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0245" windowHeight="10920" tabRatio="629" activeTab="1"/>
  </bookViews>
  <sheets>
    <sheet name="Índice" sheetId="1" r:id="rId1"/>
    <sheet name="Tab 1" sheetId="2" r:id="rId2"/>
    <sheet name="Tab 2" sheetId="3" r:id="rId3"/>
    <sheet name="Tab 3" sheetId="4" r:id="rId4"/>
    <sheet name="Tab 4" sheetId="5" r:id="rId5"/>
    <sheet name="Tab 5" sheetId="6" r:id="rId6"/>
    <sheet name="Tab 6" sheetId="7" r:id="rId7"/>
    <sheet name="Tab 7" sheetId="8" r:id="rId8"/>
    <sheet name="Tab 8" sheetId="9" r:id="rId9"/>
    <sheet name="Tab 9" sheetId="10" r:id="rId10"/>
    <sheet name="Tab 10" sheetId="11" r:id="rId11"/>
    <sheet name="Tab 11" sheetId="12" r:id="rId12"/>
    <sheet name="Tab 12" sheetId="13" r:id="rId13"/>
  </sheets>
  <definedNames>
    <definedName name="_xlnm.Print_Area" localSheetId="0">'Índice'!$B$2:$E$13</definedName>
    <definedName name="_xlnm.Print_Area" localSheetId="10">'Tab 10'!$B$1:$I$15</definedName>
    <definedName name="_xlnm.Print_Area" localSheetId="11">'Tab 11'!$B$1:$I$14</definedName>
    <definedName name="_xlnm.Print_Area" localSheetId="12">'Tab 12'!$B$1:$F$15</definedName>
    <definedName name="_xlnm.Print_Area" localSheetId="3">'Tab 3'!$B$1:$J$12</definedName>
    <definedName name="_xlnm.Print_Area" localSheetId="4">'Tab 4'!$B$1:$J$15</definedName>
    <definedName name="_xlnm.Print_Area" localSheetId="5">'Tab 5'!$B$1:$K$15</definedName>
    <definedName name="_xlnm.Print_Area" localSheetId="6">'Tab 6'!$B$1:$F$14</definedName>
    <definedName name="_xlnm.Print_Area" localSheetId="7">'Tab 7'!$B$1:$F$14</definedName>
    <definedName name="_xlnm.Print_Area" localSheetId="8">'Tab 8'!$B$1:$I$14</definedName>
    <definedName name="_xlnm.Print_Area" localSheetId="9">'Tab 9'!$B$1:$I$13</definedName>
    <definedName name="_xlnm.Print_Titles" localSheetId="1">'Tab 1'!$13:$13</definedName>
    <definedName name="_xlnm.Print_Titles" localSheetId="2">'Tab 2'!$12:$12</definedName>
    <definedName name="Títulos_impressão_IM" localSheetId="1">'Tab 1'!$13:$13</definedName>
    <definedName name="Títulos_impressão_IM" localSheetId="2">'Tab 2'!$12:$12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<sst xmlns="http://schemas.openxmlformats.org/spreadsheetml/2006/main" count="730" uniqueCount="95">
  <si>
    <t>II. EMPREGO E RENDA</t>
  </si>
  <si>
    <t>TAXA DE DESEMPREGO</t>
  </si>
  <si>
    <t>Ano</t>
  </si>
  <si>
    <t>Jan.</t>
  </si>
  <si>
    <t>Fev.</t>
  </si>
  <si>
    <t>Mar.</t>
  </si>
  <si>
    <t>Abr.</t>
  </si>
  <si>
    <t>Mai.</t>
  </si>
  <si>
    <t>Jun.</t>
  </si>
  <si>
    <t>Jul.</t>
  </si>
  <si>
    <t>Ago.</t>
  </si>
  <si>
    <t>Set.</t>
  </si>
  <si>
    <t>Out.</t>
  </si>
  <si>
    <t>Nov.</t>
  </si>
  <si>
    <t>Dez.</t>
  </si>
  <si>
    <t>Média</t>
  </si>
  <si>
    <t>TAXA DE PARTICIPAÇÃO (PEA/PIA)</t>
  </si>
  <si>
    <t>INDICADORES DO MERCADO DE TRABALHO</t>
  </si>
  <si>
    <t>Mês</t>
  </si>
  <si>
    <t>Total</t>
  </si>
  <si>
    <t>População desocupada</t>
  </si>
  <si>
    <t>População ocupada</t>
  </si>
  <si>
    <t xml:space="preserve"> </t>
  </si>
  <si>
    <r>
      <t>Rendimento médio real efetivo (R$)</t>
    </r>
    <r>
      <rPr>
        <vertAlign val="superscript"/>
        <sz val="8"/>
        <rFont val="Arial"/>
        <family val="2"/>
      </rPr>
      <t>a</t>
    </r>
  </si>
  <si>
    <r>
      <t>Rendimento médio real habitual (R$)</t>
    </r>
    <r>
      <rPr>
        <vertAlign val="superscript"/>
        <sz val="8"/>
        <rFont val="Arial"/>
        <family val="2"/>
      </rPr>
      <t>a</t>
    </r>
  </si>
  <si>
    <t>POPULAÇÃO OCUPADA: POSIÇÃO NA OCUPAÇÃO</t>
  </si>
  <si>
    <t>Empregados</t>
  </si>
  <si>
    <t>Conta própria</t>
  </si>
  <si>
    <t>Empregadores</t>
  </si>
  <si>
    <t>Conta-própria ou empregadores não remunerados</t>
  </si>
  <si>
    <t>Com carteira assinada</t>
  </si>
  <si>
    <t>Sem carteira assinada</t>
  </si>
  <si>
    <r>
      <t>Demais</t>
    </r>
    <r>
      <rPr>
        <vertAlign val="superscript"/>
        <sz val="8"/>
        <rFont val="Arial"/>
        <family val="2"/>
      </rPr>
      <t>a</t>
    </r>
  </si>
  <si>
    <r>
      <t>a</t>
    </r>
    <r>
      <rPr>
        <sz val="8"/>
        <rFont val="Arial"/>
        <family val="2"/>
      </rPr>
      <t xml:space="preserve"> Inclui setor público (militar e RJU) e empregados não remunerados.</t>
    </r>
  </si>
  <si>
    <t>Memo: Crescimento da PEA</t>
  </si>
  <si>
    <t>RENDIMENTOS MÉDIOS REAIS EFETIVAMENTE RECEBIDOS POR POSIÇÃO NA OCUPAÇÃO</t>
  </si>
  <si>
    <t>RENDIMENTOS MÉDIOS REAIS HABITUALMENTE RECEBIDOS POR POSIÇÃO NA OCUPAÇÃO</t>
  </si>
  <si>
    <r>
      <t>RENDIMENTOS MÉDIOS REAIS HABITUALMENTE RECEBIDOS POR POSIÇÃO NA OCUPAÇÃO</t>
    </r>
    <r>
      <rPr>
        <b/>
        <vertAlign val="superscript"/>
        <sz val="8"/>
        <rFont val="Arial"/>
        <family val="2"/>
      </rPr>
      <t>a</t>
    </r>
  </si>
  <si>
    <t>Empregados com carteira assinada</t>
  </si>
  <si>
    <t>Setor privado</t>
  </si>
  <si>
    <t>Setor público</t>
  </si>
  <si>
    <t>Setor Privado</t>
  </si>
  <si>
    <r>
      <t>RENDIMENTOS MÉDIOS REAIS EFETIVAMENTE RECEBIDOS POR POSIÇÃO NA OCUPAÇÃO</t>
    </r>
    <r>
      <rPr>
        <b/>
        <vertAlign val="superscript"/>
        <sz val="8"/>
        <rFont val="Arial"/>
        <family val="2"/>
      </rPr>
      <t>a</t>
    </r>
  </si>
  <si>
    <t>(Taxa de crescimento em relação ao mesmo mês do ano anterior, em %)</t>
  </si>
  <si>
    <t>(Em %)</t>
  </si>
  <si>
    <t>2011</t>
  </si>
  <si>
    <t>2012</t>
  </si>
  <si>
    <t>PIA (mil pessoas)</t>
  </si>
  <si>
    <t>População economicamente ativa (PEA)       (mil pessoas)</t>
  </si>
  <si>
    <t>TABELA II.1</t>
  </si>
  <si>
    <t>TABELA II.2</t>
  </si>
  <si>
    <t>TABELA II.3</t>
  </si>
  <si>
    <t>TABELA II.4</t>
  </si>
  <si>
    <t>TABELA II.5</t>
  </si>
  <si>
    <t>TABELA II.6</t>
  </si>
  <si>
    <t>TABELA II.7</t>
  </si>
  <si>
    <t>TABELA II.8</t>
  </si>
  <si>
    <t>TABELA II.9</t>
  </si>
  <si>
    <t>1. Taxa de Desemprego</t>
  </si>
  <si>
    <t>2. Taxa de Participação (PEA/PIA)</t>
  </si>
  <si>
    <t>3. Indicadores do Mercado de Trabalho</t>
  </si>
  <si>
    <t>4. População Ocupada: Posição na Ocupação</t>
  </si>
  <si>
    <t>5. População Ocupada: Posição na Ocupação</t>
  </si>
  <si>
    <t>8. Rendimentos Médios Reais Efetivamente Recebidos por Posição na Ocupação</t>
  </si>
  <si>
    <t>9. Rendimentos Médios Reais Habitualmente Recebidos por Posição na Ocupação</t>
  </si>
  <si>
    <t>Fonte: IBGE/PME. Elaboração: Ipea/Dimac/Gecon.</t>
  </si>
  <si>
    <t>2009</t>
  </si>
  <si>
    <t>2010</t>
  </si>
  <si>
    <t>2013</t>
  </si>
  <si>
    <t>TABELA II.10</t>
  </si>
  <si>
    <t>Demissões</t>
  </si>
  <si>
    <t>Admissões</t>
  </si>
  <si>
    <t>Fonte: MTE/CAGED. Elaboração: Ipea/Dimac/Gecon.</t>
  </si>
  <si>
    <t>Saldo</t>
  </si>
  <si>
    <t>(Pessoas)</t>
  </si>
  <si>
    <t>[base: média de 2001=100]</t>
  </si>
  <si>
    <t>Indústria geral</t>
  </si>
  <si>
    <t>Indústrias extrativas</t>
  </si>
  <si>
    <t>Indústria de transformação</t>
  </si>
  <si>
    <t>Fonte: IBGE/PIMES. Elaboração: Ipea/Dimac/Gecon.</t>
  </si>
  <si>
    <t>10. Rendimentos Médios Reais Efetivamente Recebidos por Posição na Ocupação</t>
  </si>
  <si>
    <t>11. Rendimentos Médios Reais Habitualmente Recebidos por Posição na Ocupação</t>
  </si>
  <si>
    <t>TABELA II.11</t>
  </si>
  <si>
    <t>TABELA II.12</t>
  </si>
  <si>
    <t>7.Folha de Pagamento real na Indústria: Por categoria</t>
  </si>
  <si>
    <t>6. Pessoal Ocupado na Indústria: Por Categoria</t>
  </si>
  <si>
    <t>PESSOAL OCUPADO NA INDÚSTRIA: POR CATEGORIA</t>
  </si>
  <si>
    <t>FOLHA DE PAGAMENTO REAL NA INDÚSTRIA: POR CATEGORIA</t>
  </si>
  <si>
    <t>CRIAÇÃO DE NOVAS VAGAS FORMAIS</t>
  </si>
  <si>
    <t>12. Criação de Novas Vagas Formais</t>
  </si>
  <si>
    <r>
      <t xml:space="preserve">a </t>
    </r>
    <r>
      <rPr>
        <sz val="8"/>
        <rFont val="Arial"/>
        <family val="2"/>
      </rPr>
      <t>A preços de outubro de 2014</t>
    </r>
  </si>
  <si>
    <t>Carta de Conjuntura | dez 2014</t>
  </si>
  <si>
    <t>II. EMPREGO E RENDA                                                                                Carta de Conjuntura | Dez 2014</t>
  </si>
  <si>
    <t>(Em R$ de outubro de 2014)</t>
  </si>
  <si>
    <r>
      <t xml:space="preserve">a </t>
    </r>
    <r>
      <rPr>
        <sz val="8"/>
        <rFont val="Arial"/>
        <family val="2"/>
      </rPr>
      <t>A preços de outubro de 2014.</t>
    </r>
  </si>
</sst>
</file>

<file path=xl/styles.xml><?xml version="1.0" encoding="utf-8"?>
<styleSheet xmlns="http://schemas.openxmlformats.org/spreadsheetml/2006/main">
  <numFmts count="5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0.00000_)"/>
    <numFmt numFmtId="185" formatCode="#,"/>
    <numFmt numFmtId="186" formatCode="0.0_)"/>
    <numFmt numFmtId="187" formatCode="#,##0.0_);\(#,##0.0\)"/>
    <numFmt numFmtId="188" formatCode="0.0000_)"/>
    <numFmt numFmtId="189" formatCode="0.000_)"/>
    <numFmt numFmtId="190" formatCode="0.00_)"/>
    <numFmt numFmtId="191" formatCode="_(* #,##0.0_);_(* \(#,##0.0\);_(* &quot;-&quot;??_);_(@_)"/>
    <numFmt numFmtId="192" formatCode="_(* #,##0_);_(* \(#,##0\);_(* &quot;-&quot;??_);_(@_)"/>
    <numFmt numFmtId="193" formatCode="0.000000_)"/>
    <numFmt numFmtId="194" formatCode="0_);\(0\)"/>
    <numFmt numFmtId="195" formatCode="_(* #,##0.0_);_(* \(#,##0.0\);_(* &quot;-&quot;?_);_(@_)"/>
    <numFmt numFmtId="196" formatCode="_(* #,##0.000_);_(* \(#,##0.000\);_(* &quot;-&quot;??_);_(@_)"/>
    <numFmt numFmtId="197" formatCode="0_)"/>
    <numFmt numFmtId="198" formatCode="0.0"/>
    <numFmt numFmtId="199" formatCode="#,##0.0"/>
    <numFmt numFmtId="200" formatCode="0.000"/>
    <numFmt numFmtId="201" formatCode="0.0000"/>
    <numFmt numFmtId="202" formatCode="0.00000"/>
    <numFmt numFmtId="203" formatCode="mmmm"/>
    <numFmt numFmtId="204" formatCode="_(* #,##0.00000_);_(* \(#,##0.00000\);_(* &quot;-&quot;?????_);_(@_)"/>
    <numFmt numFmtId="205" formatCode="mmm/yyyy"/>
    <numFmt numFmtId="206" formatCode="0.0000000000"/>
    <numFmt numFmtId="207" formatCode="0.000000000"/>
    <numFmt numFmtId="208" formatCode="0.00000000"/>
    <numFmt numFmtId="209" formatCode="0.0000000"/>
    <numFmt numFmtId="210" formatCode="0.000000"/>
  </numFmts>
  <fonts count="47">
    <font>
      <sz val="10"/>
      <name val="Arial"/>
      <family val="0"/>
    </font>
    <font>
      <sz val="12"/>
      <name val="Courier"/>
      <family val="0"/>
    </font>
    <font>
      <sz val="1"/>
      <color indexed="18"/>
      <name val="Courier"/>
      <family val="0"/>
    </font>
    <font>
      <b/>
      <sz val="8"/>
      <name val="Arial"/>
      <family val="2"/>
    </font>
    <font>
      <sz val="8"/>
      <name val="Arial"/>
      <family val="2"/>
    </font>
    <font>
      <sz val="8"/>
      <name val="Courier"/>
      <family val="0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12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184" fontId="1" fillId="0" borderId="0">
      <alignment/>
      <protection/>
    </xf>
    <xf numFmtId="184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85" fontId="2" fillId="0" borderId="0">
      <alignment/>
      <protection locked="0"/>
    </xf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184" fontId="4" fillId="0" borderId="0" xfId="50" applyFont="1">
      <alignment/>
      <protection/>
    </xf>
    <xf numFmtId="184" fontId="4" fillId="0" borderId="0" xfId="50" applyFont="1" applyBorder="1">
      <alignment/>
      <protection/>
    </xf>
    <xf numFmtId="194" fontId="4" fillId="0" borderId="0" xfId="65" applyNumberFormat="1" applyFont="1" applyBorder="1" applyAlignment="1">
      <alignment horizontal="left"/>
    </xf>
    <xf numFmtId="191" fontId="4" fillId="0" borderId="0" xfId="65" applyNumberFormat="1" applyFont="1" applyBorder="1" applyAlignment="1">
      <alignment/>
    </xf>
    <xf numFmtId="194" fontId="4" fillId="0" borderId="0" xfId="65" applyNumberFormat="1" applyFont="1" applyAlignment="1">
      <alignment horizontal="left"/>
    </xf>
    <xf numFmtId="191" fontId="4" fillId="0" borderId="10" xfId="65" applyNumberFormat="1" applyFont="1" applyBorder="1" applyAlignment="1">
      <alignment/>
    </xf>
    <xf numFmtId="186" fontId="4" fillId="0" borderId="0" xfId="50" applyNumberFormat="1" applyFont="1" applyBorder="1">
      <alignment/>
      <protection/>
    </xf>
    <xf numFmtId="198" fontId="5" fillId="0" borderId="0" xfId="50" applyNumberFormat="1" applyFont="1" applyProtection="1">
      <alignment/>
      <protection/>
    </xf>
    <xf numFmtId="198" fontId="5" fillId="0" borderId="0" xfId="50" applyNumberFormat="1" applyFont="1">
      <alignment/>
      <protection/>
    </xf>
    <xf numFmtId="186" fontId="4" fillId="0" borderId="0" xfId="50" applyNumberFormat="1" applyFont="1">
      <alignment/>
      <protection/>
    </xf>
    <xf numFmtId="191" fontId="4" fillId="0" borderId="0" xfId="65" applyNumberFormat="1" applyFont="1" applyBorder="1" applyAlignment="1">
      <alignment/>
    </xf>
    <xf numFmtId="184" fontId="4" fillId="0" borderId="0" xfId="51" applyFont="1">
      <alignment/>
      <protection/>
    </xf>
    <xf numFmtId="0" fontId="0" fillId="33" borderId="0" xfId="0" applyFill="1" applyAlignment="1">
      <alignment/>
    </xf>
    <xf numFmtId="0" fontId="7" fillId="33" borderId="0" xfId="0" applyFont="1" applyFill="1" applyAlignment="1">
      <alignment/>
    </xf>
    <xf numFmtId="0" fontId="6" fillId="0" borderId="0" xfId="0" applyFont="1" applyAlignment="1">
      <alignment/>
    </xf>
    <xf numFmtId="0" fontId="6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vertical="center" wrapText="1"/>
    </xf>
    <xf numFmtId="0" fontId="10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 quotePrefix="1">
      <alignment horizontal="left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10" fillId="33" borderId="11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203" fontId="4" fillId="33" borderId="0" xfId="0" applyNumberFormat="1" applyFont="1" applyFill="1" applyBorder="1" applyAlignment="1">
      <alignment horizontal="left"/>
    </xf>
    <xf numFmtId="3" fontId="4" fillId="33" borderId="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/>
    </xf>
    <xf numFmtId="203" fontId="4" fillId="33" borderId="10" xfId="0" applyNumberFormat="1" applyFont="1" applyFill="1" applyBorder="1" applyAlignment="1">
      <alignment horizontal="left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center" vertical="center" wrapText="1"/>
    </xf>
    <xf numFmtId="1" fontId="4" fillId="33" borderId="0" xfId="0" applyNumberFormat="1" applyFont="1" applyFill="1" applyAlignment="1">
      <alignment horizontal="left"/>
    </xf>
    <xf numFmtId="0" fontId="3" fillId="33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1" fontId="4" fillId="33" borderId="0" xfId="0" applyNumberFormat="1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1" fontId="4" fillId="33" borderId="11" xfId="0" applyNumberFormat="1" applyFont="1" applyFill="1" applyBorder="1" applyAlignment="1">
      <alignment/>
    </xf>
    <xf numFmtId="199" fontId="4" fillId="33" borderId="0" xfId="0" applyNumberFormat="1" applyFont="1" applyFill="1" applyBorder="1" applyAlignment="1">
      <alignment horizontal="center" vertical="center" wrapText="1"/>
    </xf>
    <xf numFmtId="199" fontId="4" fillId="33" borderId="10" xfId="0" applyNumberFormat="1" applyFont="1" applyFill="1" applyBorder="1" applyAlignment="1">
      <alignment horizontal="center" vertical="center" wrapText="1"/>
    </xf>
    <xf numFmtId="1" fontId="4" fillId="33" borderId="0" xfId="0" applyNumberFormat="1" applyFont="1" applyFill="1" applyAlignment="1">
      <alignment/>
    </xf>
    <xf numFmtId="1" fontId="3" fillId="33" borderId="0" xfId="0" applyNumberFormat="1" applyFont="1" applyFill="1" applyAlignment="1">
      <alignment horizontal="left"/>
    </xf>
    <xf numFmtId="199" fontId="4" fillId="33" borderId="0" xfId="0" applyNumberFormat="1" applyFont="1" applyFill="1" applyAlignment="1">
      <alignment/>
    </xf>
    <xf numFmtId="184" fontId="4" fillId="33" borderId="0" xfId="51" applyFont="1" applyFill="1">
      <alignment/>
      <protection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33" borderId="11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8" fillId="33" borderId="0" xfId="44" applyFont="1" applyFill="1" applyAlignment="1" applyProtection="1">
      <alignment/>
      <protection/>
    </xf>
    <xf numFmtId="0" fontId="3" fillId="0" borderId="0" xfId="0" applyFont="1" applyAlignment="1">
      <alignment/>
    </xf>
    <xf numFmtId="0" fontId="10" fillId="33" borderId="0" xfId="0" applyFont="1" applyFill="1" applyBorder="1" applyAlignment="1">
      <alignment horizontal="left"/>
    </xf>
    <xf numFmtId="1" fontId="4" fillId="33" borderId="13" xfId="0" applyNumberFormat="1" applyFont="1" applyFill="1" applyBorder="1" applyAlignment="1">
      <alignment/>
    </xf>
    <xf numFmtId="0" fontId="4" fillId="33" borderId="13" xfId="0" applyFont="1" applyFill="1" applyBorder="1" applyAlignment="1" quotePrefix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191" fontId="4" fillId="0" borderId="0" xfId="65" applyNumberFormat="1" applyFont="1" applyBorder="1" applyAlignment="1">
      <alignment horizontal="right"/>
    </xf>
    <xf numFmtId="191" fontId="4" fillId="0" borderId="0" xfId="0" applyNumberFormat="1" applyFont="1" applyAlignment="1">
      <alignment/>
    </xf>
    <xf numFmtId="191" fontId="4" fillId="0" borderId="10" xfId="65" applyNumberFormat="1" applyFont="1" applyBorder="1" applyAlignment="1">
      <alignment horizontal="right"/>
    </xf>
    <xf numFmtId="0" fontId="4" fillId="33" borderId="10" xfId="0" applyFont="1" applyFill="1" applyBorder="1" applyAlignment="1">
      <alignment horizontal="left"/>
    </xf>
    <xf numFmtId="0" fontId="4" fillId="33" borderId="0" xfId="0" applyNumberFormat="1" applyFont="1" applyFill="1" applyBorder="1" applyAlignment="1">
      <alignment/>
    </xf>
    <xf numFmtId="171" fontId="4" fillId="0" borderId="0" xfId="0" applyNumberFormat="1" applyFont="1" applyAlignment="1">
      <alignment/>
    </xf>
    <xf numFmtId="191" fontId="4" fillId="0" borderId="0" xfId="65" applyNumberFormat="1" applyFont="1" applyBorder="1" applyAlignment="1">
      <alignment horizontal="center"/>
    </xf>
    <xf numFmtId="191" fontId="4" fillId="0" borderId="10" xfId="65" applyNumberFormat="1" applyFont="1" applyBorder="1" applyAlignment="1">
      <alignment horizontal="center"/>
    </xf>
    <xf numFmtId="0" fontId="4" fillId="33" borderId="13" xfId="0" applyFont="1" applyFill="1" applyBorder="1" applyAlignment="1">
      <alignment horizontal="left" vertical="center" wrapText="1"/>
    </xf>
    <xf numFmtId="191" fontId="4" fillId="0" borderId="0" xfId="0" applyNumberFormat="1" applyFont="1" applyBorder="1" applyAlignment="1">
      <alignment/>
    </xf>
    <xf numFmtId="171" fontId="4" fillId="0" borderId="0" xfId="0" applyNumberFormat="1" applyFont="1" applyBorder="1" applyAlignment="1">
      <alignment/>
    </xf>
    <xf numFmtId="184" fontId="4" fillId="0" borderId="0" xfId="51" applyFont="1" applyBorder="1">
      <alignment/>
      <protection/>
    </xf>
    <xf numFmtId="199" fontId="4" fillId="33" borderId="0" xfId="0" applyNumberFormat="1" applyFont="1" applyFill="1" applyBorder="1" applyAlignment="1">
      <alignment/>
    </xf>
    <xf numFmtId="0" fontId="4" fillId="33" borderId="10" xfId="0" applyNumberFormat="1" applyFont="1" applyFill="1" applyBorder="1" applyAlignment="1">
      <alignment/>
    </xf>
    <xf numFmtId="1" fontId="4" fillId="33" borderId="10" xfId="0" applyNumberFormat="1" applyFont="1" applyFill="1" applyBorder="1" applyAlignment="1">
      <alignment horizontal="left"/>
    </xf>
    <xf numFmtId="0" fontId="4" fillId="33" borderId="10" xfId="0" applyFont="1" applyFill="1" applyBorder="1" applyAlignment="1" quotePrefix="1">
      <alignment horizontal="left" vertical="center" wrapText="1"/>
    </xf>
    <xf numFmtId="0" fontId="8" fillId="33" borderId="0" xfId="44" applyFill="1" applyAlignment="1" applyProtection="1">
      <alignment/>
      <protection/>
    </xf>
    <xf numFmtId="0" fontId="10" fillId="33" borderId="10" xfId="0" applyFont="1" applyFill="1" applyBorder="1" applyAlignment="1">
      <alignment vertical="center" wrapText="1"/>
    </xf>
    <xf numFmtId="203" fontId="4" fillId="33" borderId="11" xfId="0" applyNumberFormat="1" applyFont="1" applyFill="1" applyBorder="1" applyAlignment="1">
      <alignment horizontal="left"/>
    </xf>
    <xf numFmtId="3" fontId="4" fillId="33" borderId="11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/>
    </xf>
    <xf numFmtId="0" fontId="4" fillId="33" borderId="11" xfId="0" applyFont="1" applyFill="1" applyBorder="1" applyAlignment="1">
      <alignment/>
    </xf>
    <xf numFmtId="199" fontId="4" fillId="33" borderId="11" xfId="0" applyNumberFormat="1" applyFont="1" applyFill="1" applyBorder="1" applyAlignment="1">
      <alignment horizontal="center" vertical="center" wrapText="1"/>
    </xf>
    <xf numFmtId="1" fontId="4" fillId="33" borderId="0" xfId="0" applyNumberFormat="1" applyFont="1" applyFill="1" applyBorder="1" applyAlignment="1">
      <alignment/>
    </xf>
    <xf numFmtId="1" fontId="4" fillId="33" borderId="11" xfId="0" applyNumberFormat="1" applyFont="1" applyFill="1" applyBorder="1" applyAlignment="1">
      <alignment horizontal="left"/>
    </xf>
    <xf numFmtId="2" fontId="4" fillId="33" borderId="11" xfId="0" applyNumberFormat="1" applyFont="1" applyFill="1" applyBorder="1" applyAlignment="1">
      <alignment horizontal="center"/>
    </xf>
    <xf numFmtId="194" fontId="4" fillId="0" borderId="10" xfId="65" applyNumberFormat="1" applyFont="1" applyBorder="1" applyAlignment="1">
      <alignment horizontal="left"/>
    </xf>
    <xf numFmtId="0" fontId="4" fillId="33" borderId="0" xfId="0" applyFont="1" applyFill="1" applyBorder="1" applyAlignment="1">
      <alignment horizontal="left" vertical="center" wrapText="1"/>
    </xf>
    <xf numFmtId="2" fontId="4" fillId="33" borderId="0" xfId="0" applyNumberFormat="1" applyFont="1" applyFill="1" applyBorder="1" applyAlignment="1">
      <alignment/>
    </xf>
    <xf numFmtId="2" fontId="4" fillId="33" borderId="0" xfId="0" applyNumberFormat="1" applyFont="1" applyFill="1" applyAlignment="1">
      <alignment/>
    </xf>
    <xf numFmtId="0" fontId="4" fillId="33" borderId="11" xfId="0" applyFont="1" applyFill="1" applyBorder="1" applyAlignment="1">
      <alignment horizontal="left"/>
    </xf>
    <xf numFmtId="0" fontId="4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4" fillId="33" borderId="10" xfId="0" applyFont="1" applyFill="1" applyBorder="1" applyAlignment="1" quotePrefix="1">
      <alignment horizontal="center" vertical="center" wrapText="1"/>
    </xf>
    <xf numFmtId="2" fontId="4" fillId="33" borderId="0" xfId="0" applyNumberFormat="1" applyFont="1" applyFill="1" applyBorder="1" applyAlignment="1">
      <alignment horizontal="center"/>
    </xf>
    <xf numFmtId="2" fontId="4" fillId="33" borderId="0" xfId="0" applyNumberFormat="1" applyFont="1" applyFill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99" fontId="4" fillId="33" borderId="0" xfId="0" applyNumberFormat="1" applyFont="1" applyFill="1" applyBorder="1" applyAlignment="1">
      <alignment horizontal="center"/>
    </xf>
    <xf numFmtId="199" fontId="4" fillId="33" borderId="0" xfId="0" applyNumberFormat="1" applyFont="1" applyFill="1" applyAlignment="1">
      <alignment horizontal="center"/>
    </xf>
    <xf numFmtId="199" fontId="4" fillId="33" borderId="1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left"/>
    </xf>
    <xf numFmtId="0" fontId="11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 quotePrefix="1">
      <alignment horizontal="left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 quotePrefix="1">
      <alignment horizontal="center" vertical="center" wrapText="1"/>
    </xf>
    <xf numFmtId="0" fontId="4" fillId="33" borderId="0" xfId="0" applyFont="1" applyFill="1" applyBorder="1" applyAlignment="1" quotePrefix="1">
      <alignment horizontal="center" vertical="center" wrapText="1"/>
    </xf>
    <xf numFmtId="0" fontId="4" fillId="33" borderId="13" xfId="0" applyFont="1" applyFill="1" applyBorder="1" applyAlignment="1" quotePrefix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 quotePrefix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1" fillId="33" borderId="0" xfId="0" applyFont="1" applyFill="1" applyAlignment="1" quotePrefix="1">
      <alignment horizontal="left"/>
    </xf>
    <xf numFmtId="0" fontId="4" fillId="33" borderId="14" xfId="0" applyFont="1" applyFill="1" applyBorder="1" applyAlignment="1">
      <alignment horizontal="center"/>
    </xf>
    <xf numFmtId="0" fontId="11" fillId="33" borderId="0" xfId="0" applyFont="1" applyFill="1" applyBorder="1" applyAlignment="1" quotePrefix="1">
      <alignment horizontal="left"/>
    </xf>
    <xf numFmtId="0" fontId="0" fillId="33" borderId="13" xfId="0" applyFill="1" applyBorder="1" applyAlignment="1">
      <alignment horizontal="left" vertical="center" wrapText="1"/>
    </xf>
    <xf numFmtId="0" fontId="4" fillId="33" borderId="0" xfId="0" applyFont="1" applyFill="1" applyBorder="1" applyAlignment="1" quotePrefix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1" fillId="33" borderId="0" xfId="0" applyFont="1" applyFill="1" applyBorder="1" applyAlignment="1" quotePrefix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Tabela_II.1A" xfId="50"/>
    <cellStyle name="Normal_Tabela_II.1B" xfId="51"/>
    <cellStyle name="Nota" xfId="52"/>
    <cellStyle name="Percent" xfId="53"/>
    <cellStyle name="Saída" xfId="54"/>
    <cellStyle name="Separador de m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14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4.8515625" style="13" customWidth="1"/>
    <col min="2" max="2" width="100.7109375" style="13" customWidth="1"/>
    <col min="3" max="16384" width="9.140625" style="13" customWidth="1"/>
  </cols>
  <sheetData>
    <row r="2" ht="15">
      <c r="B2" s="14" t="s">
        <v>92</v>
      </c>
    </row>
    <row r="3" ht="12.75">
      <c r="B3" s="76" t="s">
        <v>58</v>
      </c>
    </row>
    <row r="4" ht="12.75">
      <c r="B4" s="76" t="s">
        <v>59</v>
      </c>
    </row>
    <row r="5" ht="12.75">
      <c r="B5" s="76" t="s">
        <v>60</v>
      </c>
    </row>
    <row r="6" ht="12.75">
      <c r="B6" s="76" t="s">
        <v>61</v>
      </c>
    </row>
    <row r="7" ht="12.75">
      <c r="B7" s="76" t="s">
        <v>62</v>
      </c>
    </row>
    <row r="8" ht="12.75">
      <c r="B8" s="52" t="s">
        <v>85</v>
      </c>
    </row>
    <row r="9" ht="12.75">
      <c r="B9" s="52" t="s">
        <v>84</v>
      </c>
    </row>
    <row r="10" ht="12.75">
      <c r="B10" s="76" t="s">
        <v>63</v>
      </c>
    </row>
    <row r="11" ht="12.75">
      <c r="B11" s="76" t="s">
        <v>64</v>
      </c>
    </row>
    <row r="12" ht="12.75">
      <c r="B12" s="76" t="s">
        <v>80</v>
      </c>
    </row>
    <row r="13" ht="12.75">
      <c r="B13" s="76" t="s">
        <v>81</v>
      </c>
    </row>
    <row r="14" ht="12.75">
      <c r="B14" s="52" t="s">
        <v>89</v>
      </c>
    </row>
  </sheetData>
  <sheetProtection/>
  <hyperlinks>
    <hyperlink ref="B3" location="'Tab 1'!A1" display="1. Taxa de Desemprego"/>
    <hyperlink ref="B4" location="'Tab 2'!A1" display="2. Taxa de Participação (PEA/PIA)"/>
    <hyperlink ref="B5" location="'Tab 3'!A1" display="3. Indicadores do Mercado de Trabalho"/>
    <hyperlink ref="B6" location="'Tab 4'!A1" display="4. População Ocupada: Posição na Ocupação"/>
    <hyperlink ref="B7" location="'Tab 5'!A1" display="5. População Ocupada: Posição na Ocupação"/>
    <hyperlink ref="B10" location="'Tab 8'!A1" display="8. Rendimentos Médios Reais Efetivamente Recebidos por Posição na Ocupação"/>
    <hyperlink ref="B11" location="'Tab 9'!A1" display="9. Rendimentos Médios Reais Habitualmente Recebidos por Posição na Ocupação"/>
    <hyperlink ref="B12" location="'Tab 10'!A1" display="10. Rendimentos Médios Reais Efetivamente Recebidos por Posição na Ocupação"/>
    <hyperlink ref="B13" location="'Tab 11'!A1" display="11. Rendimentos Médios Reais Habitualmente Recebidos por Posição na Ocupação"/>
    <hyperlink ref="B8" location="'Tab 6'!A1" display="6. População Ocupada: Por Categoria"/>
    <hyperlink ref="B9" location="'Tab 7'!A1" display="7.Folha de Pagamento real: Por categoria"/>
    <hyperlink ref="B14" location="'Tab 12'!A1" display="11. Criação de Novas Vagas"/>
  </hyperlinks>
  <printOptions/>
  <pageMargins left="0.787401575" right="0.787401575" top="0.984251969" bottom="0.984251969" header="0.492125985" footer="0.492125985"/>
  <pageSetup horizontalDpi="600" verticalDpi="600" orientation="portrait" paperSize="9" scale="6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79"/>
  <sheetViews>
    <sheetView zoomScaleSheetLayoutView="75" zoomScalePageLayoutView="0" workbookViewId="0" topLeftCell="A1">
      <selection activeCell="J40" sqref="J40"/>
    </sheetView>
  </sheetViews>
  <sheetFormatPr defaultColWidth="9.140625" defaultRowHeight="12.75"/>
  <cols>
    <col min="1" max="1" width="4.421875" style="24" customWidth="1"/>
    <col min="2" max="2" width="5.00390625" style="40" bestFit="1" customWidth="1"/>
    <col min="3" max="9" width="12.8515625" style="24" customWidth="1"/>
    <col min="10" max="16384" width="9.140625" style="24" customWidth="1"/>
  </cols>
  <sheetData>
    <row r="1" spans="2:9" ht="12.75">
      <c r="B1" s="15" t="s">
        <v>0</v>
      </c>
      <c r="I1" s="16" t="str">
        <f>'Tab 1'!O1</f>
        <v>Carta de Conjuntura | dez 2014</v>
      </c>
    </row>
    <row r="3" spans="2:8" ht="11.25">
      <c r="B3" s="32"/>
      <c r="C3" s="33" t="s">
        <v>57</v>
      </c>
      <c r="D3" s="34"/>
      <c r="E3" s="34"/>
      <c r="F3" s="34"/>
      <c r="G3" s="34"/>
      <c r="H3" s="34"/>
    </row>
    <row r="4" spans="2:8" ht="11.25">
      <c r="B4" s="32"/>
      <c r="C4" s="33" t="s">
        <v>36</v>
      </c>
      <c r="D4" s="33"/>
      <c r="E4" s="33"/>
      <c r="F4" s="33"/>
      <c r="G4" s="33"/>
      <c r="H4" s="33"/>
    </row>
    <row r="5" spans="2:9" ht="11.25">
      <c r="B5" s="35"/>
      <c r="C5" s="30" t="s">
        <v>93</v>
      </c>
      <c r="D5" s="30"/>
      <c r="E5" s="30"/>
      <c r="F5" s="30"/>
      <c r="G5" s="30"/>
      <c r="H5" s="30"/>
      <c r="I5" s="36"/>
    </row>
    <row r="6" spans="2:9" ht="11.25">
      <c r="B6" s="35"/>
      <c r="C6" s="54"/>
      <c r="D6" s="30"/>
      <c r="E6" s="30"/>
      <c r="F6" s="30"/>
      <c r="G6" s="30"/>
      <c r="H6" s="30"/>
      <c r="I6" s="36"/>
    </row>
    <row r="7" spans="2:9" ht="12.75" customHeight="1">
      <c r="B7" s="37"/>
      <c r="C7" s="110" t="s">
        <v>18</v>
      </c>
      <c r="D7" s="119" t="s">
        <v>39</v>
      </c>
      <c r="E7" s="119"/>
      <c r="F7" s="119"/>
      <c r="G7" s="113" t="s">
        <v>40</v>
      </c>
      <c r="H7" s="113" t="s">
        <v>27</v>
      </c>
      <c r="I7" s="113" t="s">
        <v>19</v>
      </c>
    </row>
    <row r="8" spans="2:9" ht="23.25" thickBot="1">
      <c r="B8" s="55"/>
      <c r="C8" s="123"/>
      <c r="D8" s="56" t="s">
        <v>30</v>
      </c>
      <c r="E8" s="56" t="s">
        <v>31</v>
      </c>
      <c r="F8" s="57" t="s">
        <v>19</v>
      </c>
      <c r="G8" s="115"/>
      <c r="H8" s="115"/>
      <c r="I8" s="115"/>
    </row>
    <row r="9" spans="2:10" ht="12" thickTop="1">
      <c r="B9" s="36" t="s">
        <v>66</v>
      </c>
      <c r="C9" s="25">
        <v>39814</v>
      </c>
      <c r="D9" s="26">
        <v>1729.77311454417</v>
      </c>
      <c r="E9" s="26">
        <v>1174.97651249193</v>
      </c>
      <c r="F9" s="26">
        <v>1607.66017093822</v>
      </c>
      <c r="G9" s="26">
        <v>2919.17241565097</v>
      </c>
      <c r="H9" s="26">
        <v>1499.28321648929</v>
      </c>
      <c r="I9" s="26">
        <v>1811.3648901369</v>
      </c>
      <c r="J9" s="36"/>
    </row>
    <row r="10" spans="2:10" ht="11.25">
      <c r="B10" s="36" t="s">
        <v>22</v>
      </c>
      <c r="C10" s="25">
        <v>39845</v>
      </c>
      <c r="D10" s="26">
        <v>1745.27965718944</v>
      </c>
      <c r="E10" s="26">
        <v>1171.96165543955</v>
      </c>
      <c r="F10" s="26">
        <v>1620.4310378972</v>
      </c>
      <c r="G10" s="26">
        <v>2851.94219924916</v>
      </c>
      <c r="H10" s="26">
        <v>1495.58241860496</v>
      </c>
      <c r="I10" s="26">
        <v>1808.79913016268</v>
      </c>
      <c r="J10" s="36"/>
    </row>
    <row r="11" spans="2:10" ht="11.25">
      <c r="B11" s="64" t="s">
        <v>22</v>
      </c>
      <c r="C11" s="25">
        <v>39873</v>
      </c>
      <c r="D11" s="26">
        <v>1724.01107603037</v>
      </c>
      <c r="E11" s="26">
        <v>1184.72816930253</v>
      </c>
      <c r="F11" s="26">
        <v>1606.50833982922</v>
      </c>
      <c r="G11" s="26">
        <v>2832.90899115658</v>
      </c>
      <c r="H11" s="26">
        <v>1505.8112275266</v>
      </c>
      <c r="I11" s="26">
        <v>1805.44320483954</v>
      </c>
      <c r="J11" s="36"/>
    </row>
    <row r="12" spans="2:9" ht="11.25" customHeight="1">
      <c r="B12" s="36" t="s">
        <v>22</v>
      </c>
      <c r="C12" s="25">
        <v>39904</v>
      </c>
      <c r="D12" s="26">
        <v>1706.29020116325</v>
      </c>
      <c r="E12" s="26">
        <v>1132.17949129851</v>
      </c>
      <c r="F12" s="26">
        <v>1582.44107573422</v>
      </c>
      <c r="G12" s="26">
        <v>2852.47239270236</v>
      </c>
      <c r="H12" s="26">
        <v>1480.20776912322</v>
      </c>
      <c r="I12" s="26">
        <v>1792.34563079725</v>
      </c>
    </row>
    <row r="13" spans="2:10" ht="11.25">
      <c r="B13" s="36" t="s">
        <v>22</v>
      </c>
      <c r="C13" s="25">
        <v>39934</v>
      </c>
      <c r="D13" s="26">
        <v>1703.2625104157</v>
      </c>
      <c r="E13" s="26">
        <v>1194.75734700138</v>
      </c>
      <c r="F13" s="26">
        <v>1586.48264821853</v>
      </c>
      <c r="G13" s="26">
        <v>2736.62826647696</v>
      </c>
      <c r="H13" s="26">
        <v>1479.28774811439</v>
      </c>
      <c r="I13" s="26">
        <v>1773.00963011846</v>
      </c>
      <c r="J13" s="36"/>
    </row>
    <row r="14" spans="2:10" ht="11.25">
      <c r="B14" s="36" t="s">
        <v>22</v>
      </c>
      <c r="C14" s="25">
        <v>39965</v>
      </c>
      <c r="D14" s="26">
        <v>1661.61906968398</v>
      </c>
      <c r="E14" s="26">
        <v>1192.75702749277</v>
      </c>
      <c r="F14" s="26">
        <v>1557.8015411</v>
      </c>
      <c r="G14" s="26">
        <v>2753.79024263429</v>
      </c>
      <c r="H14" s="26">
        <v>1519.69471802702</v>
      </c>
      <c r="I14" s="26">
        <v>1767.05243528873</v>
      </c>
      <c r="J14" s="36"/>
    </row>
    <row r="15" spans="2:10" ht="11.25">
      <c r="B15" s="36" t="s">
        <v>22</v>
      </c>
      <c r="C15" s="25">
        <v>39995</v>
      </c>
      <c r="D15" s="26">
        <v>1700.66482430863</v>
      </c>
      <c r="E15" s="26">
        <v>1167.33612062419</v>
      </c>
      <c r="F15" s="26">
        <v>1585.21989977588</v>
      </c>
      <c r="G15" s="26">
        <v>2857.39612046992</v>
      </c>
      <c r="H15" s="26">
        <v>1509.37526912355</v>
      </c>
      <c r="I15" s="26">
        <v>1776.37521667662</v>
      </c>
      <c r="J15" s="36"/>
    </row>
    <row r="16" spans="2:10" ht="11.25">
      <c r="B16" s="36" t="s">
        <v>22</v>
      </c>
      <c r="C16" s="25">
        <v>40026</v>
      </c>
      <c r="D16" s="26">
        <v>1688.98764038303</v>
      </c>
      <c r="E16" s="26">
        <v>1221.63533007452</v>
      </c>
      <c r="F16" s="26">
        <v>1587.30766012647</v>
      </c>
      <c r="G16" s="26">
        <v>2906.86698174094</v>
      </c>
      <c r="H16" s="26">
        <v>1505.2124781779</v>
      </c>
      <c r="I16" s="26">
        <v>1793.21632726871</v>
      </c>
      <c r="J16" s="36"/>
    </row>
    <row r="17" spans="2:10" ht="11.25">
      <c r="B17" s="36" t="s">
        <v>22</v>
      </c>
      <c r="C17" s="25">
        <v>40057</v>
      </c>
      <c r="D17" s="26">
        <v>1722.43547937052</v>
      </c>
      <c r="E17" s="26">
        <v>1194.18621571287</v>
      </c>
      <c r="F17" s="26">
        <v>1605.24021930448</v>
      </c>
      <c r="G17" s="26">
        <v>2898.40620323313</v>
      </c>
      <c r="H17" s="26">
        <v>1512.68944821234</v>
      </c>
      <c r="I17" s="26">
        <v>1803.73550549633</v>
      </c>
      <c r="J17" s="36"/>
    </row>
    <row r="18" spans="2:10" ht="11.25">
      <c r="B18" s="36" t="s">
        <v>22</v>
      </c>
      <c r="C18" s="25">
        <v>40087</v>
      </c>
      <c r="D18" s="26">
        <v>1715.26494406995</v>
      </c>
      <c r="E18" s="26">
        <v>1203.63843703218</v>
      </c>
      <c r="F18" s="26">
        <v>1603.82683833229</v>
      </c>
      <c r="G18" s="26">
        <v>2926.7868921795</v>
      </c>
      <c r="H18" s="26">
        <v>1522.05211325861</v>
      </c>
      <c r="I18" s="26">
        <v>1803.45337307098</v>
      </c>
      <c r="J18" s="36"/>
    </row>
    <row r="19" spans="2:10" ht="11.25">
      <c r="B19" s="36" t="s">
        <v>22</v>
      </c>
      <c r="C19" s="25">
        <v>40118</v>
      </c>
      <c r="D19" s="26">
        <v>1740.1656986546</v>
      </c>
      <c r="E19" s="26">
        <v>1204.61745770544</v>
      </c>
      <c r="F19" s="26">
        <v>1621.82058649854</v>
      </c>
      <c r="G19" s="26">
        <v>2923.08433377124</v>
      </c>
      <c r="H19" s="26">
        <v>1478.31548986837</v>
      </c>
      <c r="I19" s="26">
        <v>1801.93412614662</v>
      </c>
      <c r="J19" s="36"/>
    </row>
    <row r="20" spans="2:10" ht="11.25">
      <c r="B20" s="27" t="s">
        <v>22</v>
      </c>
      <c r="C20" s="28">
        <v>40148</v>
      </c>
      <c r="D20" s="29">
        <v>1710.15079636144</v>
      </c>
      <c r="E20" s="29">
        <v>1218.6899849799</v>
      </c>
      <c r="F20" s="29">
        <v>1601.49810887222</v>
      </c>
      <c r="G20" s="29">
        <v>2906.26014946705</v>
      </c>
      <c r="H20" s="29">
        <v>1497.89285674314</v>
      </c>
      <c r="I20" s="29">
        <v>1785.72949951714</v>
      </c>
      <c r="J20" s="36"/>
    </row>
    <row r="21" spans="2:10" ht="11.25">
      <c r="B21" s="36" t="s">
        <v>67</v>
      </c>
      <c r="C21" s="25">
        <v>40179</v>
      </c>
      <c r="D21" s="26">
        <v>1710.48040001802</v>
      </c>
      <c r="E21" s="26">
        <v>1216.34745705252</v>
      </c>
      <c r="F21" s="26">
        <v>1606.03060218298</v>
      </c>
      <c r="G21" s="26">
        <v>2945.09014876748</v>
      </c>
      <c r="H21" s="26">
        <v>1532.32451842769</v>
      </c>
      <c r="I21" s="26">
        <v>1804.5509097663</v>
      </c>
      <c r="J21" s="36"/>
    </row>
    <row r="22" spans="2:10" ht="11.25">
      <c r="B22" s="36" t="s">
        <v>22</v>
      </c>
      <c r="C22" s="25">
        <v>40210</v>
      </c>
      <c r="D22" s="26">
        <v>1739.65707078577</v>
      </c>
      <c r="E22" s="26">
        <v>1301.87208185041</v>
      </c>
      <c r="F22" s="26">
        <v>1649.75130107595</v>
      </c>
      <c r="G22" s="26">
        <v>2904.90891912938</v>
      </c>
      <c r="H22" s="26">
        <v>1521.48225662782</v>
      </c>
      <c r="I22" s="26">
        <v>1825.38724596626</v>
      </c>
      <c r="J22" s="36"/>
    </row>
    <row r="23" spans="2:10" ht="11.25">
      <c r="B23" s="36" t="s">
        <v>22</v>
      </c>
      <c r="C23" s="25">
        <v>40238</v>
      </c>
      <c r="D23" s="26">
        <v>1729.89386040629</v>
      </c>
      <c r="E23" s="26">
        <v>1311.64500391935</v>
      </c>
      <c r="F23" s="26">
        <v>1643.3149214124</v>
      </c>
      <c r="G23" s="26">
        <v>2888.21119242479</v>
      </c>
      <c r="H23" s="26">
        <v>1530.55492601617</v>
      </c>
      <c r="I23" s="26">
        <v>1831.89629302333</v>
      </c>
      <c r="J23" s="36"/>
    </row>
    <row r="24" spans="2:10" ht="11.25">
      <c r="B24" s="36" t="s">
        <v>22</v>
      </c>
      <c r="C24" s="25">
        <v>40269</v>
      </c>
      <c r="D24" s="26">
        <v>1735.33821114759</v>
      </c>
      <c r="E24" s="26">
        <v>1238.27701026856</v>
      </c>
      <c r="F24" s="26">
        <v>1633.53204597532</v>
      </c>
      <c r="G24" s="26">
        <v>2897.80759652808</v>
      </c>
      <c r="H24" s="26">
        <v>1525.54800984443</v>
      </c>
      <c r="I24" s="26">
        <v>1832.89709003581</v>
      </c>
      <c r="J24" s="36"/>
    </row>
    <row r="25" spans="2:10" ht="11.25">
      <c r="B25" s="36" t="s">
        <v>22</v>
      </c>
      <c r="C25" s="25">
        <v>40299</v>
      </c>
      <c r="D25" s="26">
        <v>1721.73571026653</v>
      </c>
      <c r="E25" s="26">
        <v>1286.59145832319</v>
      </c>
      <c r="F25" s="26">
        <v>1632.01524594831</v>
      </c>
      <c r="G25" s="26">
        <v>2835.93570500686</v>
      </c>
      <c r="H25" s="26">
        <v>1483.07927518008</v>
      </c>
      <c r="I25" s="26">
        <v>1816.58305826007</v>
      </c>
      <c r="J25" s="36"/>
    </row>
    <row r="26" spans="2:10" ht="11.25">
      <c r="B26" s="36" t="s">
        <v>22</v>
      </c>
      <c r="C26" s="25">
        <v>40330</v>
      </c>
      <c r="D26" s="26">
        <v>1695.32571315973</v>
      </c>
      <c r="E26" s="26">
        <v>1275.24841289689</v>
      </c>
      <c r="F26" s="26">
        <v>1608.43529694282</v>
      </c>
      <c r="G26" s="26">
        <v>2921.16081698202</v>
      </c>
      <c r="H26" s="26">
        <v>1503.31971218411</v>
      </c>
      <c r="I26" s="26">
        <v>1826.36724190044</v>
      </c>
      <c r="J26" s="36"/>
    </row>
    <row r="27" spans="2:10" ht="11.25">
      <c r="B27" s="36" t="s">
        <v>22</v>
      </c>
      <c r="C27" s="25">
        <v>40360</v>
      </c>
      <c r="D27" s="26">
        <v>1738.07388788559</v>
      </c>
      <c r="E27" s="26">
        <v>1364.7117709285</v>
      </c>
      <c r="F27" s="26">
        <v>1660.34364674346</v>
      </c>
      <c r="G27" s="26">
        <v>3000.1303486115</v>
      </c>
      <c r="H27" s="26">
        <v>1539.05877461424</v>
      </c>
      <c r="I27" s="26">
        <v>1866.16818609833</v>
      </c>
      <c r="J27" s="36"/>
    </row>
    <row r="28" spans="2:10" ht="11.25">
      <c r="B28" s="36" t="s">
        <v>22</v>
      </c>
      <c r="C28" s="25">
        <v>40391</v>
      </c>
      <c r="D28" s="26">
        <v>1765.64262470139</v>
      </c>
      <c r="E28" s="26">
        <v>1313.98154999798</v>
      </c>
      <c r="F28" s="26">
        <v>1672.45700171904</v>
      </c>
      <c r="G28" s="26">
        <v>3002.63357033189</v>
      </c>
      <c r="H28" s="26">
        <v>1552.15114915149</v>
      </c>
      <c r="I28" s="26">
        <v>1892.11800816984</v>
      </c>
      <c r="J28" s="36"/>
    </row>
    <row r="29" spans="2:10" ht="11.25">
      <c r="B29" s="36" t="s">
        <v>22</v>
      </c>
      <c r="C29" s="25">
        <v>40422</v>
      </c>
      <c r="D29" s="26">
        <v>1764.43920317832</v>
      </c>
      <c r="E29" s="26">
        <v>1342.08847309782</v>
      </c>
      <c r="F29" s="26">
        <v>1677.38688865507</v>
      </c>
      <c r="G29" s="26">
        <v>3059.86968097367</v>
      </c>
      <c r="H29" s="26">
        <v>1591.7407054971</v>
      </c>
      <c r="I29" s="26">
        <v>1916.17356050446</v>
      </c>
      <c r="J29" s="36"/>
    </row>
    <row r="30" spans="2:10" ht="11.25">
      <c r="B30" s="36" t="s">
        <v>22</v>
      </c>
      <c r="C30" s="25">
        <v>40452</v>
      </c>
      <c r="D30" s="26">
        <v>1762.91430080747</v>
      </c>
      <c r="E30" s="26">
        <v>1357.87250654025</v>
      </c>
      <c r="F30" s="26">
        <v>1680.25788457516</v>
      </c>
      <c r="G30" s="26">
        <v>3125.09711126168</v>
      </c>
      <c r="H30" s="26">
        <v>1622.95619724847</v>
      </c>
      <c r="I30" s="26">
        <v>1921.12780917851</v>
      </c>
      <c r="J30" s="36"/>
    </row>
    <row r="31" spans="2:10" ht="11.25">
      <c r="B31" s="36" t="s">
        <v>22</v>
      </c>
      <c r="C31" s="25">
        <v>40483</v>
      </c>
      <c r="D31" s="26">
        <v>1740.02588678409</v>
      </c>
      <c r="E31" s="26">
        <v>1344.40556061202</v>
      </c>
      <c r="F31" s="26">
        <v>1662.63556575455</v>
      </c>
      <c r="G31" s="26">
        <v>3133.55419986777</v>
      </c>
      <c r="H31" s="26">
        <v>1611.7539423504</v>
      </c>
      <c r="I31" s="26">
        <v>1905.48538807612</v>
      </c>
      <c r="J31" s="36"/>
    </row>
    <row r="32" spans="2:10" ht="11.25">
      <c r="B32" s="27" t="s">
        <v>22</v>
      </c>
      <c r="C32" s="28">
        <v>40513</v>
      </c>
      <c r="D32" s="29">
        <v>1753.60361834129</v>
      </c>
      <c r="E32" s="29">
        <v>1338.26658992088</v>
      </c>
      <c r="F32" s="29">
        <v>1671.70969268942</v>
      </c>
      <c r="G32" s="29">
        <v>3105.35274480243</v>
      </c>
      <c r="H32" s="29">
        <v>1576.83258370249</v>
      </c>
      <c r="I32" s="29">
        <v>1891.42510297494</v>
      </c>
      <c r="J32" s="36"/>
    </row>
    <row r="33" spans="2:10" ht="11.25">
      <c r="B33" s="36" t="s">
        <v>45</v>
      </c>
      <c r="C33" s="25">
        <v>40544</v>
      </c>
      <c r="D33" s="26">
        <v>1743.02909788095</v>
      </c>
      <c r="E33" s="26">
        <v>1390.71602038654</v>
      </c>
      <c r="F33" s="26">
        <v>1673.57979954638</v>
      </c>
      <c r="G33" s="26">
        <v>3061.08286307047</v>
      </c>
      <c r="H33" s="26">
        <v>1635.64219351664</v>
      </c>
      <c r="I33" s="26">
        <v>1900.95828519693</v>
      </c>
      <c r="J33" s="36"/>
    </row>
    <row r="34" spans="2:10" ht="11.25">
      <c r="B34" s="36" t="s">
        <v>22</v>
      </c>
      <c r="C34" s="25">
        <v>40575</v>
      </c>
      <c r="D34" s="26">
        <v>1748.68361867545</v>
      </c>
      <c r="E34" s="26">
        <v>1335.68226103675</v>
      </c>
      <c r="F34" s="26">
        <v>1670.80055480189</v>
      </c>
      <c r="G34" s="26">
        <v>3007.83409928124</v>
      </c>
      <c r="H34" s="26">
        <v>1640.70378721667</v>
      </c>
      <c r="I34" s="26">
        <v>1892.16535148985</v>
      </c>
      <c r="J34" s="36"/>
    </row>
    <row r="35" spans="2:10" ht="11.25">
      <c r="B35" s="36" t="s">
        <v>22</v>
      </c>
      <c r="C35" s="25">
        <v>40603</v>
      </c>
      <c r="D35" s="26">
        <v>1751.40852271878</v>
      </c>
      <c r="E35" s="26">
        <v>1400.32056189756</v>
      </c>
      <c r="F35" s="26">
        <v>1684.70913976527</v>
      </c>
      <c r="G35" s="26">
        <v>3118.01291301347</v>
      </c>
      <c r="H35" s="26">
        <v>1623.38479866149</v>
      </c>
      <c r="I35" s="26">
        <v>1902.03185455335</v>
      </c>
      <c r="J35" s="36"/>
    </row>
    <row r="36" spans="2:10" ht="11.25">
      <c r="B36" s="36" t="s">
        <v>22</v>
      </c>
      <c r="C36" s="25">
        <v>40634</v>
      </c>
      <c r="D36" s="26">
        <v>1748.3668577085</v>
      </c>
      <c r="E36" s="26">
        <v>1395.22512991165</v>
      </c>
      <c r="F36" s="26">
        <v>1681.30388536247</v>
      </c>
      <c r="G36" s="26">
        <v>3058.45960681199</v>
      </c>
      <c r="H36" s="26">
        <v>1563.30700996881</v>
      </c>
      <c r="I36" s="26">
        <v>1867.57644507948</v>
      </c>
      <c r="J36" s="36"/>
    </row>
    <row r="37" spans="2:10" ht="11.25">
      <c r="B37" s="36" t="s">
        <v>22</v>
      </c>
      <c r="C37" s="25">
        <v>40664</v>
      </c>
      <c r="D37" s="26">
        <v>1759.01726640025</v>
      </c>
      <c r="E37" s="26">
        <v>1400.38853189183</v>
      </c>
      <c r="F37" s="26">
        <v>1690.76445411654</v>
      </c>
      <c r="G37" s="26">
        <v>3057.26775588165</v>
      </c>
      <c r="H37" s="26">
        <v>1581.02936722929</v>
      </c>
      <c r="I37" s="26">
        <v>1889.25231457412</v>
      </c>
      <c r="J37" s="36"/>
    </row>
    <row r="38" spans="2:10" ht="11.25">
      <c r="B38" s="36" t="s">
        <v>22</v>
      </c>
      <c r="C38" s="25">
        <v>40695</v>
      </c>
      <c r="D38" s="26">
        <v>1758.6420649477</v>
      </c>
      <c r="E38" s="26">
        <v>1432.06289530911</v>
      </c>
      <c r="F38" s="26">
        <v>1697.63409184277</v>
      </c>
      <c r="G38" s="26">
        <v>3026.81371889801</v>
      </c>
      <c r="H38" s="26">
        <v>1555.64314852165</v>
      </c>
      <c r="I38" s="26">
        <v>1899.42969518984</v>
      </c>
      <c r="J38" s="36"/>
    </row>
    <row r="39" spans="2:10" ht="11.25">
      <c r="B39" s="36" t="s">
        <v>22</v>
      </c>
      <c r="C39" s="25">
        <v>40725</v>
      </c>
      <c r="D39" s="26">
        <v>1781.95059484969</v>
      </c>
      <c r="E39" s="26">
        <v>1531.56504885986</v>
      </c>
      <c r="F39" s="26">
        <v>1735.6051933083</v>
      </c>
      <c r="G39" s="26">
        <v>3058.19461339974</v>
      </c>
      <c r="H39" s="26">
        <v>1589.82783936903</v>
      </c>
      <c r="I39" s="26">
        <v>1941.5713804182</v>
      </c>
      <c r="J39" s="36"/>
    </row>
    <row r="40" spans="2:10" ht="11.25">
      <c r="B40" s="36" t="s">
        <v>22</v>
      </c>
      <c r="C40" s="25">
        <v>40756</v>
      </c>
      <c r="D40" s="26">
        <v>1759.34618452117</v>
      </c>
      <c r="E40" s="26">
        <v>1440.1075665768</v>
      </c>
      <c r="F40" s="26">
        <v>1701.36813908587</v>
      </c>
      <c r="G40" s="26">
        <v>3056.18568841074</v>
      </c>
      <c r="H40" s="26">
        <v>1646.98377415276</v>
      </c>
      <c r="I40" s="26">
        <v>1951.84767008837</v>
      </c>
      <c r="J40" s="36"/>
    </row>
    <row r="41" spans="2:10" ht="11.25">
      <c r="B41" s="36" t="s">
        <v>22</v>
      </c>
      <c r="C41" s="25">
        <v>40787</v>
      </c>
      <c r="D41" s="26">
        <v>1766.27727840734</v>
      </c>
      <c r="E41" s="26">
        <v>1367.7442774816</v>
      </c>
      <c r="F41" s="26">
        <v>1694.27191419581</v>
      </c>
      <c r="G41" s="26">
        <v>2933.98016326155</v>
      </c>
      <c r="H41" s="26">
        <v>1595.80100221117</v>
      </c>
      <c r="I41" s="26">
        <v>1916.48714414663</v>
      </c>
      <c r="J41" s="36"/>
    </row>
    <row r="42" spans="2:10" ht="11.25">
      <c r="B42" s="36" t="s">
        <v>22</v>
      </c>
      <c r="C42" s="25">
        <v>40817</v>
      </c>
      <c r="D42" s="26">
        <v>1763.71610164784</v>
      </c>
      <c r="E42" s="26">
        <v>1316.48978754097</v>
      </c>
      <c r="F42" s="26">
        <v>1684.58413427399</v>
      </c>
      <c r="G42" s="26">
        <v>2980.39980421278</v>
      </c>
      <c r="H42" s="26">
        <v>1627.19563541277</v>
      </c>
      <c r="I42" s="26">
        <v>1916.15801477195</v>
      </c>
      <c r="J42" s="36"/>
    </row>
    <row r="43" spans="2:10" ht="11.25">
      <c r="B43" s="36" t="s">
        <v>22</v>
      </c>
      <c r="C43" s="25">
        <v>40848</v>
      </c>
      <c r="D43" s="26">
        <v>1772.36408013662</v>
      </c>
      <c r="E43" s="26">
        <v>1335.41889446944</v>
      </c>
      <c r="F43" s="26">
        <v>1695.42296142703</v>
      </c>
      <c r="G43" s="26">
        <v>3064.28937754749</v>
      </c>
      <c r="H43" s="26">
        <v>1632.19178092069</v>
      </c>
      <c r="I43" s="26">
        <v>1918.68221371952</v>
      </c>
      <c r="J43" s="36"/>
    </row>
    <row r="44" spans="2:10" ht="11.25">
      <c r="B44" s="27" t="s">
        <v>22</v>
      </c>
      <c r="C44" s="28">
        <v>40878</v>
      </c>
      <c r="D44" s="29">
        <v>1798.29413562048</v>
      </c>
      <c r="E44" s="29">
        <v>1301.7142536663</v>
      </c>
      <c r="F44" s="29">
        <v>1710.33729174132</v>
      </c>
      <c r="G44" s="29">
        <v>3137.63698559873</v>
      </c>
      <c r="H44" s="29">
        <v>1649.54359082483</v>
      </c>
      <c r="I44" s="29">
        <v>1940.2244973346</v>
      </c>
      <c r="J44" s="36"/>
    </row>
    <row r="45" spans="2:10" ht="11.25">
      <c r="B45" s="36" t="s">
        <v>46</v>
      </c>
      <c r="C45" s="25">
        <v>40909</v>
      </c>
      <c r="D45" s="26">
        <v>1805.12574795841</v>
      </c>
      <c r="E45" s="26">
        <v>1304.64280845652</v>
      </c>
      <c r="F45" s="26">
        <v>1718.1106277883</v>
      </c>
      <c r="G45" s="26">
        <v>3182.30062302652</v>
      </c>
      <c r="H45" s="26">
        <v>1662.28079229661</v>
      </c>
      <c r="I45" s="26">
        <v>1953.10985165711</v>
      </c>
      <c r="J45" s="36"/>
    </row>
    <row r="46" spans="2:10" ht="11.25">
      <c r="B46" s="36" t="s">
        <v>22</v>
      </c>
      <c r="C46" s="25">
        <v>40940</v>
      </c>
      <c r="D46" s="26">
        <v>1824.02051653358</v>
      </c>
      <c r="E46" s="26">
        <v>1411.64236801267</v>
      </c>
      <c r="F46" s="26">
        <v>1754.3801131042</v>
      </c>
      <c r="G46" s="26">
        <v>3121.37821581322</v>
      </c>
      <c r="H46" s="26">
        <v>1735.54581367922</v>
      </c>
      <c r="I46" s="26">
        <v>1976.09004522412</v>
      </c>
      <c r="J46" s="36"/>
    </row>
    <row r="47" spans="2:10" ht="11.25">
      <c r="B47" s="36" t="s">
        <v>22</v>
      </c>
      <c r="C47" s="25">
        <v>40969</v>
      </c>
      <c r="D47" s="26">
        <v>1834.33526638176</v>
      </c>
      <c r="E47" s="26">
        <v>1497.92624026299</v>
      </c>
      <c r="F47" s="26">
        <v>1775.09196413018</v>
      </c>
      <c r="G47" s="26">
        <v>3205.87579517471</v>
      </c>
      <c r="H47" s="26">
        <v>1739.31365610374</v>
      </c>
      <c r="I47" s="26">
        <v>2007.76712963982</v>
      </c>
      <c r="J47" s="36"/>
    </row>
    <row r="48" spans="2:10" ht="11.25">
      <c r="B48" s="36" t="s">
        <v>22</v>
      </c>
      <c r="C48" s="25">
        <v>41000</v>
      </c>
      <c r="D48" s="26">
        <v>1795.34998928784</v>
      </c>
      <c r="E48" s="26">
        <v>1447.70284804592</v>
      </c>
      <c r="F48" s="26">
        <v>1734.54346972777</v>
      </c>
      <c r="G48" s="26">
        <v>3182.4770825538</v>
      </c>
      <c r="H48" s="26">
        <v>1764.19674397243</v>
      </c>
      <c r="I48" s="26">
        <v>1984.00019703113</v>
      </c>
      <c r="J48" s="36"/>
    </row>
    <row r="49" spans="2:10" ht="11.25">
      <c r="B49" s="36" t="s">
        <v>22</v>
      </c>
      <c r="C49" s="25">
        <v>41030</v>
      </c>
      <c r="D49" s="26">
        <v>1795.02791470185</v>
      </c>
      <c r="E49" s="26">
        <v>1410.02640520301</v>
      </c>
      <c r="F49" s="26">
        <v>1728.20093035102</v>
      </c>
      <c r="G49" s="26">
        <v>3134.78264563904</v>
      </c>
      <c r="H49" s="26">
        <v>1763.33676748393</v>
      </c>
      <c r="I49" s="26">
        <v>1981.38563910286</v>
      </c>
      <c r="J49" s="36"/>
    </row>
    <row r="50" spans="2:10" ht="11.25">
      <c r="B50" s="36" t="s">
        <v>22</v>
      </c>
      <c r="C50" s="25">
        <v>41061</v>
      </c>
      <c r="D50" s="26">
        <v>1822.37813087212</v>
      </c>
      <c r="E50" s="26">
        <v>1407.97747390535</v>
      </c>
      <c r="F50" s="26">
        <v>1748.17762639175</v>
      </c>
      <c r="G50" s="26">
        <v>3149.05566931286</v>
      </c>
      <c r="H50" s="26">
        <v>1736.26890345045</v>
      </c>
      <c r="I50" s="26">
        <v>1989.55827985568</v>
      </c>
      <c r="J50" s="36"/>
    </row>
    <row r="51" spans="2:10" ht="11.25">
      <c r="B51" s="36" t="s">
        <v>22</v>
      </c>
      <c r="C51" s="25">
        <v>41091</v>
      </c>
      <c r="D51" s="26">
        <v>1809.6886018477</v>
      </c>
      <c r="E51" s="26">
        <v>1422.72909680174</v>
      </c>
      <c r="F51" s="26">
        <v>1742.74335296412</v>
      </c>
      <c r="G51" s="26">
        <v>3052.11030770407</v>
      </c>
      <c r="H51" s="26">
        <v>1692.10674222424</v>
      </c>
      <c r="I51" s="26">
        <v>1959.08941281446</v>
      </c>
      <c r="J51" s="36"/>
    </row>
    <row r="52" spans="2:10" ht="11.25">
      <c r="B52" s="36" t="s">
        <v>22</v>
      </c>
      <c r="C52" s="25">
        <v>41122</v>
      </c>
      <c r="D52" s="26">
        <v>1836.56695941057</v>
      </c>
      <c r="E52" s="26">
        <v>1481.86079897524</v>
      </c>
      <c r="F52" s="26">
        <v>1775.6887967486</v>
      </c>
      <c r="G52" s="26">
        <v>3116.25774059046</v>
      </c>
      <c r="H52" s="26">
        <v>1700.38614405291</v>
      </c>
      <c r="I52" s="26">
        <v>1996.82645104497</v>
      </c>
      <c r="J52" s="36"/>
    </row>
    <row r="53" spans="2:10" ht="11.25">
      <c r="B53" s="36" t="s">
        <v>22</v>
      </c>
      <c r="C53" s="25">
        <v>41153</v>
      </c>
      <c r="D53" s="26">
        <v>1842.96978166266</v>
      </c>
      <c r="E53" s="26">
        <v>1415.92367826747</v>
      </c>
      <c r="F53" s="26">
        <v>1768.57819241142</v>
      </c>
      <c r="G53" s="26">
        <v>3109.77162472394</v>
      </c>
      <c r="H53" s="26">
        <v>1718.79565696409</v>
      </c>
      <c r="I53" s="26">
        <v>1999.42917878287</v>
      </c>
      <c r="J53" s="36"/>
    </row>
    <row r="54" spans="2:10" ht="11.25">
      <c r="B54" s="36" t="s">
        <v>22</v>
      </c>
      <c r="C54" s="25">
        <v>41183</v>
      </c>
      <c r="D54" s="26">
        <v>1834.80098968406</v>
      </c>
      <c r="E54" s="26">
        <v>1410.16888827542</v>
      </c>
      <c r="F54" s="26">
        <v>1761.11285164246</v>
      </c>
      <c r="G54" s="26">
        <v>3111.16478102855</v>
      </c>
      <c r="H54" s="26">
        <v>1723.42759383124</v>
      </c>
      <c r="I54" s="26">
        <v>2005.05760086692</v>
      </c>
      <c r="J54" s="36"/>
    </row>
    <row r="55" spans="2:10" ht="11.25">
      <c r="B55" s="36" t="s">
        <v>22</v>
      </c>
      <c r="C55" s="25">
        <v>41214</v>
      </c>
      <c r="D55" s="26">
        <v>1837.86572096017</v>
      </c>
      <c r="E55" s="26">
        <v>1413.49373702333</v>
      </c>
      <c r="F55" s="26">
        <v>1763.15391641971</v>
      </c>
      <c r="G55" s="26">
        <v>3197.97792947776</v>
      </c>
      <c r="H55" s="26">
        <v>1715.80293715939</v>
      </c>
      <c r="I55" s="26">
        <v>2020.90405824241</v>
      </c>
      <c r="J55" s="36"/>
    </row>
    <row r="56" spans="2:10" ht="11.25">
      <c r="B56" s="27" t="s">
        <v>22</v>
      </c>
      <c r="C56" s="28">
        <v>41244</v>
      </c>
      <c r="D56" s="29">
        <v>1831.92612193687</v>
      </c>
      <c r="E56" s="29">
        <v>1450.85709693535</v>
      </c>
      <c r="F56" s="29">
        <v>1765.82683820553</v>
      </c>
      <c r="G56" s="29">
        <v>3211.13869321711</v>
      </c>
      <c r="H56" s="29">
        <v>1693.18416900413</v>
      </c>
      <c r="I56" s="29">
        <v>2001.8323344812</v>
      </c>
      <c r="J56" s="36"/>
    </row>
    <row r="57" spans="2:9" ht="11.25">
      <c r="B57" s="37" t="s">
        <v>68</v>
      </c>
      <c r="C57" s="78">
        <v>41275</v>
      </c>
      <c r="D57" s="79">
        <v>1829.30659619316</v>
      </c>
      <c r="E57" s="79">
        <v>1423.29459037062</v>
      </c>
      <c r="F57" s="79">
        <v>1762.27890375696</v>
      </c>
      <c r="G57" s="79">
        <v>3158.32289130106</v>
      </c>
      <c r="H57" s="79">
        <v>1735.79747117151</v>
      </c>
      <c r="I57" s="79">
        <v>1999.84262678493</v>
      </c>
    </row>
    <row r="58" spans="2:9" ht="11.25">
      <c r="B58" s="83" t="s">
        <v>22</v>
      </c>
      <c r="C58" s="25">
        <v>41306</v>
      </c>
      <c r="D58" s="26">
        <v>1846.37188589232</v>
      </c>
      <c r="E58" s="26">
        <v>1474.64633048568</v>
      </c>
      <c r="F58" s="26">
        <v>1784.65471979007</v>
      </c>
      <c r="G58" s="26">
        <v>3225.59734963835</v>
      </c>
      <c r="H58" s="26">
        <v>1734.31802403292</v>
      </c>
      <c r="I58" s="26">
        <v>2023.86345223603</v>
      </c>
    </row>
    <row r="59" spans="2:10" ht="11.25">
      <c r="B59" s="83" t="s">
        <v>22</v>
      </c>
      <c r="C59" s="25">
        <v>41334</v>
      </c>
      <c r="D59" s="26">
        <v>1852.22153200435</v>
      </c>
      <c r="E59" s="26">
        <v>1569.49112424011</v>
      </c>
      <c r="F59" s="26">
        <v>1806.4057115006</v>
      </c>
      <c r="G59" s="26">
        <v>3146.92655939892</v>
      </c>
      <c r="H59" s="26">
        <v>1716.29763697066</v>
      </c>
      <c r="I59" s="26">
        <v>2019.16088747407</v>
      </c>
      <c r="J59" s="36"/>
    </row>
    <row r="60" spans="2:10" ht="11.25">
      <c r="B60" s="83" t="s">
        <v>22</v>
      </c>
      <c r="C60" s="25">
        <v>41365</v>
      </c>
      <c r="D60" s="26">
        <v>1840.96393718161</v>
      </c>
      <c r="E60" s="26">
        <v>1504.50183144429</v>
      </c>
      <c r="F60" s="26">
        <v>1786.31184216799</v>
      </c>
      <c r="G60" s="26">
        <v>3102.83211115949</v>
      </c>
      <c r="H60" s="26">
        <v>1764.01811628125</v>
      </c>
      <c r="I60" s="26">
        <v>2015.52597531423</v>
      </c>
      <c r="J60" s="36"/>
    </row>
    <row r="61" spans="2:10" ht="11.25">
      <c r="B61" s="83" t="s">
        <v>22</v>
      </c>
      <c r="C61" s="25">
        <v>41395</v>
      </c>
      <c r="D61" s="26">
        <v>1850.95959135226</v>
      </c>
      <c r="E61" s="26">
        <v>1506.46466624384</v>
      </c>
      <c r="F61" s="26">
        <v>1794.37015590735</v>
      </c>
      <c r="G61" s="26">
        <v>3106.70611122494</v>
      </c>
      <c r="H61" s="26">
        <v>1703.50369099296</v>
      </c>
      <c r="I61" s="26">
        <v>2008.76327419291</v>
      </c>
      <c r="J61" s="36"/>
    </row>
    <row r="62" spans="2:10" ht="11.25">
      <c r="B62" s="83" t="s">
        <v>22</v>
      </c>
      <c r="C62" s="25">
        <v>41426</v>
      </c>
      <c r="D62" s="26">
        <v>1848.20584287982</v>
      </c>
      <c r="E62" s="26">
        <v>1467.27628283434</v>
      </c>
      <c r="F62" s="26">
        <v>1787.36441737396</v>
      </c>
      <c r="G62" s="26">
        <v>3122.01283085162</v>
      </c>
      <c r="H62" s="26">
        <v>1712.03693817624</v>
      </c>
      <c r="I62" s="26">
        <v>2005.72826376623</v>
      </c>
      <c r="J62" s="36"/>
    </row>
    <row r="63" spans="2:10" ht="11.25">
      <c r="B63" s="83" t="s">
        <v>22</v>
      </c>
      <c r="C63" s="25">
        <v>41456</v>
      </c>
      <c r="D63" s="26">
        <v>1849.2055698581</v>
      </c>
      <c r="E63" s="26">
        <v>1474.3942250803</v>
      </c>
      <c r="F63" s="26">
        <v>1788.85276721162</v>
      </c>
      <c r="G63" s="26">
        <v>3100.04698941364</v>
      </c>
      <c r="H63" s="26">
        <v>1680.08862554389</v>
      </c>
      <c r="I63" s="26">
        <v>1988.5226454859</v>
      </c>
      <c r="J63" s="36"/>
    </row>
    <row r="64" spans="2:9" ht="11.25">
      <c r="B64" s="83" t="s">
        <v>22</v>
      </c>
      <c r="C64" s="25">
        <v>41487</v>
      </c>
      <c r="D64" s="26">
        <v>1872.48984102077</v>
      </c>
      <c r="E64" s="26">
        <v>1496.9175814563</v>
      </c>
      <c r="F64" s="26">
        <v>1812.65181225148</v>
      </c>
      <c r="G64" s="26">
        <v>3174.63839885282</v>
      </c>
      <c r="H64" s="26">
        <v>1713.38729055882</v>
      </c>
      <c r="I64" s="26">
        <v>2022.8906314642</v>
      </c>
    </row>
    <row r="65" spans="2:9" ht="11.25">
      <c r="B65" s="83" t="s">
        <v>22</v>
      </c>
      <c r="C65" s="25">
        <v>41518</v>
      </c>
      <c r="D65" s="26">
        <v>1883.31682840814</v>
      </c>
      <c r="E65" s="26">
        <v>1534.33228586726</v>
      </c>
      <c r="F65" s="26">
        <v>1829.00892077517</v>
      </c>
      <c r="G65" s="26">
        <v>3237.15833644196</v>
      </c>
      <c r="H65" s="26">
        <v>1731.64030531487</v>
      </c>
      <c r="I65" s="26">
        <v>2043.77687896868</v>
      </c>
    </row>
    <row r="66" spans="2:10" ht="11.25">
      <c r="B66" s="83" t="s">
        <v>22</v>
      </c>
      <c r="C66" s="25">
        <v>41548</v>
      </c>
      <c r="D66" s="26">
        <v>1883.75444286176</v>
      </c>
      <c r="E66" s="26">
        <v>1495.71912530137</v>
      </c>
      <c r="F66" s="26">
        <v>1824.88378974492</v>
      </c>
      <c r="G66" s="26">
        <v>3192.32237796528</v>
      </c>
      <c r="H66" s="26">
        <v>1768.14227417298</v>
      </c>
      <c r="I66" s="26">
        <v>2041.09770743083</v>
      </c>
      <c r="J66" s="36"/>
    </row>
    <row r="67" spans="2:10" ht="11.25">
      <c r="B67" s="83"/>
      <c r="C67" s="25">
        <v>41579</v>
      </c>
      <c r="D67" s="26">
        <v>1897.20491417353</v>
      </c>
      <c r="E67" s="26">
        <v>1515.45543239213</v>
      </c>
      <c r="F67" s="26">
        <v>1837.79812935262</v>
      </c>
      <c r="G67" s="26">
        <v>3244.92354236546</v>
      </c>
      <c r="H67" s="26">
        <v>1835.36255706941</v>
      </c>
      <c r="I67" s="26">
        <v>2081.03767433234</v>
      </c>
      <c r="J67" s="36"/>
    </row>
    <row r="68" spans="2:10" ht="11.25">
      <c r="B68" s="80"/>
      <c r="C68" s="28">
        <v>41609</v>
      </c>
      <c r="D68" s="29">
        <v>1875.7966490261</v>
      </c>
      <c r="E68" s="29">
        <v>1575.05151791999</v>
      </c>
      <c r="F68" s="29">
        <v>1829.15646802326</v>
      </c>
      <c r="G68" s="29">
        <v>3155.88053573898</v>
      </c>
      <c r="H68" s="29">
        <v>1820.22760454299</v>
      </c>
      <c r="I68" s="29">
        <v>2066.13900933495</v>
      </c>
      <c r="J68" s="36"/>
    </row>
    <row r="69" spans="2:10" ht="11.25">
      <c r="B69" s="84">
        <v>2014</v>
      </c>
      <c r="C69" s="78">
        <v>41640</v>
      </c>
      <c r="D69" s="79">
        <v>1870.77618853345</v>
      </c>
      <c r="E69" s="79">
        <v>1523.03313697068</v>
      </c>
      <c r="F69" s="79">
        <v>1819.7265481209</v>
      </c>
      <c r="G69" s="79">
        <v>3233.66587275801</v>
      </c>
      <c r="H69" s="79">
        <v>1832.04527525522</v>
      </c>
      <c r="I69" s="79">
        <v>2071.00770246242</v>
      </c>
      <c r="J69" s="36"/>
    </row>
    <row r="70" spans="2:9" ht="11.25">
      <c r="B70" s="83"/>
      <c r="C70" s="25">
        <v>41671</v>
      </c>
      <c r="D70" s="26">
        <v>1889.70585555634</v>
      </c>
      <c r="E70" s="26">
        <v>1546.42413007015</v>
      </c>
      <c r="F70" s="26">
        <v>1839.29023423192</v>
      </c>
      <c r="G70" s="26">
        <v>3209.93258810318</v>
      </c>
      <c r="H70" s="26">
        <v>1842.91353350575</v>
      </c>
      <c r="I70" s="26">
        <v>2086.60629037984</v>
      </c>
    </row>
    <row r="71" spans="2:9" ht="11.25">
      <c r="B71" s="83"/>
      <c r="C71" s="25">
        <v>41699</v>
      </c>
      <c r="D71" s="26">
        <v>1895.04888483617</v>
      </c>
      <c r="E71" s="26">
        <v>1435.08954865964</v>
      </c>
      <c r="F71" s="26">
        <v>1827.83037408301</v>
      </c>
      <c r="G71" s="26">
        <v>3258.30185711839</v>
      </c>
      <c r="H71" s="26">
        <v>1816.33652186263</v>
      </c>
      <c r="I71" s="26">
        <v>2079.77150980666</v>
      </c>
    </row>
    <row r="72" spans="1:9" ht="11.25">
      <c r="A72" s="36"/>
      <c r="B72" s="83"/>
      <c r="C72" s="25">
        <v>41730</v>
      </c>
      <c r="D72" s="26">
        <v>1880.21508299496</v>
      </c>
      <c r="E72" s="26">
        <v>1456.0581320412</v>
      </c>
      <c r="F72" s="26">
        <v>1819.7668561467</v>
      </c>
      <c r="G72" s="26">
        <v>3187.54815100311</v>
      </c>
      <c r="H72" s="26">
        <v>1783.06978757104</v>
      </c>
      <c r="I72" s="26">
        <v>2067.26819642926</v>
      </c>
    </row>
    <row r="73" spans="1:10" ht="11.25">
      <c r="A73" s="36"/>
      <c r="B73" s="83"/>
      <c r="C73" s="25">
        <v>41760</v>
      </c>
      <c r="D73" s="26">
        <v>1894.66899528011</v>
      </c>
      <c r="E73" s="26">
        <v>1470.82677648578</v>
      </c>
      <c r="F73" s="26">
        <v>1834.65593775171</v>
      </c>
      <c r="G73" s="26">
        <v>3218.09883655255</v>
      </c>
      <c r="H73" s="26">
        <v>1774.54150681532</v>
      </c>
      <c r="I73" s="26">
        <v>2073.18756674551</v>
      </c>
      <c r="J73" s="26"/>
    </row>
    <row r="74" spans="1:10" ht="11.25">
      <c r="A74" s="36"/>
      <c r="B74" s="83"/>
      <c r="C74" s="25">
        <v>41791</v>
      </c>
      <c r="D74" s="26">
        <v>1859.71477558023</v>
      </c>
      <c r="E74" s="26">
        <v>1388.79336397956</v>
      </c>
      <c r="F74" s="26">
        <v>1792.45473719654</v>
      </c>
      <c r="G74" s="26">
        <v>3310.60988928547</v>
      </c>
      <c r="H74" s="26">
        <v>1737.93870608555</v>
      </c>
      <c r="I74" s="26">
        <v>2042.98573731141</v>
      </c>
      <c r="J74" s="26"/>
    </row>
    <row r="75" spans="3:10" ht="11.25">
      <c r="C75" s="25">
        <v>41821</v>
      </c>
      <c r="D75" s="26">
        <v>1869.65314454037</v>
      </c>
      <c r="E75" s="26">
        <v>1498.04569349964</v>
      </c>
      <c r="F75" s="26">
        <v>1815.61400719142</v>
      </c>
      <c r="G75" s="26">
        <v>3286.5896281499</v>
      </c>
      <c r="H75" s="26">
        <v>1739.05014530263</v>
      </c>
      <c r="I75" s="26">
        <v>2039.34613658942</v>
      </c>
      <c r="J75" s="26"/>
    </row>
    <row r="76" spans="2:10" ht="11.25">
      <c r="B76" s="83"/>
      <c r="C76" s="25">
        <v>41852</v>
      </c>
      <c r="D76" s="26">
        <v>1892.66428484199</v>
      </c>
      <c r="E76" s="26">
        <v>1512.1344784523</v>
      </c>
      <c r="F76" s="26">
        <v>1836.58833139575</v>
      </c>
      <c r="G76" s="26">
        <v>3371.61712897089</v>
      </c>
      <c r="H76" s="26">
        <v>1787.06801998909</v>
      </c>
      <c r="I76" s="26">
        <v>2073.09572497746</v>
      </c>
      <c r="J76" s="26"/>
    </row>
    <row r="77" spans="2:9" ht="11.25">
      <c r="B77" s="83"/>
      <c r="C77" s="25">
        <v>41883</v>
      </c>
      <c r="D77" s="26">
        <v>1893.56052865814</v>
      </c>
      <c r="E77" s="26">
        <v>1443.46339981538</v>
      </c>
      <c r="F77" s="26">
        <v>1827.39635111913</v>
      </c>
      <c r="G77" s="26">
        <v>3362.02374669388</v>
      </c>
      <c r="H77" s="26">
        <v>1780.30834009365</v>
      </c>
      <c r="I77" s="26">
        <v>2075.38651579493</v>
      </c>
    </row>
    <row r="78" spans="2:9" ht="11.25">
      <c r="B78" s="80"/>
      <c r="C78" s="28">
        <v>41913</v>
      </c>
      <c r="D78" s="29">
        <v>1917.2</v>
      </c>
      <c r="E78" s="29">
        <v>1498.6</v>
      </c>
      <c r="F78" s="29">
        <v>1856.5</v>
      </c>
      <c r="G78" s="29">
        <v>3299.3</v>
      </c>
      <c r="H78" s="29">
        <v>1873.7</v>
      </c>
      <c r="I78" s="29">
        <v>2122.1</v>
      </c>
    </row>
    <row r="79" spans="3:9" ht="11.25">
      <c r="C79" s="102" t="s">
        <v>65</v>
      </c>
      <c r="D79" s="102"/>
      <c r="E79" s="102"/>
      <c r="F79" s="102"/>
      <c r="G79" s="102"/>
      <c r="H79" s="102"/>
      <c r="I79" s="102"/>
    </row>
  </sheetData>
  <sheetProtection/>
  <mergeCells count="6">
    <mergeCell ref="C79:I79"/>
    <mergeCell ref="D7:F7"/>
    <mergeCell ref="G7:G8"/>
    <mergeCell ref="H7:H8"/>
    <mergeCell ref="I7:I8"/>
    <mergeCell ref="C7:C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79"/>
  <sheetViews>
    <sheetView zoomScaleSheetLayoutView="75" zoomScalePageLayoutView="0" workbookViewId="0" topLeftCell="A4">
      <selection activeCell="K44" sqref="K44"/>
    </sheetView>
  </sheetViews>
  <sheetFormatPr defaultColWidth="9.140625" defaultRowHeight="12.75"/>
  <cols>
    <col min="1" max="1" width="4.00390625" style="24" customWidth="1"/>
    <col min="2" max="2" width="5.28125" style="40" bestFit="1" customWidth="1"/>
    <col min="3" max="9" width="12.8515625" style="24" customWidth="1"/>
    <col min="10" max="16384" width="9.140625" style="24" customWidth="1"/>
  </cols>
  <sheetData>
    <row r="1" spans="2:9" ht="12.75">
      <c r="B1" s="45" t="s">
        <v>0</v>
      </c>
      <c r="I1" s="16" t="str">
        <f>'Tab 1'!O1</f>
        <v>Carta de Conjuntura | dez 2014</v>
      </c>
    </row>
    <row r="2" spans="2:9" ht="12.75">
      <c r="B2" s="45"/>
      <c r="I2" s="16"/>
    </row>
    <row r="3" spans="2:3" ht="12.75">
      <c r="B3" s="15"/>
      <c r="C3" s="33" t="s">
        <v>69</v>
      </c>
    </row>
    <row r="4" spans="2:8" ht="11.25">
      <c r="B4" s="32"/>
      <c r="C4" s="33" t="s">
        <v>42</v>
      </c>
      <c r="D4" s="33"/>
      <c r="E4" s="33"/>
      <c r="F4" s="33"/>
      <c r="G4" s="33"/>
      <c r="H4" s="33"/>
    </row>
    <row r="5" spans="2:9" ht="11.25">
      <c r="B5" s="35"/>
      <c r="C5" s="30" t="s">
        <v>43</v>
      </c>
      <c r="D5" s="30"/>
      <c r="E5" s="30"/>
      <c r="F5" s="30"/>
      <c r="G5" s="30"/>
      <c r="H5" s="30"/>
      <c r="I5" s="36"/>
    </row>
    <row r="6" spans="2:9" ht="11.25">
      <c r="B6" s="35"/>
      <c r="C6" s="30"/>
      <c r="D6" s="30"/>
      <c r="E6" s="30"/>
      <c r="F6" s="30"/>
      <c r="G6" s="30"/>
      <c r="H6" s="30"/>
      <c r="I6" s="36"/>
    </row>
    <row r="7" spans="2:9" ht="11.25">
      <c r="B7" s="37"/>
      <c r="C7" s="110" t="s">
        <v>18</v>
      </c>
      <c r="D7" s="119" t="s">
        <v>39</v>
      </c>
      <c r="E7" s="119"/>
      <c r="F7" s="119"/>
      <c r="G7" s="113" t="s">
        <v>40</v>
      </c>
      <c r="H7" s="113" t="s">
        <v>27</v>
      </c>
      <c r="I7" s="113" t="s">
        <v>19</v>
      </c>
    </row>
    <row r="8" spans="2:9" ht="25.5" customHeight="1" thickBot="1">
      <c r="B8" s="55"/>
      <c r="C8" s="125"/>
      <c r="D8" s="56" t="s">
        <v>30</v>
      </c>
      <c r="E8" s="56" t="s">
        <v>31</v>
      </c>
      <c r="F8" s="57" t="s">
        <v>19</v>
      </c>
      <c r="G8" s="115"/>
      <c r="H8" s="115"/>
      <c r="I8" s="115"/>
    </row>
    <row r="9" spans="2:9" ht="12" thickTop="1">
      <c r="B9" s="36" t="s">
        <v>66</v>
      </c>
      <c r="C9" s="25">
        <v>39814</v>
      </c>
      <c r="D9" s="38">
        <v>5.439039064124818</v>
      </c>
      <c r="E9" s="38">
        <v>-1.1079442855526422</v>
      </c>
      <c r="F9" s="38">
        <v>4.653033386302652</v>
      </c>
      <c r="G9" s="38">
        <v>5.260219625112406</v>
      </c>
      <c r="H9" s="38">
        <v>6.782921051509616</v>
      </c>
      <c r="I9" s="38">
        <v>4.657546952721248</v>
      </c>
    </row>
    <row r="10" spans="2:19" ht="11.25">
      <c r="B10" s="36" t="s">
        <v>22</v>
      </c>
      <c r="C10" s="25">
        <v>39845</v>
      </c>
      <c r="D10" s="38">
        <v>4.105010554088628</v>
      </c>
      <c r="E10" s="38">
        <v>6.678312822034704</v>
      </c>
      <c r="F10" s="38">
        <v>4.9251449089120936</v>
      </c>
      <c r="G10" s="38">
        <v>5.927317533805465</v>
      </c>
      <c r="H10" s="38">
        <v>2.044393114631471</v>
      </c>
      <c r="I10" s="38">
        <v>4.521864192519498</v>
      </c>
      <c r="M10" s="102"/>
      <c r="N10" s="102"/>
      <c r="O10" s="102"/>
      <c r="P10" s="102"/>
      <c r="Q10" s="102"/>
      <c r="R10" s="102"/>
      <c r="S10" s="102"/>
    </row>
    <row r="11" spans="2:19" ht="11.25">
      <c r="B11" s="36" t="s">
        <v>22</v>
      </c>
      <c r="C11" s="25">
        <v>39873</v>
      </c>
      <c r="D11" s="38">
        <v>3.9291534564856345</v>
      </c>
      <c r="E11" s="38">
        <v>3.1728855830411407</v>
      </c>
      <c r="F11" s="38">
        <v>4.149256505987298</v>
      </c>
      <c r="G11" s="38">
        <v>6.692220484912537</v>
      </c>
      <c r="H11" s="38">
        <v>-0.1282597627363824</v>
      </c>
      <c r="I11" s="38">
        <v>3.34328188050681</v>
      </c>
      <c r="M11" s="124"/>
      <c r="N11" s="124"/>
      <c r="O11" s="124"/>
      <c r="P11" s="124"/>
      <c r="Q11" s="124"/>
      <c r="R11" s="124"/>
      <c r="S11" s="124"/>
    </row>
    <row r="12" spans="2:9" ht="11.25">
      <c r="B12" s="64" t="s">
        <v>22</v>
      </c>
      <c r="C12" s="25">
        <v>39904</v>
      </c>
      <c r="D12" s="38">
        <v>2.7581663067489215</v>
      </c>
      <c r="E12" s="38">
        <v>7.513174184351978</v>
      </c>
      <c r="F12" s="38">
        <v>3.8575749344532007</v>
      </c>
      <c r="G12" s="38">
        <v>3.264665173210113</v>
      </c>
      <c r="H12" s="38">
        <v>0.5255638506558524</v>
      </c>
      <c r="I12" s="38">
        <v>2.510743667583104</v>
      </c>
    </row>
    <row r="13" spans="2:9" s="36" customFormat="1" ht="10.5" customHeight="1">
      <c r="B13" s="36" t="s">
        <v>22</v>
      </c>
      <c r="C13" s="25">
        <v>39934</v>
      </c>
      <c r="D13" s="38">
        <v>1.1151291898423565</v>
      </c>
      <c r="E13" s="38">
        <v>4.9777719570204715</v>
      </c>
      <c r="F13" s="38">
        <v>2.0799915392442303</v>
      </c>
      <c r="G13" s="38">
        <v>3.1027818087671744</v>
      </c>
      <c r="H13" s="38">
        <v>3.756427796844042</v>
      </c>
      <c r="I13" s="38">
        <v>2.546653464217874</v>
      </c>
    </row>
    <row r="14" spans="2:10" s="36" customFormat="1" ht="11.25">
      <c r="B14" s="36" t="s">
        <v>22</v>
      </c>
      <c r="C14" s="25">
        <v>39965</v>
      </c>
      <c r="D14" s="38">
        <v>3.7382798545397167</v>
      </c>
      <c r="E14" s="38">
        <v>1.4672775538811633</v>
      </c>
      <c r="F14" s="38">
        <v>4.0998614780826115</v>
      </c>
      <c r="G14" s="38">
        <v>6.943773898340777</v>
      </c>
      <c r="H14" s="38">
        <v>4.1148575373681995</v>
      </c>
      <c r="I14" s="38">
        <v>3.426761831623204</v>
      </c>
      <c r="J14" s="72"/>
    </row>
    <row r="15" spans="2:9" s="36" customFormat="1" ht="11.25">
      <c r="B15" s="36" t="s">
        <v>22</v>
      </c>
      <c r="C15" s="25">
        <v>39995</v>
      </c>
      <c r="D15" s="38">
        <v>-1.0306469835317689</v>
      </c>
      <c r="E15" s="38">
        <v>2.80732247918416</v>
      </c>
      <c r="F15" s="38">
        <v>0.2715433252474142</v>
      </c>
      <c r="G15" s="38">
        <v>5.832804804545799</v>
      </c>
      <c r="H15" s="38">
        <v>0.6875184555717562</v>
      </c>
      <c r="I15" s="38">
        <v>1.6619350568906288</v>
      </c>
    </row>
    <row r="16" spans="2:9" ht="11.25">
      <c r="B16" s="64" t="s">
        <v>22</v>
      </c>
      <c r="C16" s="25">
        <v>40026</v>
      </c>
      <c r="D16" s="38">
        <v>1.6479244011619043</v>
      </c>
      <c r="E16" s="38">
        <v>4.972350278789173</v>
      </c>
      <c r="F16" s="38">
        <v>2.668272832491625</v>
      </c>
      <c r="G16" s="38">
        <v>3.35546007670382</v>
      </c>
      <c r="H16" s="38">
        <v>3.58993817990243</v>
      </c>
      <c r="I16" s="38">
        <v>1.8138398859837146</v>
      </c>
    </row>
    <row r="17" spans="2:9" ht="11.25">
      <c r="B17" s="36" t="s">
        <v>22</v>
      </c>
      <c r="C17" s="25">
        <v>40057</v>
      </c>
      <c r="D17" s="38">
        <v>0.8733371129466372</v>
      </c>
      <c r="E17" s="38">
        <v>6.338501058349988</v>
      </c>
      <c r="F17" s="38">
        <v>2.200809555178207</v>
      </c>
      <c r="G17" s="38">
        <v>3.6724835110448106</v>
      </c>
      <c r="H17" s="38">
        <v>5.150526080841966</v>
      </c>
      <c r="I17" s="38">
        <v>2.9783864418262196</v>
      </c>
    </row>
    <row r="18" spans="2:10" ht="11.25">
      <c r="B18" s="36" t="s">
        <v>22</v>
      </c>
      <c r="C18" s="25">
        <v>40087</v>
      </c>
      <c r="D18" s="38">
        <v>-1.2868367504495826</v>
      </c>
      <c r="E18" s="38">
        <v>11.13597656259666</v>
      </c>
      <c r="F18" s="38">
        <v>0.8400966168366386</v>
      </c>
      <c r="G18" s="38">
        <v>4.688542705983245</v>
      </c>
      <c r="H18" s="38">
        <v>3.3182472483110015</v>
      </c>
      <c r="I18" s="38">
        <v>2.2622275975036965</v>
      </c>
      <c r="J18" s="42"/>
    </row>
    <row r="19" spans="2:9" ht="11.25">
      <c r="B19" s="36" t="s">
        <v>22</v>
      </c>
      <c r="C19" s="25">
        <v>40118</v>
      </c>
      <c r="D19" s="38">
        <v>-1.653411351742995</v>
      </c>
      <c r="E19" s="38">
        <v>11.482990436068974</v>
      </c>
      <c r="F19" s="38">
        <v>0.3780209870509088</v>
      </c>
      <c r="G19" s="38">
        <v>1.9642110464556328</v>
      </c>
      <c r="H19" s="38">
        <v>4.844030576042613</v>
      </c>
      <c r="I19" s="38">
        <v>0.8851386706911768</v>
      </c>
    </row>
    <row r="20" spans="2:9" ht="11.25">
      <c r="B20" s="73" t="s">
        <v>22</v>
      </c>
      <c r="C20" s="28">
        <v>40148</v>
      </c>
      <c r="D20" s="39">
        <v>-2.4907384837245194</v>
      </c>
      <c r="E20" s="39">
        <v>5.557580157011333</v>
      </c>
      <c r="F20" s="39">
        <v>-1.0473751507221185</v>
      </c>
      <c r="G20" s="39">
        <v>1.470222266734389</v>
      </c>
      <c r="H20" s="39">
        <v>2.9433851376056586</v>
      </c>
      <c r="I20" s="39">
        <v>-0.7898698862112474</v>
      </c>
    </row>
    <row r="21" spans="2:9" ht="11.25">
      <c r="B21" s="36" t="s">
        <v>67</v>
      </c>
      <c r="C21" s="25">
        <v>40179</v>
      </c>
      <c r="D21" s="38">
        <v>0.017209985691502006</v>
      </c>
      <c r="E21" s="38">
        <v>13.26243997963683</v>
      </c>
      <c r="F21" s="38">
        <v>2.4048407518266313</v>
      </c>
      <c r="G21" s="38">
        <v>2.530974192095714</v>
      </c>
      <c r="H21" s="38">
        <v>1.829392592108614</v>
      </c>
      <c r="I21" s="38">
        <v>1.4815486463495953</v>
      </c>
    </row>
    <row r="22" spans="2:10" ht="11.25">
      <c r="B22" s="36" t="s">
        <v>22</v>
      </c>
      <c r="C22" s="25">
        <v>40210</v>
      </c>
      <c r="D22" s="38">
        <v>1.1071932884990199</v>
      </c>
      <c r="E22" s="38">
        <v>12.071956286410646</v>
      </c>
      <c r="F22" s="38">
        <v>3.1316193615145815</v>
      </c>
      <c r="G22" s="38">
        <v>2.9638077889234227</v>
      </c>
      <c r="H22" s="38">
        <v>3.1462473328356166</v>
      </c>
      <c r="I22" s="38">
        <v>2.491086624469019</v>
      </c>
      <c r="J22" s="42"/>
    </row>
    <row r="23" spans="2:9" ht="11.25">
      <c r="B23" s="36" t="s">
        <v>22</v>
      </c>
      <c r="C23" s="25">
        <v>40238</v>
      </c>
      <c r="D23" s="38">
        <v>1.99575532631322</v>
      </c>
      <c r="E23" s="38">
        <v>11.361277515586288</v>
      </c>
      <c r="F23" s="38">
        <v>3.7492475910376077</v>
      </c>
      <c r="G23" s="38">
        <v>1.637747039818449</v>
      </c>
      <c r="H23" s="38">
        <v>4.308067078408784</v>
      </c>
      <c r="I23" s="38">
        <v>3.0341771861324585</v>
      </c>
    </row>
    <row r="24" spans="2:9" ht="11.25">
      <c r="B24" s="64" t="s">
        <v>22</v>
      </c>
      <c r="C24" s="25">
        <v>40269</v>
      </c>
      <c r="D24" s="38">
        <v>0.9153654238943654</v>
      </c>
      <c r="E24" s="38">
        <v>8.508960466838378</v>
      </c>
      <c r="F24" s="38">
        <v>2.4690568424832415</v>
      </c>
      <c r="G24" s="38">
        <v>3.952722382655871</v>
      </c>
      <c r="H24" s="38">
        <v>0.6906112020894861</v>
      </c>
      <c r="I24" s="38">
        <v>2.4421831375811553</v>
      </c>
    </row>
    <row r="25" spans="2:9" ht="11.25">
      <c r="B25" s="36" t="s">
        <v>22</v>
      </c>
      <c r="C25" s="25">
        <v>40299</v>
      </c>
      <c r="D25" s="38">
        <v>1.6592335787738888</v>
      </c>
      <c r="E25" s="38">
        <v>6.85727622896839</v>
      </c>
      <c r="F25" s="38">
        <v>2.9216371475846215</v>
      </c>
      <c r="G25" s="38">
        <v>5.417095853200582</v>
      </c>
      <c r="H25" s="38">
        <v>-1.097676443393758</v>
      </c>
      <c r="I25" s="38">
        <v>3.0590631697121395</v>
      </c>
    </row>
    <row r="26" spans="2:10" ht="11.25">
      <c r="B26" s="36" t="s">
        <v>22</v>
      </c>
      <c r="C26" s="25">
        <v>40330</v>
      </c>
      <c r="D26" s="38">
        <v>2.082422653071103</v>
      </c>
      <c r="E26" s="38">
        <v>17.36255588030433</v>
      </c>
      <c r="F26" s="38">
        <v>4.676130041484994</v>
      </c>
      <c r="G26" s="38">
        <v>5.1129185192483995</v>
      </c>
      <c r="H26" s="38">
        <v>2.577511785410014</v>
      </c>
      <c r="I26" s="38">
        <v>5.079915160784787</v>
      </c>
      <c r="J26" s="42"/>
    </row>
    <row r="27" spans="2:9" ht="11.25">
      <c r="B27" s="36" t="s">
        <v>22</v>
      </c>
      <c r="C27" s="25">
        <v>40360</v>
      </c>
      <c r="D27" s="38">
        <v>4.7036245347206185</v>
      </c>
      <c r="E27" s="38">
        <v>8.058856227993516</v>
      </c>
      <c r="F27" s="38">
        <v>5.584157956162139</v>
      </c>
      <c r="G27" s="38">
        <v>3.359913893545996</v>
      </c>
      <c r="H27" s="38">
        <v>4.049190918100565</v>
      </c>
      <c r="I27" s="38">
        <v>5.782288272299918</v>
      </c>
    </row>
    <row r="28" spans="2:9" ht="11.25">
      <c r="B28" s="64" t="s">
        <v>22</v>
      </c>
      <c r="C28" s="25">
        <v>40391</v>
      </c>
      <c r="D28" s="38">
        <v>2.5680155958186957</v>
      </c>
      <c r="E28" s="38">
        <v>12.760319605896541</v>
      </c>
      <c r="F28" s="38">
        <v>4.673317297207014</v>
      </c>
      <c r="G28" s="38">
        <v>6.231821708289309</v>
      </c>
      <c r="H28" s="38">
        <v>5.704281238152298</v>
      </c>
      <c r="I28" s="38">
        <v>6.518180205212154</v>
      </c>
    </row>
    <row r="29" spans="2:9" ht="11.25">
      <c r="B29" s="36" t="s">
        <v>22</v>
      </c>
      <c r="C29" s="25">
        <v>40422</v>
      </c>
      <c r="D29" s="38">
        <v>3.5413939163466246</v>
      </c>
      <c r="E29" s="38">
        <v>14.521631204608276</v>
      </c>
      <c r="F29" s="38">
        <v>5.678256447476149</v>
      </c>
      <c r="G29" s="38">
        <v>7.54198309557681</v>
      </c>
      <c r="H29" s="38">
        <v>6.484110874384541</v>
      </c>
      <c r="I29" s="38">
        <v>6.948461947229201</v>
      </c>
    </row>
    <row r="30" spans="2:10" ht="11.25">
      <c r="B30" s="36" t="s">
        <v>22</v>
      </c>
      <c r="C30" s="25">
        <v>40452</v>
      </c>
      <c r="D30" s="38">
        <v>1.062168550902176</v>
      </c>
      <c r="E30" s="38">
        <v>12.306985735406805</v>
      </c>
      <c r="F30" s="38">
        <v>3.5530843198056106</v>
      </c>
      <c r="G30" s="38">
        <v>7.883722275392668</v>
      </c>
      <c r="H30" s="38">
        <v>10.682620210940662</v>
      </c>
      <c r="I30" s="38">
        <v>6.571148155909068</v>
      </c>
      <c r="J30" s="42"/>
    </row>
    <row r="31" spans="2:9" ht="11.25">
      <c r="B31" s="36" t="s">
        <v>22</v>
      </c>
      <c r="C31" s="25">
        <v>40483</v>
      </c>
      <c r="D31" s="38">
        <v>-0.8836111369731392</v>
      </c>
      <c r="E31" s="38">
        <v>8.006482145088988</v>
      </c>
      <c r="F31" s="38">
        <v>1.2546603579908222</v>
      </c>
      <c r="G31" s="38">
        <v>4.466286158664601</v>
      </c>
      <c r="H31" s="38">
        <v>5.421111828915959</v>
      </c>
      <c r="I31" s="38">
        <v>3.716801734307462</v>
      </c>
    </row>
    <row r="32" spans="2:9" ht="11.25">
      <c r="B32" s="73" t="s">
        <v>22</v>
      </c>
      <c r="C32" s="28">
        <v>40513</v>
      </c>
      <c r="D32" s="39">
        <v>3.0357942630481194</v>
      </c>
      <c r="E32" s="39">
        <v>16.55480511920635</v>
      </c>
      <c r="F32" s="39">
        <v>5.401708359004154</v>
      </c>
      <c r="G32" s="39">
        <v>0.3534865485864458</v>
      </c>
      <c r="H32" s="39">
        <v>7.688208072604974</v>
      </c>
      <c r="I32" s="39">
        <v>5.747567852510427</v>
      </c>
    </row>
    <row r="33" spans="2:9" ht="11.25">
      <c r="B33" s="36" t="s">
        <v>45</v>
      </c>
      <c r="C33" s="25">
        <v>40544</v>
      </c>
      <c r="D33" s="38">
        <v>0.3637494160039445</v>
      </c>
      <c r="E33" s="38">
        <v>2.1453088287574085</v>
      </c>
      <c r="F33" s="38">
        <v>1.1004098414147512</v>
      </c>
      <c r="G33" s="38">
        <v>3.6658219721333873</v>
      </c>
      <c r="H33" s="38">
        <v>10.877986731578492</v>
      </c>
      <c r="I33" s="38">
        <v>4.031182882193929</v>
      </c>
    </row>
    <row r="34" spans="2:10" ht="11.25">
      <c r="B34" s="36" t="s">
        <v>22</v>
      </c>
      <c r="C34" s="25">
        <v>40575</v>
      </c>
      <c r="D34" s="38">
        <v>1.1608023718518101</v>
      </c>
      <c r="E34" s="38">
        <v>7.513027427131602</v>
      </c>
      <c r="F34" s="38">
        <v>2.585064780594326</v>
      </c>
      <c r="G34" s="38">
        <v>7.846445420702941</v>
      </c>
      <c r="H34" s="38">
        <v>6.318586246063518</v>
      </c>
      <c r="I34" s="38">
        <v>4.047897889659913</v>
      </c>
      <c r="J34" s="42"/>
    </row>
    <row r="35" spans="2:9" ht="11.25">
      <c r="B35" s="36" t="s">
        <v>22</v>
      </c>
      <c r="C35" s="25">
        <v>40603</v>
      </c>
      <c r="D35" s="38">
        <v>0.7266381172230663</v>
      </c>
      <c r="E35" s="38">
        <v>11.83444068647872</v>
      </c>
      <c r="F35" s="38">
        <v>2.7911198160603945</v>
      </c>
      <c r="G35" s="38">
        <v>5.437901565140946</v>
      </c>
      <c r="H35" s="38">
        <v>2.6266429974051375</v>
      </c>
      <c r="I35" s="38">
        <v>1.7227921439732174</v>
      </c>
    </row>
    <row r="36" spans="2:9" ht="11.25">
      <c r="B36" s="64" t="s">
        <v>22</v>
      </c>
      <c r="C36" s="25">
        <v>40634</v>
      </c>
      <c r="D36" s="38">
        <v>2.294157538784991</v>
      </c>
      <c r="E36" s="38">
        <v>8.20271409620117</v>
      </c>
      <c r="F36" s="38">
        <v>3.623669362211479</v>
      </c>
      <c r="G36" s="38">
        <v>7.856661746036386</v>
      </c>
      <c r="H36" s="38">
        <v>7.411665164836645</v>
      </c>
      <c r="I36" s="38">
        <v>5.068662319370021</v>
      </c>
    </row>
    <row r="37" spans="2:9" ht="11.25">
      <c r="B37" s="36" t="s">
        <v>22</v>
      </c>
      <c r="C37" s="25">
        <v>40664</v>
      </c>
      <c r="D37" s="38">
        <v>4.216104031264223</v>
      </c>
      <c r="E37" s="38">
        <v>12.806239095853854</v>
      </c>
      <c r="F37" s="38">
        <v>6.064644447096024</v>
      </c>
      <c r="G37" s="38">
        <v>4.1066506785012225</v>
      </c>
      <c r="H37" s="38">
        <v>3.9790277745305858</v>
      </c>
      <c r="I37" s="38">
        <v>4.33846527006545</v>
      </c>
    </row>
    <row r="38" spans="2:10" ht="11.25">
      <c r="B38" s="36" t="s">
        <v>22</v>
      </c>
      <c r="C38" s="25">
        <v>40695</v>
      </c>
      <c r="D38" s="38">
        <v>2.5037562402901337</v>
      </c>
      <c r="E38" s="38">
        <v>12.5368542788594</v>
      </c>
      <c r="F38" s="38">
        <v>4.573403403107079</v>
      </c>
      <c r="G38" s="38">
        <v>2.3889779695569935</v>
      </c>
      <c r="H38" s="38">
        <v>2.6015557468834327</v>
      </c>
      <c r="I38" s="38">
        <v>4.016201026730926</v>
      </c>
      <c r="J38" s="42"/>
    </row>
    <row r="39" spans="2:9" ht="11.25">
      <c r="B39" s="36" t="s">
        <v>22</v>
      </c>
      <c r="C39" s="25">
        <v>40725</v>
      </c>
      <c r="D39" s="38">
        <v>0.16499480194971383</v>
      </c>
      <c r="E39" s="38">
        <v>10.400686398949311</v>
      </c>
      <c r="F39" s="38">
        <v>2.3251220542344297</v>
      </c>
      <c r="G39" s="38">
        <v>2.3839430285524266</v>
      </c>
      <c r="H39" s="38">
        <v>5.5366233770342</v>
      </c>
      <c r="I39" s="38">
        <v>3.2646004678476004</v>
      </c>
    </row>
    <row r="40" spans="2:9" ht="11.25">
      <c r="B40" s="64" t="s">
        <v>22</v>
      </c>
      <c r="C40" s="25">
        <v>40756</v>
      </c>
      <c r="D40" s="38">
        <v>0.26366706319993494</v>
      </c>
      <c r="E40" s="38">
        <v>2.3567757266106604</v>
      </c>
      <c r="F40" s="38">
        <v>1.2483240010477958</v>
      </c>
      <c r="G40" s="38">
        <v>-4.161252944458571</v>
      </c>
      <c r="H40" s="38">
        <v>0.39889251397049463</v>
      </c>
      <c r="I40" s="38">
        <v>0.1257221919623852</v>
      </c>
    </row>
    <row r="41" spans="2:9" ht="11.25">
      <c r="B41" s="36" t="s">
        <v>22</v>
      </c>
      <c r="C41" s="25">
        <v>40787</v>
      </c>
      <c r="D41" s="38">
        <v>-0.18519004419347285</v>
      </c>
      <c r="E41" s="38">
        <v>-3.1700556529386636</v>
      </c>
      <c r="F41" s="38">
        <v>0.08045003334782308</v>
      </c>
      <c r="G41" s="38">
        <v>-4.8765493927338195</v>
      </c>
      <c r="H41" s="38">
        <v>1.245194120462334</v>
      </c>
      <c r="I41" s="38">
        <v>-0.38860932694523287</v>
      </c>
    </row>
    <row r="42" spans="2:10" ht="11.25">
      <c r="B42" s="36" t="s">
        <v>22</v>
      </c>
      <c r="C42" s="25">
        <v>40817</v>
      </c>
      <c r="D42" s="38">
        <v>1.3262491244428798</v>
      </c>
      <c r="E42" s="38">
        <v>-1.3323113706153022</v>
      </c>
      <c r="F42" s="38">
        <v>1.4620022105689134</v>
      </c>
      <c r="G42" s="38">
        <v>-2.813278614284709</v>
      </c>
      <c r="H42" s="38">
        <v>1.1169238849964236</v>
      </c>
      <c r="I42" s="38">
        <v>0.20808498725610747</v>
      </c>
      <c r="J42" s="42"/>
    </row>
    <row r="43" spans="2:9" ht="11.25">
      <c r="B43" s="36" t="s">
        <v>22</v>
      </c>
      <c r="C43" s="25">
        <v>40848</v>
      </c>
      <c r="D43" s="38">
        <v>8.871305388170425</v>
      </c>
      <c r="E43" s="38">
        <v>0.24946695270950947</v>
      </c>
      <c r="F43" s="38">
        <v>8.385746966987995</v>
      </c>
      <c r="G43" s="38">
        <v>4.7099582414379615</v>
      </c>
      <c r="H43" s="38">
        <v>3.4997352589573705</v>
      </c>
      <c r="I43" s="38">
        <v>6.478658243020319</v>
      </c>
    </row>
    <row r="44" spans="2:9" ht="11.25">
      <c r="B44" s="73" t="s">
        <v>22</v>
      </c>
      <c r="C44" s="28">
        <v>40878</v>
      </c>
      <c r="D44" s="39">
        <v>2.8217733217815066</v>
      </c>
      <c r="E44" s="39">
        <v>-7.781572618356625</v>
      </c>
      <c r="F44" s="39">
        <v>2.440949806323145</v>
      </c>
      <c r="G44" s="39">
        <v>5.824580521448852</v>
      </c>
      <c r="H44" s="39">
        <v>1.4096516076996801</v>
      </c>
      <c r="I44" s="39">
        <v>2.934051495819401</v>
      </c>
    </row>
    <row r="45" spans="2:9" ht="11.25">
      <c r="B45" s="36" t="s">
        <v>46</v>
      </c>
      <c r="C45" s="25">
        <v>40909</v>
      </c>
      <c r="D45" s="38">
        <v>4.484004067294367</v>
      </c>
      <c r="E45" s="38">
        <v>5.370707999639968</v>
      </c>
      <c r="F45" s="38">
        <v>5.1596643730321246</v>
      </c>
      <c r="G45" s="38">
        <v>3.7958348177575374</v>
      </c>
      <c r="H45" s="38">
        <v>3.158619941207319</v>
      </c>
      <c r="I45" s="38">
        <v>4.066946126455906</v>
      </c>
    </row>
    <row r="46" spans="2:10" ht="11.25">
      <c r="B46" s="36" t="s">
        <v>22</v>
      </c>
      <c r="C46" s="25">
        <v>40940</v>
      </c>
      <c r="D46" s="38">
        <v>4.056397190296734</v>
      </c>
      <c r="E46" s="38">
        <v>6.360323707651361</v>
      </c>
      <c r="F46" s="38">
        <v>4.7108440662430695</v>
      </c>
      <c r="G46" s="38">
        <v>2.152452522403614</v>
      </c>
      <c r="H46" s="38">
        <v>6.522863263985568</v>
      </c>
      <c r="I46" s="38">
        <v>4.714489710572911</v>
      </c>
      <c r="J46" s="42"/>
    </row>
    <row r="47" spans="2:9" ht="11.25">
      <c r="B47" s="36" t="s">
        <v>22</v>
      </c>
      <c r="C47" s="25">
        <v>40969</v>
      </c>
      <c r="D47" s="38">
        <v>2.5817287790945276</v>
      </c>
      <c r="E47" s="38">
        <v>3.899458281005219</v>
      </c>
      <c r="F47" s="38">
        <v>3.10759018625828</v>
      </c>
      <c r="G47" s="38">
        <v>3.8281846843587264</v>
      </c>
      <c r="H47" s="38">
        <v>12.259185165150344</v>
      </c>
      <c r="I47" s="38">
        <v>6.04057697364635</v>
      </c>
    </row>
    <row r="48" spans="2:9" ht="11.25">
      <c r="B48" s="64" t="s">
        <v>22</v>
      </c>
      <c r="C48" s="25">
        <v>41000</v>
      </c>
      <c r="D48" s="38">
        <v>1.7588868955958459</v>
      </c>
      <c r="E48" s="38">
        <v>1.8488007136065132</v>
      </c>
      <c r="F48" s="38">
        <v>2.1720230891461467</v>
      </c>
      <c r="G48" s="38">
        <v>2.000044610767948</v>
      </c>
      <c r="H48" s="38">
        <v>10.832951449896777</v>
      </c>
      <c r="I48" s="38">
        <v>3.543575699170076</v>
      </c>
    </row>
    <row r="49" spans="2:9" ht="11.25">
      <c r="B49" s="36" t="s">
        <v>22</v>
      </c>
      <c r="C49" s="25">
        <v>41030</v>
      </c>
      <c r="D49" s="38">
        <v>3.5230649836764494</v>
      </c>
      <c r="E49" s="38">
        <v>-1.6084137902601991</v>
      </c>
      <c r="F49" s="38">
        <v>2.931649801612801</v>
      </c>
      <c r="G49" s="38">
        <v>3.9577863142933323</v>
      </c>
      <c r="H49" s="38">
        <v>9.746126788659627</v>
      </c>
      <c r="I49" s="38">
        <v>4.462714081025054</v>
      </c>
    </row>
    <row r="50" spans="2:10" ht="11.25">
      <c r="B50" s="36" t="s">
        <v>22</v>
      </c>
      <c r="C50" s="25">
        <v>41061</v>
      </c>
      <c r="D50" s="38">
        <v>2.475745840622956</v>
      </c>
      <c r="E50" s="38">
        <v>-6.613335158117939</v>
      </c>
      <c r="F50" s="38">
        <v>1.302494474033855</v>
      </c>
      <c r="G50" s="38">
        <v>-0.05038506805749021</v>
      </c>
      <c r="H50" s="38">
        <v>7.262601706718663</v>
      </c>
      <c r="I50" s="38">
        <v>1.5152309823570187</v>
      </c>
      <c r="J50" s="42"/>
    </row>
    <row r="51" spans="2:9" ht="11.25">
      <c r="B51" s="36" t="s">
        <v>22</v>
      </c>
      <c r="C51" s="25">
        <v>41091</v>
      </c>
      <c r="D51" s="38">
        <v>4.98483525926996</v>
      </c>
      <c r="E51" s="38">
        <v>3.4430740731954845</v>
      </c>
      <c r="F51" s="38">
        <v>4.972005873584395</v>
      </c>
      <c r="G51" s="38">
        <v>2.4911643957286067</v>
      </c>
      <c r="H51" s="38">
        <v>3.3841542302083694</v>
      </c>
      <c r="I51" s="38">
        <v>2.9133961420423793</v>
      </c>
    </row>
    <row r="52" spans="2:9" ht="11.25">
      <c r="B52" s="64" t="s">
        <v>22</v>
      </c>
      <c r="C52" s="25">
        <v>41122</v>
      </c>
      <c r="D52" s="38">
        <v>4.982378047326508</v>
      </c>
      <c r="E52" s="38">
        <v>4.868667977179464</v>
      </c>
      <c r="F52" s="38">
        <v>5.138151095790744</v>
      </c>
      <c r="G52" s="38">
        <v>6.219442638957617</v>
      </c>
      <c r="H52" s="38">
        <v>7.386847007264596</v>
      </c>
      <c r="I52" s="38">
        <v>4.813447086090972</v>
      </c>
    </row>
    <row r="53" spans="2:9" ht="11.25">
      <c r="B53" s="36" t="s">
        <v>22</v>
      </c>
      <c r="C53" s="25">
        <v>41153</v>
      </c>
      <c r="D53" s="38">
        <v>4.518161021142442</v>
      </c>
      <c r="E53" s="38">
        <v>7.809760972875757</v>
      </c>
      <c r="F53" s="38">
        <v>5.059701917026294</v>
      </c>
      <c r="G53" s="38">
        <v>4.511158135592885</v>
      </c>
      <c r="H53" s="38">
        <v>6.157025849937647</v>
      </c>
      <c r="I53" s="38">
        <v>5.2442611542152795</v>
      </c>
    </row>
    <row r="54" spans="2:10" ht="11.25">
      <c r="B54" s="36" t="s">
        <v>22</v>
      </c>
      <c r="C54" s="25">
        <v>41183</v>
      </c>
      <c r="D54" s="38">
        <v>4.059044324623984</v>
      </c>
      <c r="E54" s="38">
        <v>6.555615383285707</v>
      </c>
      <c r="F54" s="38">
        <v>4.399975155096447</v>
      </c>
      <c r="G54" s="38">
        <v>4.735727950252366</v>
      </c>
      <c r="H54" s="38">
        <v>5.14413707970236</v>
      </c>
      <c r="I54" s="38">
        <v>5.6683435227931955</v>
      </c>
      <c r="J54" s="42"/>
    </row>
    <row r="55" spans="2:9" ht="11.25">
      <c r="B55" s="36" t="s">
        <v>22</v>
      </c>
      <c r="C55" s="25">
        <v>41214</v>
      </c>
      <c r="D55" s="38">
        <v>1.7168044265027937</v>
      </c>
      <c r="E55" s="38">
        <v>11.459500888290375</v>
      </c>
      <c r="F55" s="38">
        <v>3.022833002689307</v>
      </c>
      <c r="G55" s="38">
        <v>2.1575274060889216</v>
      </c>
      <c r="H55" s="38">
        <v>3.611331865848255</v>
      </c>
      <c r="I55" s="38">
        <v>3.3013500723142464</v>
      </c>
    </row>
    <row r="56" spans="2:10" ht="11.25">
      <c r="B56" s="73" t="s">
        <v>22</v>
      </c>
      <c r="C56" s="28">
        <v>41244</v>
      </c>
      <c r="D56" s="39">
        <v>5.267447403790548</v>
      </c>
      <c r="E56" s="39">
        <v>11.823055424717644</v>
      </c>
      <c r="F56" s="39">
        <v>6.366313216436348</v>
      </c>
      <c r="G56" s="39">
        <v>1.945481853926645</v>
      </c>
      <c r="H56" s="39">
        <v>4.3793680137714786</v>
      </c>
      <c r="I56" s="39">
        <v>5.051409048432509</v>
      </c>
      <c r="J56" s="36"/>
    </row>
    <row r="57" spans="2:9" ht="11.25">
      <c r="B57" s="84" t="s">
        <v>68</v>
      </c>
      <c r="C57" s="78">
        <v>41275</v>
      </c>
      <c r="D57" s="85">
        <v>1.2418763645638542</v>
      </c>
      <c r="E57" s="85">
        <v>5.1530246706089855</v>
      </c>
      <c r="F57" s="85">
        <v>1.8276129676061625</v>
      </c>
      <c r="G57" s="85">
        <v>2.961854589123547</v>
      </c>
      <c r="H57" s="85">
        <v>1.1952553660598442</v>
      </c>
      <c r="I57" s="85">
        <v>2.6386924537303402</v>
      </c>
    </row>
    <row r="58" spans="2:9" ht="11.25">
      <c r="B58" s="83" t="s">
        <v>22</v>
      </c>
      <c r="C58" s="25">
        <v>41306</v>
      </c>
      <c r="D58" s="38">
        <v>1.8234609129033297</v>
      </c>
      <c r="E58" s="38">
        <v>5.909102460311666</v>
      </c>
      <c r="F58" s="38">
        <v>2.664161969458867</v>
      </c>
      <c r="G58" s="38">
        <v>-0.8981095633338265</v>
      </c>
      <c r="H58" s="38">
        <v>-0.09646563959121446</v>
      </c>
      <c r="I58" s="38">
        <v>1.657360374012895</v>
      </c>
    </row>
    <row r="59" spans="2:9" ht="11.25">
      <c r="B59" s="83" t="s">
        <v>22</v>
      </c>
      <c r="C59" s="25">
        <v>41334</v>
      </c>
      <c r="D59" s="38">
        <v>2.546631944299804</v>
      </c>
      <c r="E59" s="38">
        <v>4.475155713490597</v>
      </c>
      <c r="F59" s="38">
        <v>3.091723371963706</v>
      </c>
      <c r="G59" s="38">
        <v>-2.239317276906605</v>
      </c>
      <c r="H59" s="38">
        <v>0.360184405967523</v>
      </c>
      <c r="I59" s="38">
        <v>1.8287291459802235</v>
      </c>
    </row>
    <row r="60" spans="2:9" ht="11.25">
      <c r="B60" s="83" t="s">
        <v>22</v>
      </c>
      <c r="C60" s="25">
        <v>41365</v>
      </c>
      <c r="D60" s="38">
        <v>3.4986966916453976</v>
      </c>
      <c r="E60" s="38">
        <v>6.735613195043455</v>
      </c>
      <c r="F60" s="38">
        <v>4.1507814784920605</v>
      </c>
      <c r="G60" s="38">
        <v>-0.6176806654138223</v>
      </c>
      <c r="H60" s="38">
        <v>-3.064564098146272</v>
      </c>
      <c r="I60" s="38">
        <v>2.0077981255745447</v>
      </c>
    </row>
    <row r="61" spans="2:9" ht="11.25">
      <c r="B61" s="83" t="s">
        <v>22</v>
      </c>
      <c r="C61" s="25">
        <v>41395</v>
      </c>
      <c r="D61" s="38">
        <v>1.7481586728606224</v>
      </c>
      <c r="E61" s="38">
        <v>4.409168866077806</v>
      </c>
      <c r="F61" s="38">
        <v>2.5751971239327043</v>
      </c>
      <c r="G61" s="38">
        <v>-0.20481863722734417</v>
      </c>
      <c r="H61" s="38">
        <v>-0.1434381657617778</v>
      </c>
      <c r="I61" s="38">
        <v>1.3267493739345548</v>
      </c>
    </row>
    <row r="62" spans="1:9" ht="11.25">
      <c r="A62" s="36"/>
      <c r="B62" s="83" t="s">
        <v>22</v>
      </c>
      <c r="C62" s="25">
        <v>41426</v>
      </c>
      <c r="D62" s="38">
        <v>1.118984539689083</v>
      </c>
      <c r="E62" s="38">
        <v>3.002763804190689</v>
      </c>
      <c r="F62" s="38">
        <v>1.6502457659928416</v>
      </c>
      <c r="G62" s="38">
        <v>0.6732923810583546</v>
      </c>
      <c r="H62" s="38">
        <v>-1.0034974297353894</v>
      </c>
      <c r="I62" s="38">
        <v>0.8466408819164828</v>
      </c>
    </row>
    <row r="63" spans="1:9" ht="11.25">
      <c r="A63" s="36"/>
      <c r="B63" s="83" t="s">
        <v>22</v>
      </c>
      <c r="C63" s="25">
        <v>41456</v>
      </c>
      <c r="D63" s="38">
        <v>1.3507088158960512</v>
      </c>
      <c r="E63" s="38">
        <v>0.9894799165143908</v>
      </c>
      <c r="F63" s="38">
        <v>1.5845511135745838</v>
      </c>
      <c r="G63" s="38">
        <v>1.6425408397277463</v>
      </c>
      <c r="H63" s="38">
        <v>1.4558116092984408</v>
      </c>
      <c r="I63" s="38">
        <v>1.2756580899092151</v>
      </c>
    </row>
    <row r="64" spans="1:9" ht="11.25">
      <c r="A64" s="36"/>
      <c r="B64" s="83" t="s">
        <v>22</v>
      </c>
      <c r="C64" s="25">
        <v>41487</v>
      </c>
      <c r="D64" s="38">
        <v>1.5499544076096772</v>
      </c>
      <c r="E64" s="38">
        <v>7.808225758177745</v>
      </c>
      <c r="F64" s="38">
        <v>2.7955153879127614</v>
      </c>
      <c r="G64" s="38">
        <v>3.2610108507647118</v>
      </c>
      <c r="H64" s="38">
        <v>1.2725193149108582</v>
      </c>
      <c r="I64" s="38">
        <v>1.871415429040213</v>
      </c>
    </row>
    <row r="65" spans="2:10" ht="11.25">
      <c r="B65" s="83" t="s">
        <v>22</v>
      </c>
      <c r="C65" s="25">
        <v>41518</v>
      </c>
      <c r="D65" s="38">
        <v>2.283065595077227</v>
      </c>
      <c r="E65" s="38">
        <v>6.350857708822266</v>
      </c>
      <c r="F65" s="38">
        <v>3.337924718734109</v>
      </c>
      <c r="G65" s="38">
        <v>1.8803994019601866</v>
      </c>
      <c r="H65" s="38">
        <v>2.6367695436730454</v>
      </c>
      <c r="I65" s="38">
        <v>1.6150813101437844</v>
      </c>
      <c r="J65" s="36"/>
    </row>
    <row r="66" spans="2:10" ht="11.25">
      <c r="B66" s="83"/>
      <c r="C66" s="25">
        <v>41548</v>
      </c>
      <c r="D66" s="38">
        <v>3.124666159851608</v>
      </c>
      <c r="E66" s="38">
        <v>7.220863910988018</v>
      </c>
      <c r="F66" s="38">
        <v>4.162190405640143</v>
      </c>
      <c r="G66" s="38">
        <v>0.7583332181651636</v>
      </c>
      <c r="H66" s="38">
        <v>7.171205843602535</v>
      </c>
      <c r="I66" s="38">
        <v>3.0123942477256804</v>
      </c>
      <c r="J66" s="36"/>
    </row>
    <row r="67" spans="2:10" ht="11.25">
      <c r="B67" s="83"/>
      <c r="C67" s="25">
        <v>41579</v>
      </c>
      <c r="D67" s="38">
        <v>-1.0632757755010047</v>
      </c>
      <c r="E67" s="38">
        <v>7.863275828470795</v>
      </c>
      <c r="F67" s="38">
        <v>0.5237500039102727</v>
      </c>
      <c r="G67" s="38">
        <v>-3.8327928766388575</v>
      </c>
      <c r="H67" s="38">
        <v>7.847513652869509</v>
      </c>
      <c r="I67" s="38">
        <v>1.0701485386468423</v>
      </c>
      <c r="J67" s="36"/>
    </row>
    <row r="68" spans="2:10" ht="11.25">
      <c r="B68" s="80"/>
      <c r="C68" s="28">
        <v>41609</v>
      </c>
      <c r="D68" s="39">
        <v>-4.0224802279799405</v>
      </c>
      <c r="E68" s="39">
        <v>5.417708942663513</v>
      </c>
      <c r="F68" s="39">
        <v>-2.3865992468177444</v>
      </c>
      <c r="G68" s="39">
        <v>-3.680815380745728</v>
      </c>
      <c r="H68" s="39">
        <v>6.1599783303752265</v>
      </c>
      <c r="I68" s="39">
        <v>-0.7588832881138985</v>
      </c>
      <c r="J68" s="36"/>
    </row>
    <row r="69" spans="2:9" ht="11.25">
      <c r="B69" s="40">
        <v>2014</v>
      </c>
      <c r="C69" s="25">
        <v>41640</v>
      </c>
      <c r="D69" s="38">
        <v>3.092524525936713</v>
      </c>
      <c r="E69" s="38">
        <v>8.008139429799188</v>
      </c>
      <c r="F69" s="38">
        <v>4.125450053678703</v>
      </c>
      <c r="G69" s="38">
        <v>-0.3548992354274083</v>
      </c>
      <c r="H69" s="38">
        <v>10.363379148383034</v>
      </c>
      <c r="I69" s="38">
        <v>4.69754075596216</v>
      </c>
    </row>
    <row r="70" spans="2:9" ht="11.25">
      <c r="B70" s="83"/>
      <c r="C70" s="25">
        <v>41671</v>
      </c>
      <c r="D70" s="38">
        <v>2.9952528575766024</v>
      </c>
      <c r="E70" s="38">
        <v>-6.480369886798609</v>
      </c>
      <c r="F70" s="38">
        <v>2.1031182462627918</v>
      </c>
      <c r="G70" s="38">
        <v>3.836163764400413</v>
      </c>
      <c r="H70" s="38">
        <v>9.030796407085484</v>
      </c>
      <c r="I70" s="38">
        <v>4.274101116985118</v>
      </c>
    </row>
    <row r="71" spans="2:9" ht="11.25">
      <c r="B71" s="83"/>
      <c r="C71" s="25">
        <v>41699</v>
      </c>
      <c r="D71" s="38">
        <v>2.901665811403098</v>
      </c>
      <c r="E71" s="38">
        <v>-1.219813719320506</v>
      </c>
      <c r="F71" s="38">
        <v>2.8257675208877453</v>
      </c>
      <c r="G71" s="38">
        <v>3.1927135305118037</v>
      </c>
      <c r="H71" s="38">
        <v>3.9586151826880522</v>
      </c>
      <c r="I71" s="38">
        <v>3.872157665109821</v>
      </c>
    </row>
    <row r="72" spans="2:9" ht="11.25">
      <c r="B72" s="83"/>
      <c r="C72" s="25">
        <v>41730</v>
      </c>
      <c r="D72" s="38">
        <v>3.0182373861564082</v>
      </c>
      <c r="E72" s="38">
        <v>-0.11161973599621566</v>
      </c>
      <c r="F72" s="38">
        <v>3.143030442985939</v>
      </c>
      <c r="G72" s="38">
        <v>4.226938577091466</v>
      </c>
      <c r="H72" s="38">
        <v>6.304164631442921</v>
      </c>
      <c r="I72" s="38">
        <v>4.416381198021657</v>
      </c>
    </row>
    <row r="73" spans="3:9" ht="11.25">
      <c r="C73" s="25">
        <v>41760</v>
      </c>
      <c r="D73" s="38">
        <v>0.8706490776886344</v>
      </c>
      <c r="E73" s="38">
        <v>-3.247150062351023</v>
      </c>
      <c r="F73" s="38">
        <v>0.7864531603040792</v>
      </c>
      <c r="G73" s="38">
        <v>5.912381557259727</v>
      </c>
      <c r="H73" s="38">
        <v>3.5103968392807827</v>
      </c>
      <c r="I73" s="38">
        <v>2.636718211709632</v>
      </c>
    </row>
    <row r="74" spans="2:9" ht="11.25">
      <c r="B74" s="83"/>
      <c r="C74" s="25">
        <v>41791</v>
      </c>
      <c r="D74" s="38">
        <v>1.9120431024353124</v>
      </c>
      <c r="E74" s="38">
        <v>3.8174869941183465</v>
      </c>
      <c r="F74" s="38">
        <v>2.486232771126473</v>
      </c>
      <c r="G74" s="38">
        <v>7.216083118312433</v>
      </c>
      <c r="H74" s="38">
        <v>5.641324825961713</v>
      </c>
      <c r="I74" s="38">
        <v>3.8376826422992227</v>
      </c>
    </row>
    <row r="75" spans="2:9" ht="11.25">
      <c r="B75" s="83"/>
      <c r="C75" s="25">
        <v>41821</v>
      </c>
      <c r="D75" s="38">
        <v>1.3918660800594562</v>
      </c>
      <c r="E75" s="38">
        <v>2.7301024827870446</v>
      </c>
      <c r="F75" s="38">
        <v>1.8181575936894845</v>
      </c>
      <c r="G75" s="38">
        <v>6.454458716671163</v>
      </c>
      <c r="H75" s="38">
        <v>5.536831673104725</v>
      </c>
      <c r="I75" s="38">
        <v>3.1167002301582425</v>
      </c>
    </row>
    <row r="76" spans="2:9" ht="11.25">
      <c r="B76" s="83"/>
      <c r="C76" s="25">
        <v>41852</v>
      </c>
      <c r="D76" s="38">
        <v>1.1607849535139492</v>
      </c>
      <c r="E76" s="38">
        <v>-4.059540978909359</v>
      </c>
      <c r="F76" s="38">
        <v>0.7052745818163286</v>
      </c>
      <c r="G76" s="38">
        <v>5.035093905734489</v>
      </c>
      <c r="H76" s="38">
        <v>4.040483634212055</v>
      </c>
      <c r="I76" s="38">
        <v>2.4688334731105543</v>
      </c>
    </row>
    <row r="77" spans="2:9" ht="11.25">
      <c r="B77" s="80"/>
      <c r="C77" s="28">
        <v>41883</v>
      </c>
      <c r="D77" s="39">
        <v>2.2150237095038605</v>
      </c>
      <c r="E77" s="39">
        <v>1.6726123904822643</v>
      </c>
      <c r="F77" s="39">
        <v>2.3073108896253025</v>
      </c>
      <c r="G77" s="39">
        <v>4.126764297688945</v>
      </c>
      <c r="H77" s="39">
        <v>6.851068105473024</v>
      </c>
      <c r="I77" s="39">
        <v>4.512741244379215</v>
      </c>
    </row>
    <row r="78" spans="3:9" ht="11.25">
      <c r="C78" s="102" t="s">
        <v>65</v>
      </c>
      <c r="D78" s="102"/>
      <c r="E78" s="102"/>
      <c r="F78" s="102"/>
      <c r="G78" s="102"/>
      <c r="H78" s="102"/>
      <c r="I78" s="102"/>
    </row>
    <row r="79" spans="3:9" ht="11.25">
      <c r="C79" s="124" t="s">
        <v>94</v>
      </c>
      <c r="D79" s="124"/>
      <c r="E79" s="124"/>
      <c r="F79" s="124"/>
      <c r="G79" s="124"/>
      <c r="H79" s="124"/>
      <c r="I79" s="124"/>
    </row>
  </sheetData>
  <sheetProtection/>
  <mergeCells count="9">
    <mergeCell ref="C79:I79"/>
    <mergeCell ref="H7:H8"/>
    <mergeCell ref="I7:I8"/>
    <mergeCell ref="M10:S10"/>
    <mergeCell ref="M11:S11"/>
    <mergeCell ref="C7:C8"/>
    <mergeCell ref="D7:F7"/>
    <mergeCell ref="G7:G8"/>
    <mergeCell ref="C78:I78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80"/>
  <sheetViews>
    <sheetView zoomScaleSheetLayoutView="75" zoomScalePageLayoutView="0" workbookViewId="0" topLeftCell="A1">
      <selection activeCell="K26" sqref="K26"/>
    </sheetView>
  </sheetViews>
  <sheetFormatPr defaultColWidth="9.140625" defaultRowHeight="12.75"/>
  <cols>
    <col min="1" max="1" width="4.7109375" style="24" customWidth="1"/>
    <col min="2" max="2" width="5.00390625" style="40" bestFit="1" customWidth="1"/>
    <col min="3" max="3" width="10.7109375" style="24" customWidth="1"/>
    <col min="4" max="5" width="12.7109375" style="24" customWidth="1"/>
    <col min="6" max="6" width="12.28125" style="24" customWidth="1"/>
    <col min="7" max="9" width="12.7109375" style="24" customWidth="1"/>
    <col min="10" max="16384" width="9.140625" style="24" customWidth="1"/>
  </cols>
  <sheetData>
    <row r="1" spans="2:9" ht="12.75">
      <c r="B1" s="15" t="s">
        <v>0</v>
      </c>
      <c r="I1" s="16" t="str">
        <f>'Tab 1'!O1</f>
        <v>Carta de Conjuntura | dez 2014</v>
      </c>
    </row>
    <row r="3" spans="2:8" ht="11.25">
      <c r="B3" s="32"/>
      <c r="C3" s="33" t="s">
        <v>82</v>
      </c>
      <c r="D3" s="34"/>
      <c r="E3" s="34"/>
      <c r="F3" s="34"/>
      <c r="G3" s="34"/>
      <c r="H3" s="34"/>
    </row>
    <row r="4" spans="2:8" ht="11.25">
      <c r="B4" s="32"/>
      <c r="C4" s="33" t="s">
        <v>37</v>
      </c>
      <c r="D4" s="33"/>
      <c r="E4" s="33"/>
      <c r="F4" s="33"/>
      <c r="G4" s="33"/>
      <c r="H4" s="33"/>
    </row>
    <row r="5" spans="2:9" ht="11.25">
      <c r="B5" s="35"/>
      <c r="C5" s="30" t="s">
        <v>43</v>
      </c>
      <c r="D5" s="30"/>
      <c r="E5" s="30"/>
      <c r="F5" s="30"/>
      <c r="G5" s="30"/>
      <c r="H5" s="30"/>
      <c r="I5" s="36"/>
    </row>
    <row r="6" spans="2:9" ht="11.25">
      <c r="B6" s="35"/>
      <c r="C6" s="30"/>
      <c r="D6" s="30"/>
      <c r="E6" s="30"/>
      <c r="F6" s="30"/>
      <c r="G6" s="30"/>
      <c r="H6" s="30"/>
      <c r="I6" s="36"/>
    </row>
    <row r="7" spans="2:9" ht="12.75" customHeight="1">
      <c r="B7" s="37"/>
      <c r="C7" s="50" t="s">
        <v>18</v>
      </c>
      <c r="D7" s="119" t="s">
        <v>39</v>
      </c>
      <c r="E7" s="119"/>
      <c r="F7" s="119"/>
      <c r="G7" s="51" t="s">
        <v>40</v>
      </c>
      <c r="H7" s="51" t="s">
        <v>27</v>
      </c>
      <c r="I7" s="51" t="s">
        <v>19</v>
      </c>
    </row>
    <row r="8" spans="2:9" ht="23.25" thickBot="1">
      <c r="B8" s="55"/>
      <c r="C8" s="59"/>
      <c r="D8" s="56" t="s">
        <v>30</v>
      </c>
      <c r="E8" s="56" t="s">
        <v>31</v>
      </c>
      <c r="F8" s="57" t="s">
        <v>19</v>
      </c>
      <c r="G8" s="57"/>
      <c r="H8" s="57"/>
      <c r="I8" s="57"/>
    </row>
    <row r="9" spans="2:9" s="36" customFormat="1" ht="12" thickTop="1">
      <c r="B9" s="36" t="s">
        <v>66</v>
      </c>
      <c r="C9" s="25">
        <v>39814</v>
      </c>
      <c r="D9" s="38">
        <v>4.057741297137962</v>
      </c>
      <c r="E9" s="38">
        <v>-2.1644525685873717</v>
      </c>
      <c r="F9" s="38">
        <v>3.3677922864113086</v>
      </c>
      <c r="G9" s="38">
        <v>8.359928913686932</v>
      </c>
      <c r="H9" s="38">
        <v>7.530656921118961</v>
      </c>
      <c r="I9" s="38">
        <v>5.874019355683258</v>
      </c>
    </row>
    <row r="10" spans="2:9" s="36" customFormat="1" ht="11.25">
      <c r="B10" s="36" t="s">
        <v>22</v>
      </c>
      <c r="C10" s="25">
        <v>39845</v>
      </c>
      <c r="D10" s="38">
        <v>5.842185507768849</v>
      </c>
      <c r="E10" s="38">
        <v>0.3822205715508842</v>
      </c>
      <c r="F10" s="38">
        <v>5.1918928598096326</v>
      </c>
      <c r="G10" s="38">
        <v>5.909666468924213</v>
      </c>
      <c r="H10" s="38">
        <v>6.655791757987095</v>
      </c>
      <c r="I10" s="38">
        <v>4.586452231425087</v>
      </c>
    </row>
    <row r="11" spans="2:9" s="36" customFormat="1" ht="11.25">
      <c r="B11" s="36" t="s">
        <v>22</v>
      </c>
      <c r="C11" s="25">
        <v>39873</v>
      </c>
      <c r="D11" s="38">
        <v>4.65650324920015</v>
      </c>
      <c r="E11" s="38">
        <v>7.973814361703502</v>
      </c>
      <c r="F11" s="38">
        <v>5.577658147661491</v>
      </c>
      <c r="G11" s="38">
        <v>6.56270114978128</v>
      </c>
      <c r="H11" s="38">
        <v>2.9309227799053206</v>
      </c>
      <c r="I11" s="38">
        <v>4.990088444854779</v>
      </c>
    </row>
    <row r="12" spans="2:9" s="36" customFormat="1" ht="11.25">
      <c r="B12" s="36" t="s">
        <v>22</v>
      </c>
      <c r="C12" s="25">
        <v>39904</v>
      </c>
      <c r="D12" s="38">
        <v>4.12424889393741</v>
      </c>
      <c r="E12" s="38">
        <v>2.037637418421445</v>
      </c>
      <c r="F12" s="38">
        <v>4.090459029758331</v>
      </c>
      <c r="G12" s="38">
        <v>6.71202758344811</v>
      </c>
      <c r="H12" s="38">
        <v>-0.5414127609764008</v>
      </c>
      <c r="I12" s="38">
        <v>3.1873383562628366</v>
      </c>
    </row>
    <row r="13" spans="2:9" s="36" customFormat="1" ht="11.25">
      <c r="B13" s="36" t="s">
        <v>22</v>
      </c>
      <c r="C13" s="25">
        <v>39934</v>
      </c>
      <c r="D13" s="38">
        <v>3.353233983464099</v>
      </c>
      <c r="E13" s="38">
        <v>8.53455433522936</v>
      </c>
      <c r="F13" s="38">
        <v>4.121019097331291</v>
      </c>
      <c r="G13" s="38">
        <v>3.837596252053599</v>
      </c>
      <c r="H13" s="38">
        <v>0.6983458044928836</v>
      </c>
      <c r="I13" s="38">
        <v>3.0346932293427553</v>
      </c>
    </row>
    <row r="14" spans="2:9" s="36" customFormat="1" ht="11.25">
      <c r="B14" s="36" t="s">
        <v>22</v>
      </c>
      <c r="C14" s="25">
        <v>39965</v>
      </c>
      <c r="D14" s="38">
        <v>2.097599370879788</v>
      </c>
      <c r="E14" s="38">
        <v>5.352842538281211</v>
      </c>
      <c r="F14" s="38">
        <v>2.9529027951823883</v>
      </c>
      <c r="G14" s="38">
        <v>3.631498732239802</v>
      </c>
      <c r="H14" s="38">
        <v>3.7593512788938854</v>
      </c>
      <c r="I14" s="38">
        <v>2.968246661796603</v>
      </c>
    </row>
    <row r="15" spans="2:9" s="36" customFormat="1" ht="11.25">
      <c r="B15" s="36" t="s">
        <v>22</v>
      </c>
      <c r="C15" s="25">
        <v>39995</v>
      </c>
      <c r="D15" s="38">
        <v>4.34695564420573</v>
      </c>
      <c r="E15" s="38">
        <v>2.039176205303006</v>
      </c>
      <c r="F15" s="38">
        <v>4.658650485138449</v>
      </c>
      <c r="G15" s="38">
        <v>7.628532350321771</v>
      </c>
      <c r="H15" s="38">
        <v>3.4345247089384356</v>
      </c>
      <c r="I15" s="38">
        <v>3.382126051754164</v>
      </c>
    </row>
    <row r="16" spans="2:9" s="36" customFormat="1" ht="11.25">
      <c r="B16" s="36" t="s">
        <v>22</v>
      </c>
      <c r="C16" s="25">
        <v>40026</v>
      </c>
      <c r="D16" s="38">
        <v>-0.2008391315558855</v>
      </c>
      <c r="E16" s="38">
        <v>3.7513240584390317</v>
      </c>
      <c r="F16" s="38">
        <v>1.1024109980238839</v>
      </c>
      <c r="G16" s="38">
        <v>6.404456727022767</v>
      </c>
      <c r="H16" s="38">
        <v>1.0718635857135839</v>
      </c>
      <c r="I16" s="38">
        <v>2.2480465822660056</v>
      </c>
    </row>
    <row r="17" spans="2:9" s="36" customFormat="1" ht="11.25">
      <c r="B17" s="36" t="s">
        <v>22</v>
      </c>
      <c r="C17" s="25">
        <v>40057</v>
      </c>
      <c r="D17" s="38">
        <v>1.649872958546883</v>
      </c>
      <c r="E17" s="38">
        <v>4.9541165800456755</v>
      </c>
      <c r="F17" s="38">
        <v>2.662663559147682</v>
      </c>
      <c r="G17" s="38">
        <v>3.614287521483339</v>
      </c>
      <c r="H17" s="38">
        <v>3.083062443641671</v>
      </c>
      <c r="I17" s="38">
        <v>1.8862421129228313</v>
      </c>
    </row>
    <row r="18" spans="2:9" s="36" customFormat="1" ht="11.25">
      <c r="B18" s="36" t="s">
        <v>22</v>
      </c>
      <c r="C18" s="25">
        <v>40087</v>
      </c>
      <c r="D18" s="38">
        <v>1.648437671087133</v>
      </c>
      <c r="E18" s="38">
        <v>7.170173644878797</v>
      </c>
      <c r="F18" s="38">
        <v>2.96982595430737</v>
      </c>
      <c r="G18" s="38">
        <v>4.099348553837534</v>
      </c>
      <c r="H18" s="38">
        <v>4.261034620781778</v>
      </c>
      <c r="I18" s="38">
        <v>3.164010166628195</v>
      </c>
    </row>
    <row r="19" spans="2:9" s="36" customFormat="1" ht="11.25">
      <c r="B19" s="36" t="s">
        <v>22</v>
      </c>
      <c r="C19" s="25">
        <v>40118</v>
      </c>
      <c r="D19" s="38">
        <v>-0.780558253607877</v>
      </c>
      <c r="E19" s="38">
        <v>9.939557540696843</v>
      </c>
      <c r="F19" s="38">
        <v>1.1269562938525768</v>
      </c>
      <c r="G19" s="38">
        <v>4.586222475432455</v>
      </c>
      <c r="H19" s="38">
        <v>3.1945990876834696</v>
      </c>
      <c r="I19" s="38">
        <v>2.1835891371732696</v>
      </c>
    </row>
    <row r="20" spans="2:9" s="36" customFormat="1" ht="11.25">
      <c r="B20" s="27" t="s">
        <v>22</v>
      </c>
      <c r="C20" s="28">
        <v>40148</v>
      </c>
      <c r="D20" s="39">
        <v>-2.0570641737644446</v>
      </c>
      <c r="E20" s="39">
        <v>10.69252389056976</v>
      </c>
      <c r="F20" s="39">
        <v>0.03539639654719373</v>
      </c>
      <c r="G20" s="39">
        <v>2.6382754817473764</v>
      </c>
      <c r="H20" s="39">
        <v>4.147654327733941</v>
      </c>
      <c r="I20" s="39">
        <v>0.7402424038639888</v>
      </c>
    </row>
    <row r="21" spans="2:9" s="36" customFormat="1" ht="11.25">
      <c r="B21" s="36" t="s">
        <v>67</v>
      </c>
      <c r="C21" s="25">
        <v>40179</v>
      </c>
      <c r="D21" s="38">
        <v>-1.1153320839556558</v>
      </c>
      <c r="E21" s="38">
        <v>3.5210018345685157</v>
      </c>
      <c r="F21" s="38">
        <v>-0.1013627621494817</v>
      </c>
      <c r="G21" s="38">
        <v>0.8878452323526353</v>
      </c>
      <c r="H21" s="38">
        <v>2.203806564030586</v>
      </c>
      <c r="I21" s="38">
        <v>-0.3761793334795649</v>
      </c>
    </row>
    <row r="22" spans="2:9" s="36" customFormat="1" ht="11.25">
      <c r="B22" s="36" t="s">
        <v>22</v>
      </c>
      <c r="C22" s="25">
        <v>40210</v>
      </c>
      <c r="D22" s="38">
        <v>-0.32215962527888387</v>
      </c>
      <c r="E22" s="38">
        <v>11.08487003886971</v>
      </c>
      <c r="F22" s="38">
        <v>1.8094113537098444</v>
      </c>
      <c r="G22" s="38">
        <v>1.8572157561315583</v>
      </c>
      <c r="H22" s="38">
        <v>1.7317559835330787</v>
      </c>
      <c r="I22" s="38">
        <v>0.9170789352429765</v>
      </c>
    </row>
    <row r="23" spans="2:9" s="36" customFormat="1" ht="11.25">
      <c r="B23" s="36" t="s">
        <v>22</v>
      </c>
      <c r="C23" s="25">
        <v>40238</v>
      </c>
      <c r="D23" s="38">
        <v>0.34122659985835746</v>
      </c>
      <c r="E23" s="38">
        <v>10.712738829493551</v>
      </c>
      <c r="F23" s="38">
        <v>2.291091846251647</v>
      </c>
      <c r="G23" s="38">
        <v>1.9521347646834109</v>
      </c>
      <c r="H23" s="38">
        <v>1.6432138396399898</v>
      </c>
      <c r="I23" s="38">
        <v>1.4651852859664416</v>
      </c>
    </row>
    <row r="24" spans="2:9" s="36" customFormat="1" ht="11.25">
      <c r="B24" s="36" t="s">
        <v>22</v>
      </c>
      <c r="C24" s="25">
        <v>40269</v>
      </c>
      <c r="D24" s="38">
        <v>1.7024073609833046</v>
      </c>
      <c r="E24" s="38">
        <v>9.371086456297274</v>
      </c>
      <c r="F24" s="38">
        <v>3.2286175469373957</v>
      </c>
      <c r="G24" s="38">
        <v>1.5893301523865144</v>
      </c>
      <c r="H24" s="38">
        <v>3.063099766600108</v>
      </c>
      <c r="I24" s="38">
        <v>2.2624798778638766</v>
      </c>
    </row>
    <row r="25" spans="2:9" s="36" customFormat="1" ht="11.25">
      <c r="B25" s="36" t="s">
        <v>22</v>
      </c>
      <c r="C25" s="25">
        <v>40299</v>
      </c>
      <c r="D25" s="38">
        <v>1.0845773765267408</v>
      </c>
      <c r="E25" s="38">
        <v>7.686423653497232</v>
      </c>
      <c r="F25" s="38">
        <v>2.870034398479482</v>
      </c>
      <c r="G25" s="38">
        <v>3.6288245556180376</v>
      </c>
      <c r="H25" s="38">
        <v>0.2563076095589256</v>
      </c>
      <c r="I25" s="38">
        <v>2.457596811738605</v>
      </c>
    </row>
    <row r="26" spans="2:9" s="36" customFormat="1" ht="11.25">
      <c r="B26" s="36" t="s">
        <v>22</v>
      </c>
      <c r="C26" s="25">
        <v>40330</v>
      </c>
      <c r="D26" s="38">
        <v>2.028542166536451</v>
      </c>
      <c r="E26" s="38">
        <v>6.916025938452908</v>
      </c>
      <c r="F26" s="38">
        <v>3.2503341733162383</v>
      </c>
      <c r="G26" s="38">
        <v>6.077825818266502</v>
      </c>
      <c r="H26" s="38">
        <v>-1.0775194286500644</v>
      </c>
      <c r="I26" s="38">
        <v>3.3567089140746464</v>
      </c>
    </row>
    <row r="27" spans="2:9" s="36" customFormat="1" ht="11.25">
      <c r="B27" s="36" t="s">
        <v>22</v>
      </c>
      <c r="C27" s="25">
        <v>40360</v>
      </c>
      <c r="D27" s="38">
        <v>2.199672918628637</v>
      </c>
      <c r="E27" s="38">
        <v>16.908210653052592</v>
      </c>
      <c r="F27" s="38">
        <v>4.739011097337409</v>
      </c>
      <c r="G27" s="38">
        <v>4.9952551947227475</v>
      </c>
      <c r="H27" s="38">
        <v>1.9666087087756745</v>
      </c>
      <c r="I27" s="38">
        <v>5.054842500544532</v>
      </c>
    </row>
    <row r="28" spans="2:9" s="36" customFormat="1" ht="11.25">
      <c r="B28" s="36" t="s">
        <v>22</v>
      </c>
      <c r="C28" s="25">
        <v>40391</v>
      </c>
      <c r="D28" s="38">
        <v>4.538516593346786</v>
      </c>
      <c r="E28" s="38">
        <v>7.5592296367056555</v>
      </c>
      <c r="F28" s="38">
        <v>5.364387996828901</v>
      </c>
      <c r="G28" s="38">
        <v>3.294495041998613</v>
      </c>
      <c r="H28" s="38">
        <v>3.1184083080689318</v>
      </c>
      <c r="I28" s="38">
        <v>5.5153234663979145</v>
      </c>
    </row>
    <row r="29" spans="2:9" s="36" customFormat="1" ht="11.25">
      <c r="B29" s="36" t="s">
        <v>22</v>
      </c>
      <c r="C29" s="25">
        <v>40422</v>
      </c>
      <c r="D29" s="38">
        <v>2.438623931687167</v>
      </c>
      <c r="E29" s="38">
        <v>12.385192144983815</v>
      </c>
      <c r="F29" s="38">
        <v>4.4944469047660585</v>
      </c>
      <c r="G29" s="38">
        <v>5.570767739885096</v>
      </c>
      <c r="H29" s="38">
        <v>5.225874840217926</v>
      </c>
      <c r="I29" s="38">
        <v>6.23362209511924</v>
      </c>
    </row>
    <row r="30" spans="2:9" ht="11.25">
      <c r="B30" s="24" t="s">
        <v>22</v>
      </c>
      <c r="C30" s="25">
        <v>40452</v>
      </c>
      <c r="D30" s="38">
        <v>2.7779589912482194</v>
      </c>
      <c r="E30" s="38">
        <v>12.81398672248837</v>
      </c>
      <c r="F30" s="38">
        <v>4.765542290235358</v>
      </c>
      <c r="G30" s="38">
        <v>6.775697253943336</v>
      </c>
      <c r="H30" s="38">
        <v>6.629476291309855</v>
      </c>
      <c r="I30" s="38">
        <v>6.524950290627696</v>
      </c>
    </row>
    <row r="31" spans="2:9" ht="11.25">
      <c r="B31" s="36" t="s">
        <v>22</v>
      </c>
      <c r="C31" s="25">
        <v>40483</v>
      </c>
      <c r="D31" s="38">
        <v>-0.008034399863066088</v>
      </c>
      <c r="E31" s="38">
        <v>11.604356388197212</v>
      </c>
      <c r="F31" s="38">
        <v>2.516614944697948</v>
      </c>
      <c r="G31" s="38">
        <v>7.200266638389818</v>
      </c>
      <c r="H31" s="38">
        <v>9.026385328202945</v>
      </c>
      <c r="I31" s="38">
        <v>5.7466730013566725</v>
      </c>
    </row>
    <row r="32" spans="2:9" ht="11.25">
      <c r="B32" s="27" t="s">
        <v>22</v>
      </c>
      <c r="C32" s="28">
        <v>40513</v>
      </c>
      <c r="D32" s="39">
        <v>2.5408766333531174</v>
      </c>
      <c r="E32" s="39">
        <v>9.811896906903051</v>
      </c>
      <c r="F32" s="39">
        <v>4.384119058788238</v>
      </c>
      <c r="G32" s="39">
        <v>6.850473980173111</v>
      </c>
      <c r="H32" s="39">
        <v>5.270051633131367</v>
      </c>
      <c r="I32" s="39">
        <v>5.9189033661805945</v>
      </c>
    </row>
    <row r="33" spans="2:9" ht="11.25">
      <c r="B33" s="24" t="s">
        <v>45</v>
      </c>
      <c r="C33" s="25">
        <v>40544</v>
      </c>
      <c r="D33" s="38">
        <v>1.9028980316048827</v>
      </c>
      <c r="E33" s="38">
        <v>14.335423839874984</v>
      </c>
      <c r="F33" s="38">
        <v>4.2059719952773245</v>
      </c>
      <c r="G33" s="38">
        <v>3.93851150368123</v>
      </c>
      <c r="H33" s="38">
        <v>6.74254531898788</v>
      </c>
      <c r="I33" s="38">
        <v>5.342458054736476</v>
      </c>
    </row>
    <row r="34" spans="2:9" ht="11.25">
      <c r="B34" s="24" t="s">
        <v>22</v>
      </c>
      <c r="C34" s="25">
        <v>40575</v>
      </c>
      <c r="D34" s="38">
        <v>0.5188693818605872</v>
      </c>
      <c r="E34" s="38">
        <v>2.5970431087426027</v>
      </c>
      <c r="F34" s="38">
        <v>1.2759046598243007</v>
      </c>
      <c r="G34" s="38">
        <v>3.543146550106191</v>
      </c>
      <c r="H34" s="38">
        <v>7.835880442870868</v>
      </c>
      <c r="I34" s="38">
        <v>3.658298022578843</v>
      </c>
    </row>
    <row r="35" spans="2:9" ht="11.25">
      <c r="B35" s="24" t="s">
        <v>22</v>
      </c>
      <c r="C35" s="25">
        <v>40603</v>
      </c>
      <c r="D35" s="38">
        <v>1.2436984028278308</v>
      </c>
      <c r="E35" s="38">
        <v>6.760637040756978</v>
      </c>
      <c r="F35" s="38">
        <v>2.518946174802106</v>
      </c>
      <c r="G35" s="38">
        <v>7.956541446532883</v>
      </c>
      <c r="H35" s="38">
        <v>6.065112141185547</v>
      </c>
      <c r="I35" s="38">
        <v>3.8285770759582505</v>
      </c>
    </row>
    <row r="36" spans="2:9" ht="11.25">
      <c r="B36" s="24" t="s">
        <v>22</v>
      </c>
      <c r="C36" s="25">
        <v>40634</v>
      </c>
      <c r="D36" s="38">
        <v>0.7507842838482714</v>
      </c>
      <c r="E36" s="38">
        <v>12.674718043020983</v>
      </c>
      <c r="F36" s="38">
        <v>2.9244507020752986</v>
      </c>
      <c r="G36" s="38">
        <v>5.543915699454649</v>
      </c>
      <c r="H36" s="38">
        <v>2.4751105753945124</v>
      </c>
      <c r="I36" s="38">
        <v>1.8920513995137833</v>
      </c>
    </row>
    <row r="37" spans="2:9" ht="11.25">
      <c r="B37" s="24" t="s">
        <v>22</v>
      </c>
      <c r="C37" s="25">
        <v>40664</v>
      </c>
      <c r="D37" s="38">
        <v>2.1653472081350156</v>
      </c>
      <c r="E37" s="38">
        <v>8.844849142473832</v>
      </c>
      <c r="F37" s="38">
        <v>3.5997953030207697</v>
      </c>
      <c r="G37" s="38">
        <v>7.8045510864025225</v>
      </c>
      <c r="H37" s="38">
        <v>6.604508180273561</v>
      </c>
      <c r="I37" s="38">
        <v>4.0003266563353845</v>
      </c>
    </row>
    <row r="38" spans="2:9" ht="11.25">
      <c r="B38" s="24" t="s">
        <v>22</v>
      </c>
      <c r="C38" s="25">
        <v>40695</v>
      </c>
      <c r="D38" s="38">
        <v>3.7347603057327428</v>
      </c>
      <c r="E38" s="38">
        <v>12.296779264833258</v>
      </c>
      <c r="F38" s="38">
        <v>5.545687480838768</v>
      </c>
      <c r="G38" s="38">
        <v>3.616812237853595</v>
      </c>
      <c r="H38" s="38">
        <v>3.480526192364053</v>
      </c>
      <c r="I38" s="38">
        <v>4.000425085010528</v>
      </c>
    </row>
    <row r="39" spans="2:9" ht="11.25">
      <c r="B39" s="24" t="s">
        <v>22</v>
      </c>
      <c r="C39" s="25">
        <v>40725</v>
      </c>
      <c r="D39" s="38">
        <v>2.5244442868580963</v>
      </c>
      <c r="E39" s="38">
        <v>12.226265024287075</v>
      </c>
      <c r="F39" s="38">
        <v>4.532889725115341</v>
      </c>
      <c r="G39" s="38">
        <v>1.9353914010807216</v>
      </c>
      <c r="H39" s="38">
        <v>3.298708638824732</v>
      </c>
      <c r="I39" s="38">
        <v>4.040535836028725</v>
      </c>
    </row>
    <row r="40" spans="2:9" ht="11.25">
      <c r="B40" s="24" t="s">
        <v>22</v>
      </c>
      <c r="C40" s="25">
        <v>40756</v>
      </c>
      <c r="D40" s="38">
        <v>-0.3566089814627693</v>
      </c>
      <c r="E40" s="38">
        <v>9.598766175903606</v>
      </c>
      <c r="F40" s="38">
        <v>1.7286625208967177</v>
      </c>
      <c r="G40" s="38">
        <v>1.783504940728764</v>
      </c>
      <c r="H40" s="38">
        <v>6.109754520564037</v>
      </c>
      <c r="I40" s="38">
        <v>3.1567619810512593</v>
      </c>
    </row>
    <row r="41" spans="2:9" ht="11.25">
      <c r="B41" s="24" t="s">
        <v>22</v>
      </c>
      <c r="C41" s="25">
        <v>40787</v>
      </c>
      <c r="D41" s="38">
        <v>0.10417333879846336</v>
      </c>
      <c r="E41" s="38">
        <v>1.9116328690731432</v>
      </c>
      <c r="F41" s="38">
        <v>1.006626774952224</v>
      </c>
      <c r="G41" s="38">
        <v>-4.114211742248486</v>
      </c>
      <c r="H41" s="38">
        <v>0.2550853100663719</v>
      </c>
      <c r="I41" s="38">
        <v>0.01636509597218172</v>
      </c>
    </row>
    <row r="42" spans="2:9" ht="11.25">
      <c r="B42" s="24" t="s">
        <v>22</v>
      </c>
      <c r="C42" s="25">
        <v>40817</v>
      </c>
      <c r="D42" s="38">
        <v>0.04548155517274388</v>
      </c>
      <c r="E42" s="38">
        <v>-3.0476144704277064</v>
      </c>
      <c r="F42" s="38">
        <v>0.25747533985973625</v>
      </c>
      <c r="G42" s="38">
        <v>-4.630169940238494</v>
      </c>
      <c r="H42" s="38">
        <v>0.26121704156201186</v>
      </c>
      <c r="I42" s="38">
        <v>-0.25869150312727296</v>
      </c>
    </row>
    <row r="43" spans="2:9" ht="11.25">
      <c r="B43" s="24" t="s">
        <v>22</v>
      </c>
      <c r="C43" s="25">
        <v>40848</v>
      </c>
      <c r="D43" s="38">
        <v>1.8584892097379901</v>
      </c>
      <c r="E43" s="38">
        <v>-0.6684490458734094</v>
      </c>
      <c r="F43" s="38">
        <v>1.9720133712886279</v>
      </c>
      <c r="G43" s="38">
        <v>-2.210423624496516</v>
      </c>
      <c r="H43" s="38">
        <v>1.2680495473450293</v>
      </c>
      <c r="I43" s="38">
        <v>0.6925702881785956</v>
      </c>
    </row>
    <row r="44" spans="2:9" ht="11.25">
      <c r="B44" s="27" t="s">
        <v>22</v>
      </c>
      <c r="C44" s="28">
        <v>40878</v>
      </c>
      <c r="D44" s="39">
        <v>2.5484959549445962</v>
      </c>
      <c r="E44" s="39">
        <v>-2.7313194941779972</v>
      </c>
      <c r="F44" s="39">
        <v>2.310664299000176</v>
      </c>
      <c r="G44" s="39">
        <v>1.0396319983401403</v>
      </c>
      <c r="H44" s="39">
        <v>4.6112065335186525</v>
      </c>
      <c r="I44" s="39">
        <v>2.580033133900228</v>
      </c>
    </row>
    <row r="45" spans="2:9" ht="11.25">
      <c r="B45" s="24" t="s">
        <v>46</v>
      </c>
      <c r="C45" s="25">
        <v>40909</v>
      </c>
      <c r="D45" s="38">
        <v>3.562571052482877</v>
      </c>
      <c r="E45" s="38">
        <v>-6.189129244811364</v>
      </c>
      <c r="F45" s="38">
        <v>2.6608129623690413</v>
      </c>
      <c r="G45" s="38">
        <v>3.9599633652014354</v>
      </c>
      <c r="H45" s="38">
        <v>1.6286324041749456</v>
      </c>
      <c r="I45" s="38">
        <v>2.7434356064671483</v>
      </c>
    </row>
    <row r="46" spans="2:9" ht="11.25">
      <c r="B46" s="24" t="s">
        <v>22</v>
      </c>
      <c r="C46" s="25">
        <v>40940</v>
      </c>
      <c r="D46" s="38">
        <v>4.308206301789141</v>
      </c>
      <c r="E46" s="38">
        <v>5.686989278195553</v>
      </c>
      <c r="F46" s="38">
        <v>5.002365965351285</v>
      </c>
      <c r="G46" s="38">
        <v>3.7749461168457676</v>
      </c>
      <c r="H46" s="38">
        <v>5.780569728765128</v>
      </c>
      <c r="I46" s="38">
        <v>4.435378423359748</v>
      </c>
    </row>
    <row r="47" spans="2:9" ht="11.25">
      <c r="B47" s="24" t="s">
        <v>22</v>
      </c>
      <c r="C47" s="25">
        <v>40969</v>
      </c>
      <c r="D47" s="38">
        <v>4.734860119000084</v>
      </c>
      <c r="E47" s="38">
        <v>6.970238174119614</v>
      </c>
      <c r="F47" s="38">
        <v>5.3648919111047855</v>
      </c>
      <c r="G47" s="38">
        <v>2.8179127095507406</v>
      </c>
      <c r="H47" s="38">
        <v>7.141181655626894</v>
      </c>
      <c r="I47" s="38">
        <v>5.559069625114121</v>
      </c>
    </row>
    <row r="48" spans="2:9" ht="11.25">
      <c r="B48" s="24" t="s">
        <v>22</v>
      </c>
      <c r="C48" s="25">
        <v>41000</v>
      </c>
      <c r="D48" s="38">
        <v>2.6872581902472437</v>
      </c>
      <c r="E48" s="38">
        <v>3.761236592519901</v>
      </c>
      <c r="F48" s="38">
        <v>3.166565237183283</v>
      </c>
      <c r="G48" s="38">
        <v>4.054899906658593</v>
      </c>
      <c r="H48" s="38">
        <v>12.850305968219766</v>
      </c>
      <c r="I48" s="38">
        <v>6.233948401865574</v>
      </c>
    </row>
    <row r="49" spans="2:9" ht="11.25">
      <c r="B49" s="24" t="s">
        <v>22</v>
      </c>
      <c r="C49" s="25">
        <v>41030</v>
      </c>
      <c r="D49" s="38">
        <v>2.04720266193259</v>
      </c>
      <c r="E49" s="38">
        <v>0.6882285231341934</v>
      </c>
      <c r="F49" s="38">
        <v>2.2141745494668186</v>
      </c>
      <c r="G49" s="38">
        <v>2.5354301928008915</v>
      </c>
      <c r="H49" s="38">
        <v>11.530930672978501</v>
      </c>
      <c r="I49" s="38">
        <v>4.876708305079358</v>
      </c>
    </row>
    <row r="50" spans="2:9" ht="11.25">
      <c r="B50" s="24" t="s">
        <v>22</v>
      </c>
      <c r="C50" s="25">
        <v>41061</v>
      </c>
      <c r="D50" s="38">
        <v>3.624163620032328</v>
      </c>
      <c r="E50" s="38">
        <v>-1.6818689655778818</v>
      </c>
      <c r="F50" s="38">
        <v>2.9772926210568373</v>
      </c>
      <c r="G50" s="38">
        <v>4.038634741597358</v>
      </c>
      <c r="H50" s="38">
        <v>11.611001861220638</v>
      </c>
      <c r="I50" s="38">
        <v>4.745033990680669</v>
      </c>
    </row>
    <row r="51" spans="2:9" ht="11.25">
      <c r="B51" s="24" t="s">
        <v>22</v>
      </c>
      <c r="C51" s="25">
        <v>41091</v>
      </c>
      <c r="D51" s="38">
        <v>1.5566092055627312</v>
      </c>
      <c r="E51" s="38">
        <v>-7.1061919400119855</v>
      </c>
      <c r="F51" s="38">
        <v>0.41127784609895635</v>
      </c>
      <c r="G51" s="38">
        <v>-0.19895089962591594</v>
      </c>
      <c r="H51" s="38">
        <v>6.433331982398949</v>
      </c>
      <c r="I51" s="38">
        <v>0.9022605387027705</v>
      </c>
    </row>
    <row r="52" spans="2:9" ht="11.25">
      <c r="B52" s="24" t="s">
        <v>22</v>
      </c>
      <c r="C52" s="25">
        <v>41122</v>
      </c>
      <c r="D52" s="38">
        <v>4.389174544998187</v>
      </c>
      <c r="E52" s="38">
        <v>2.8993134518200625</v>
      </c>
      <c r="F52" s="38">
        <v>4.368287847606078</v>
      </c>
      <c r="G52" s="38">
        <v>1.9655890807785958</v>
      </c>
      <c r="H52" s="38">
        <v>3.2424344877120204</v>
      </c>
      <c r="I52" s="38">
        <v>2.3044206597620187</v>
      </c>
    </row>
    <row r="53" spans="2:9" ht="11.25">
      <c r="B53" s="36" t="s">
        <v>22</v>
      </c>
      <c r="C53" s="25">
        <v>41153</v>
      </c>
      <c r="D53" s="38">
        <v>4.3420421126899145</v>
      </c>
      <c r="E53" s="38">
        <v>3.522544497468627</v>
      </c>
      <c r="F53" s="38">
        <v>4.385735110935829</v>
      </c>
      <c r="G53" s="38">
        <v>5.991569529460361</v>
      </c>
      <c r="H53" s="38">
        <v>7.70739300091281</v>
      </c>
      <c r="I53" s="38">
        <v>4.327815862974238</v>
      </c>
    </row>
    <row r="54" spans="2:9" ht="11.25">
      <c r="B54" s="36" t="s">
        <v>22</v>
      </c>
      <c r="C54" s="25">
        <v>41183</v>
      </c>
      <c r="D54" s="38">
        <v>4.0304042113016525</v>
      </c>
      <c r="E54" s="38">
        <v>7.115824339923682</v>
      </c>
      <c r="F54" s="38">
        <v>4.54288484685581</v>
      </c>
      <c r="G54" s="38">
        <v>4.387497832704668</v>
      </c>
      <c r="H54" s="38">
        <v>5.9139759426689364</v>
      </c>
      <c r="I54" s="38">
        <v>4.639470513894461</v>
      </c>
    </row>
    <row r="55" spans="2:9" ht="11.25">
      <c r="B55" s="36" t="s">
        <v>22</v>
      </c>
      <c r="C55" s="25">
        <v>41214</v>
      </c>
      <c r="D55" s="38">
        <v>3.695721525709361</v>
      </c>
      <c r="E55" s="38">
        <v>5.846468316213915</v>
      </c>
      <c r="F55" s="38">
        <v>3.994929674402381</v>
      </c>
      <c r="G55" s="38">
        <v>4.362791350902628</v>
      </c>
      <c r="H55" s="38">
        <v>5.122630637898218</v>
      </c>
      <c r="I55" s="38">
        <v>5.32771106084966</v>
      </c>
    </row>
    <row r="56" spans="2:9" ht="11.25">
      <c r="B56" s="27" t="s">
        <v>22</v>
      </c>
      <c r="C56" s="28">
        <v>41244</v>
      </c>
      <c r="D56" s="39">
        <v>1.8702160925851974</v>
      </c>
      <c r="E56" s="39">
        <v>11.45741800468012</v>
      </c>
      <c r="F56" s="39">
        <v>3.244362777573251</v>
      </c>
      <c r="G56" s="39">
        <v>2.342581629287954</v>
      </c>
      <c r="H56" s="39">
        <v>2.645615333965079</v>
      </c>
      <c r="I56" s="39">
        <v>3.175294262660544</v>
      </c>
    </row>
    <row r="57" spans="2:9" ht="11.25">
      <c r="B57" s="81" t="s">
        <v>68</v>
      </c>
      <c r="C57" s="78">
        <v>41275</v>
      </c>
      <c r="D57" s="82">
        <v>1.339565859170655</v>
      </c>
      <c r="E57" s="82">
        <v>9.094579845534344</v>
      </c>
      <c r="F57" s="82">
        <v>2.570746915495037</v>
      </c>
      <c r="G57" s="82">
        <v>-0.7534716095632832</v>
      </c>
      <c r="H57" s="82">
        <v>4.4226390159588735</v>
      </c>
      <c r="I57" s="82">
        <v>2.392736644493887</v>
      </c>
    </row>
    <row r="58" spans="2:9" ht="11.25">
      <c r="B58" s="36" t="s">
        <v>22</v>
      </c>
      <c r="C58" s="25">
        <v>41306</v>
      </c>
      <c r="D58" s="38">
        <v>1.2253902385493731</v>
      </c>
      <c r="E58" s="38">
        <v>4.4631674353687645</v>
      </c>
      <c r="F58" s="38">
        <v>1.725658337080782</v>
      </c>
      <c r="G58" s="38">
        <v>3.338881949555006</v>
      </c>
      <c r="H58" s="38">
        <v>-0.07074371858252215</v>
      </c>
      <c r="I58" s="38">
        <v>2.4175723736562738</v>
      </c>
    </row>
    <row r="59" spans="1:9" ht="11.25">
      <c r="A59" s="36"/>
      <c r="B59" s="83" t="s">
        <v>22</v>
      </c>
      <c r="C59" s="25">
        <v>41334</v>
      </c>
      <c r="D59" s="38">
        <v>0.9750815976989236</v>
      </c>
      <c r="E59" s="38">
        <v>4.777597324455396</v>
      </c>
      <c r="F59" s="38">
        <v>1.7640633839365094</v>
      </c>
      <c r="G59" s="38">
        <v>-1.8387872625794555</v>
      </c>
      <c r="H59" s="38">
        <v>-1.3232816894359622</v>
      </c>
      <c r="I59" s="38">
        <v>0.5674840306950202</v>
      </c>
    </row>
    <row r="60" spans="1:9" ht="11.25">
      <c r="A60" s="36"/>
      <c r="B60" s="83" t="s">
        <v>22</v>
      </c>
      <c r="C60" s="25">
        <v>41365</v>
      </c>
      <c r="D60" s="38">
        <v>2.540671633159608</v>
      </c>
      <c r="E60" s="38">
        <v>3.923386865960521</v>
      </c>
      <c r="F60" s="38">
        <v>2.984553188992445</v>
      </c>
      <c r="G60" s="38">
        <v>-2.502609424304103</v>
      </c>
      <c r="H60" s="38">
        <v>-0.01012515706030337</v>
      </c>
      <c r="I60" s="38">
        <v>1.5890007637234804</v>
      </c>
    </row>
    <row r="61" spans="1:9" ht="11.25">
      <c r="A61" s="36"/>
      <c r="B61" s="83" t="s">
        <v>22</v>
      </c>
      <c r="C61" s="25">
        <v>41395</v>
      </c>
      <c r="D61" s="38">
        <v>3.115922387184722</v>
      </c>
      <c r="E61" s="38">
        <v>6.839464898314795</v>
      </c>
      <c r="F61" s="38">
        <v>3.82879238138647</v>
      </c>
      <c r="G61" s="38">
        <v>-0.8956453313648027</v>
      </c>
      <c r="H61" s="38">
        <v>-3.393173532945992</v>
      </c>
      <c r="I61" s="38">
        <v>1.3817418754708655</v>
      </c>
    </row>
    <row r="62" spans="1:9" ht="11.25">
      <c r="A62" s="36"/>
      <c r="B62" s="83" t="s">
        <v>22</v>
      </c>
      <c r="C62" s="25">
        <v>41426</v>
      </c>
      <c r="D62" s="38">
        <v>1.4172531797964405</v>
      </c>
      <c r="E62" s="38">
        <v>4.211630514550135</v>
      </c>
      <c r="F62" s="38">
        <v>2.2415794820056067</v>
      </c>
      <c r="G62" s="38">
        <v>-0.8587602538998929</v>
      </c>
      <c r="H62" s="38">
        <v>-1.3956343528386816</v>
      </c>
      <c r="I62" s="38">
        <v>0.8127424099244163</v>
      </c>
    </row>
    <row r="63" spans="1:9" ht="11.25">
      <c r="A63" s="36"/>
      <c r="B63" s="83" t="s">
        <v>22</v>
      </c>
      <c r="C63" s="25">
        <v>41456</v>
      </c>
      <c r="D63" s="38">
        <v>2.183633580387978</v>
      </c>
      <c r="E63" s="38">
        <v>3.631410111362854</v>
      </c>
      <c r="F63" s="38">
        <v>2.645794871004692</v>
      </c>
      <c r="G63" s="38">
        <v>1.5706077722213774</v>
      </c>
      <c r="H63" s="38">
        <v>-0.7102457770809645</v>
      </c>
      <c r="I63" s="38">
        <v>1.5023935344102402</v>
      </c>
    </row>
    <row r="64" spans="1:9" ht="11.25">
      <c r="A64" s="36"/>
      <c r="B64" s="83" t="s">
        <v>22</v>
      </c>
      <c r="C64" s="25">
        <v>41487</v>
      </c>
      <c r="D64" s="38">
        <v>1.955979956305498</v>
      </c>
      <c r="E64" s="38">
        <v>1.0160726629297567</v>
      </c>
      <c r="F64" s="38">
        <v>2.0816156282881026</v>
      </c>
      <c r="G64" s="38">
        <v>1.873422005565506</v>
      </c>
      <c r="H64" s="38">
        <v>0.764599649990183</v>
      </c>
      <c r="I64" s="38">
        <v>1.305280206278825</v>
      </c>
    </row>
    <row r="65" spans="1:9" ht="11.25">
      <c r="A65" s="36"/>
      <c r="B65" s="83" t="s">
        <v>22</v>
      </c>
      <c r="C65" s="25">
        <v>41518</v>
      </c>
      <c r="D65" s="38">
        <v>2.189240819189142</v>
      </c>
      <c r="E65" s="38">
        <v>8.362640544628452</v>
      </c>
      <c r="F65" s="38">
        <v>3.4169101837309146</v>
      </c>
      <c r="G65" s="38">
        <v>4.0963365510587435</v>
      </c>
      <c r="H65" s="38">
        <v>0.7473051435018974</v>
      </c>
      <c r="I65" s="38">
        <v>2.218018055173432</v>
      </c>
    </row>
    <row r="66" spans="1:9" ht="11.25">
      <c r="A66" s="36"/>
      <c r="B66" s="83" t="s">
        <v>22</v>
      </c>
      <c r="C66" s="25">
        <v>41548</v>
      </c>
      <c r="D66" s="38">
        <v>2.6680524728804222</v>
      </c>
      <c r="E66" s="38">
        <v>6.066666038177493</v>
      </c>
      <c r="F66" s="38">
        <v>3.6210591526253166</v>
      </c>
      <c r="G66" s="38">
        <v>2.608592043456448</v>
      </c>
      <c r="H66" s="38">
        <v>2.5945203907486336</v>
      </c>
      <c r="I66" s="38">
        <v>1.7974599107939637</v>
      </c>
    </row>
    <row r="67" spans="1:9" ht="11.25">
      <c r="A67" s="36"/>
      <c r="B67" s="83"/>
      <c r="C67" s="25">
        <v>41579</v>
      </c>
      <c r="D67" s="38">
        <v>3.228701234079212</v>
      </c>
      <c r="E67" s="38">
        <v>7.21345222112697</v>
      </c>
      <c r="F67" s="38">
        <v>4.233561927734808</v>
      </c>
      <c r="G67" s="38">
        <v>1.4679780136996223</v>
      </c>
      <c r="H67" s="38">
        <v>6.968144028705181</v>
      </c>
      <c r="I67" s="38">
        <v>2.9755799561424157</v>
      </c>
    </row>
    <row r="68" spans="1:9" ht="11.25">
      <c r="A68" s="36"/>
      <c r="B68" s="80"/>
      <c r="C68" s="28">
        <v>41609</v>
      </c>
      <c r="D68" s="39">
        <v>2.394775999091414</v>
      </c>
      <c r="E68" s="39">
        <v>8.560072611353409</v>
      </c>
      <c r="F68" s="39">
        <v>3.5864009113196316</v>
      </c>
      <c r="G68" s="39">
        <v>-1.7208274932145273</v>
      </c>
      <c r="H68" s="39">
        <v>7.503226043838018</v>
      </c>
      <c r="I68" s="39">
        <v>3.2123906556048354</v>
      </c>
    </row>
    <row r="69" spans="1:9" ht="11.25">
      <c r="A69" s="36"/>
      <c r="B69" s="35">
        <v>2014</v>
      </c>
      <c r="C69" s="25">
        <v>41640</v>
      </c>
      <c r="D69" s="38">
        <v>2.2669569128865197</v>
      </c>
      <c r="E69" s="38">
        <v>7.007582778354315</v>
      </c>
      <c r="F69" s="38">
        <v>3.2598497457734243</v>
      </c>
      <c r="G69" s="38">
        <v>2.3855376429201325</v>
      </c>
      <c r="H69" s="38">
        <v>5.544875233557711</v>
      </c>
      <c r="I69" s="38">
        <v>3.558533792826468</v>
      </c>
    </row>
    <row r="70" spans="2:10" ht="11.25">
      <c r="B70" s="83"/>
      <c r="C70" s="25">
        <v>41671</v>
      </c>
      <c r="D70" s="38">
        <v>2.3469795004529947</v>
      </c>
      <c r="E70" s="38">
        <v>4.867458596721952</v>
      </c>
      <c r="F70" s="38">
        <v>3.061405314764576</v>
      </c>
      <c r="G70" s="38">
        <v>-0.4856390874988237</v>
      </c>
      <c r="H70" s="38">
        <v>6.261568407177465</v>
      </c>
      <c r="I70" s="38">
        <v>3.1001517456372696</v>
      </c>
      <c r="J70" s="38"/>
    </row>
    <row r="71" spans="1:10" ht="11.25">
      <c r="A71" s="36"/>
      <c r="B71" s="83"/>
      <c r="C71" s="25">
        <v>41699</v>
      </c>
      <c r="D71" s="38">
        <v>2.3122154716274768</v>
      </c>
      <c r="E71" s="38">
        <v>-8.563385514240618</v>
      </c>
      <c r="F71" s="38">
        <v>1.186038244122467</v>
      </c>
      <c r="G71" s="38">
        <v>3.5391768958454417</v>
      </c>
      <c r="H71" s="38">
        <v>5.828760859249504</v>
      </c>
      <c r="I71" s="38">
        <v>3.0017728011962896</v>
      </c>
      <c r="J71" s="38"/>
    </row>
    <row r="72" spans="1:11" ht="11.25">
      <c r="A72" s="36"/>
      <c r="B72" s="83"/>
      <c r="C72" s="25">
        <v>41730</v>
      </c>
      <c r="D72" s="38">
        <v>2.13209748548584</v>
      </c>
      <c r="E72" s="38">
        <v>-3.219916279967905</v>
      </c>
      <c r="F72" s="38">
        <v>1.8728540666285154</v>
      </c>
      <c r="G72" s="38">
        <v>2.7302811369952718</v>
      </c>
      <c r="H72" s="38">
        <v>1.0800156253470306</v>
      </c>
      <c r="I72" s="38">
        <v>2.567182053159267</v>
      </c>
      <c r="J72" s="38"/>
      <c r="K72" s="36"/>
    </row>
    <row r="73" spans="2:11" ht="11.25">
      <c r="B73" s="83"/>
      <c r="C73" s="25">
        <v>41760</v>
      </c>
      <c r="D73" s="38">
        <v>2.361445605407142</v>
      </c>
      <c r="E73" s="38">
        <v>-2.365663832456022</v>
      </c>
      <c r="F73" s="38">
        <v>2.245121036578368</v>
      </c>
      <c r="G73" s="38">
        <v>3.5855572216867637</v>
      </c>
      <c r="H73" s="38">
        <v>4.170100493351603</v>
      </c>
      <c r="I73" s="38">
        <v>3.207162007603137</v>
      </c>
      <c r="J73" s="36"/>
      <c r="K73" s="36"/>
    </row>
    <row r="74" spans="2:11" ht="11.25">
      <c r="B74" s="83"/>
      <c r="C74" s="25">
        <v>41791</v>
      </c>
      <c r="D74" s="38">
        <v>0.6227083820099288</v>
      </c>
      <c r="E74" s="38">
        <v>-5.348884853721925</v>
      </c>
      <c r="F74" s="38">
        <v>0.28479473872815575</v>
      </c>
      <c r="G74" s="38">
        <v>6.040880311898178</v>
      </c>
      <c r="H74" s="38">
        <v>1.5129210901782209</v>
      </c>
      <c r="I74" s="38">
        <v>1.857553399343348</v>
      </c>
      <c r="J74" s="36"/>
      <c r="K74" s="36"/>
    </row>
    <row r="75" spans="3:9" ht="11.25">
      <c r="C75" s="25">
        <v>41821</v>
      </c>
      <c r="D75" s="38">
        <v>1.1057491398232644</v>
      </c>
      <c r="E75" s="38">
        <v>1.6041481997836726</v>
      </c>
      <c r="F75" s="38">
        <v>1.496000144355869</v>
      </c>
      <c r="G75" s="38">
        <v>6.017413264162941</v>
      </c>
      <c r="H75" s="38">
        <v>3.509429137385678</v>
      </c>
      <c r="I75" s="38">
        <v>2.5558417058459515</v>
      </c>
    </row>
    <row r="76" spans="2:9" ht="11.25">
      <c r="B76" s="83"/>
      <c r="C76" s="25">
        <v>41852</v>
      </c>
      <c r="D76" s="38">
        <v>1.0774127249855825</v>
      </c>
      <c r="E76" s="38">
        <v>1.0165487522162842</v>
      </c>
      <c r="F76" s="38">
        <v>1.3205249338282377</v>
      </c>
      <c r="G76" s="38">
        <v>6.204761152931604</v>
      </c>
      <c r="H76" s="38">
        <v>4.300296251540381</v>
      </c>
      <c r="I76" s="38">
        <v>2.481849128784641</v>
      </c>
    </row>
    <row r="77" spans="2:9" ht="11.25">
      <c r="B77" s="83"/>
      <c r="C77" s="25">
        <v>41883</v>
      </c>
      <c r="D77" s="38">
        <v>0.5439180543328037</v>
      </c>
      <c r="E77" s="38">
        <v>-5.9223733273993995</v>
      </c>
      <c r="F77" s="38">
        <v>-0.08816630896237854</v>
      </c>
      <c r="G77" s="38">
        <v>3.857253716825082</v>
      </c>
      <c r="H77" s="38">
        <v>2.8105164005137073</v>
      </c>
      <c r="I77" s="38">
        <v>1.546628555764884</v>
      </c>
    </row>
    <row r="78" spans="2:9" ht="11.25">
      <c r="B78" s="80"/>
      <c r="C78" s="28">
        <v>41913</v>
      </c>
      <c r="D78" s="39">
        <v>1.7754732982835142</v>
      </c>
      <c r="E78" s="39">
        <v>0.1926080003857189</v>
      </c>
      <c r="F78" s="39">
        <v>1.732505402960438</v>
      </c>
      <c r="G78" s="39">
        <v>3.351090816301139</v>
      </c>
      <c r="H78" s="39">
        <v>5.969979190525998</v>
      </c>
      <c r="I78" s="39">
        <v>3.9685651634545627</v>
      </c>
    </row>
    <row r="79" spans="3:9" ht="11.25">
      <c r="C79" s="102" t="s">
        <v>65</v>
      </c>
      <c r="D79" s="102"/>
      <c r="E79" s="102"/>
      <c r="F79" s="102"/>
      <c r="G79" s="102"/>
      <c r="H79" s="102"/>
      <c r="I79" s="102"/>
    </row>
    <row r="80" spans="3:9" ht="11.25">
      <c r="C80" s="124" t="s">
        <v>94</v>
      </c>
      <c r="D80" s="124"/>
      <c r="E80" s="124"/>
      <c r="F80" s="124"/>
      <c r="G80" s="124"/>
      <c r="H80" s="124"/>
      <c r="I80" s="124"/>
    </row>
  </sheetData>
  <sheetProtection/>
  <mergeCells count="3">
    <mergeCell ref="C80:I80"/>
    <mergeCell ref="D7:F7"/>
    <mergeCell ref="C79:I7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79"/>
  <sheetViews>
    <sheetView zoomScaleSheetLayoutView="75" zoomScalePageLayoutView="0" workbookViewId="0" topLeftCell="A1">
      <selection activeCell="J80" sqref="J80"/>
    </sheetView>
  </sheetViews>
  <sheetFormatPr defaultColWidth="9.140625" defaultRowHeight="12.75"/>
  <cols>
    <col min="1" max="1" width="4.00390625" style="24" customWidth="1"/>
    <col min="2" max="2" width="5.140625" style="40" bestFit="1" customWidth="1"/>
    <col min="3" max="3" width="10.140625" style="24" customWidth="1"/>
    <col min="4" max="6" width="11.7109375" style="24" customWidth="1"/>
    <col min="7" max="16384" width="9.140625" style="24" customWidth="1"/>
  </cols>
  <sheetData>
    <row r="1" spans="2:7" ht="12.75">
      <c r="B1" s="15" t="s">
        <v>0</v>
      </c>
      <c r="G1" s="16" t="str">
        <f>'Tab 1'!O1</f>
        <v>Carta de Conjuntura | dez 2014</v>
      </c>
    </row>
    <row r="3" spans="2:6" ht="11.25">
      <c r="B3" s="32"/>
      <c r="C3" s="33" t="s">
        <v>83</v>
      </c>
      <c r="D3" s="34"/>
      <c r="E3" s="34"/>
      <c r="F3" s="34"/>
    </row>
    <row r="4" spans="2:6" ht="11.25">
      <c r="B4" s="32"/>
      <c r="C4" s="33" t="s">
        <v>88</v>
      </c>
      <c r="D4" s="33"/>
      <c r="E4" s="33"/>
      <c r="F4" s="33"/>
    </row>
    <row r="5" spans="2:6" ht="10.5" customHeight="1">
      <c r="B5" s="35"/>
      <c r="C5" s="30" t="s">
        <v>74</v>
      </c>
      <c r="D5" s="30"/>
      <c r="E5" s="30"/>
      <c r="F5" s="30"/>
    </row>
    <row r="6" spans="2:6" ht="5.25" customHeight="1">
      <c r="B6" s="35"/>
      <c r="C6" s="30"/>
      <c r="D6" s="30"/>
      <c r="E6" s="30"/>
      <c r="F6" s="30"/>
    </row>
    <row r="7" spans="2:6" ht="22.5" customHeight="1">
      <c r="B7" s="37"/>
      <c r="C7" s="110" t="s">
        <v>18</v>
      </c>
      <c r="D7" s="119" t="s">
        <v>26</v>
      </c>
      <c r="E7" s="119"/>
      <c r="F7" s="119"/>
    </row>
    <row r="8" spans="2:6" ht="12" thickBot="1">
      <c r="B8" s="55"/>
      <c r="C8" s="112"/>
      <c r="D8" s="56" t="s">
        <v>71</v>
      </c>
      <c r="E8" s="57" t="s">
        <v>70</v>
      </c>
      <c r="F8" s="57" t="s">
        <v>73</v>
      </c>
    </row>
    <row r="9" spans="2:6" s="36" customFormat="1" ht="12" thickTop="1">
      <c r="B9" s="36" t="s">
        <v>66</v>
      </c>
      <c r="C9" s="25">
        <v>39814</v>
      </c>
      <c r="D9" s="26">
        <v>1216550</v>
      </c>
      <c r="E9" s="26">
        <v>1318298</v>
      </c>
      <c r="F9" s="26">
        <v>-101748</v>
      </c>
    </row>
    <row r="10" spans="2:6" s="36" customFormat="1" ht="11.25">
      <c r="B10" s="36" t="s">
        <v>22</v>
      </c>
      <c r="C10" s="25">
        <v>39845</v>
      </c>
      <c r="D10" s="26">
        <v>1233554</v>
      </c>
      <c r="E10" s="26">
        <v>1224375</v>
      </c>
      <c r="F10" s="26">
        <v>9179</v>
      </c>
    </row>
    <row r="11" spans="2:6" s="36" customFormat="1" ht="11.25">
      <c r="B11" s="64" t="s">
        <v>22</v>
      </c>
      <c r="C11" s="25">
        <v>39873</v>
      </c>
      <c r="D11" s="26">
        <v>1419511</v>
      </c>
      <c r="E11" s="26">
        <v>1384693</v>
      </c>
      <c r="F11" s="26">
        <v>34818</v>
      </c>
    </row>
    <row r="12" spans="2:6" s="36" customFormat="1" ht="11.25">
      <c r="B12" s="36" t="s">
        <v>22</v>
      </c>
      <c r="C12" s="25">
        <v>39904</v>
      </c>
      <c r="D12" s="26">
        <v>1350446</v>
      </c>
      <c r="E12" s="26">
        <v>1244241</v>
      </c>
      <c r="F12" s="26">
        <v>106205</v>
      </c>
    </row>
    <row r="13" spans="2:6" s="36" customFormat="1" ht="11.25">
      <c r="B13" s="36" t="s">
        <v>22</v>
      </c>
      <c r="C13" s="25">
        <v>39934</v>
      </c>
      <c r="D13" s="26">
        <v>1348575</v>
      </c>
      <c r="E13" s="26">
        <v>1217018</v>
      </c>
      <c r="F13" s="26">
        <v>131557</v>
      </c>
    </row>
    <row r="14" spans="2:6" s="36" customFormat="1" ht="11.25">
      <c r="B14" s="36" t="s">
        <v>22</v>
      </c>
      <c r="C14" s="25">
        <v>39965</v>
      </c>
      <c r="D14" s="26">
        <v>1356349</v>
      </c>
      <c r="E14" s="26">
        <v>1236854</v>
      </c>
      <c r="F14" s="26">
        <v>119495</v>
      </c>
    </row>
    <row r="15" spans="2:6" s="36" customFormat="1" ht="11.25">
      <c r="B15" s="36" t="s">
        <v>22</v>
      </c>
      <c r="C15" s="25">
        <v>39995</v>
      </c>
      <c r="D15" s="26">
        <v>1398181</v>
      </c>
      <c r="E15" s="26">
        <v>1259779</v>
      </c>
      <c r="F15" s="26">
        <v>138402</v>
      </c>
    </row>
    <row r="16" spans="2:6" ht="11.25">
      <c r="B16" s="36" t="s">
        <v>22</v>
      </c>
      <c r="C16" s="25">
        <v>40026</v>
      </c>
      <c r="D16" s="26">
        <v>1457455</v>
      </c>
      <c r="E16" s="26">
        <v>1215329</v>
      </c>
      <c r="F16" s="26">
        <v>242126</v>
      </c>
    </row>
    <row r="17" spans="2:6" ht="11.25">
      <c r="B17" s="36" t="s">
        <v>22</v>
      </c>
      <c r="C17" s="25">
        <v>40057</v>
      </c>
      <c r="D17" s="26">
        <v>1491580</v>
      </c>
      <c r="E17" s="26">
        <v>1238963</v>
      </c>
      <c r="F17" s="26">
        <v>252617</v>
      </c>
    </row>
    <row r="18" spans="2:6" ht="11.25">
      <c r="B18" s="36" t="s">
        <v>22</v>
      </c>
      <c r="C18" s="25">
        <v>40087</v>
      </c>
      <c r="D18" s="26">
        <v>1433915</v>
      </c>
      <c r="E18" s="26">
        <v>1202959</v>
      </c>
      <c r="F18" s="26">
        <v>230956</v>
      </c>
    </row>
    <row r="19" spans="2:6" ht="11.25">
      <c r="B19" s="36" t="s">
        <v>22</v>
      </c>
      <c r="C19" s="25">
        <v>40118</v>
      </c>
      <c r="D19" s="26">
        <v>1413043</v>
      </c>
      <c r="E19" s="26">
        <v>1166348</v>
      </c>
      <c r="F19" s="26">
        <v>246695</v>
      </c>
    </row>
    <row r="20" spans="2:6" ht="11.25">
      <c r="B20" s="27" t="s">
        <v>22</v>
      </c>
      <c r="C20" s="28">
        <v>40148</v>
      </c>
      <c r="D20" s="29">
        <v>1068481</v>
      </c>
      <c r="E20" s="29">
        <v>1483673</v>
      </c>
      <c r="F20" s="29">
        <v>-415192</v>
      </c>
    </row>
    <row r="21" spans="2:6" ht="11.25">
      <c r="B21" s="36" t="s">
        <v>67</v>
      </c>
      <c r="C21" s="25">
        <v>40179</v>
      </c>
      <c r="D21" s="26">
        <v>1410462</v>
      </c>
      <c r="E21" s="26">
        <v>1229043</v>
      </c>
      <c r="F21" s="26">
        <v>181419</v>
      </c>
    </row>
    <row r="22" spans="2:6" ht="11.25">
      <c r="B22" s="36" t="s">
        <v>22</v>
      </c>
      <c r="C22" s="25">
        <v>40210</v>
      </c>
      <c r="D22" s="26">
        <v>1526321</v>
      </c>
      <c r="E22" s="26">
        <v>1316896</v>
      </c>
      <c r="F22" s="26">
        <v>209425</v>
      </c>
    </row>
    <row r="23" spans="2:6" ht="11.25">
      <c r="B23" s="36" t="s">
        <v>22</v>
      </c>
      <c r="C23" s="25">
        <v>40238</v>
      </c>
      <c r="D23" s="26">
        <v>1820045</v>
      </c>
      <c r="E23" s="26">
        <v>1553630</v>
      </c>
      <c r="F23" s="26">
        <v>266415</v>
      </c>
    </row>
    <row r="24" spans="2:6" ht="11.25">
      <c r="B24" s="36" t="s">
        <v>22</v>
      </c>
      <c r="C24" s="25">
        <v>40269</v>
      </c>
      <c r="D24" s="26">
        <v>1660075</v>
      </c>
      <c r="E24" s="26">
        <v>1355007</v>
      </c>
      <c r="F24" s="26">
        <v>305068</v>
      </c>
    </row>
    <row r="25" spans="2:6" ht="11.25">
      <c r="B25" s="36" t="s">
        <v>22</v>
      </c>
      <c r="C25" s="25">
        <v>40299</v>
      </c>
      <c r="D25" s="26">
        <v>1693332</v>
      </c>
      <c r="E25" s="26">
        <v>1395291</v>
      </c>
      <c r="F25" s="26">
        <v>298041</v>
      </c>
    </row>
    <row r="26" spans="2:6" ht="11.25">
      <c r="B26" s="36" t="s">
        <v>22</v>
      </c>
      <c r="C26" s="25">
        <v>40330</v>
      </c>
      <c r="D26" s="26">
        <v>1623079</v>
      </c>
      <c r="E26" s="26">
        <v>1410127</v>
      </c>
      <c r="F26" s="26">
        <v>212952</v>
      </c>
    </row>
    <row r="27" spans="2:6" ht="11.25">
      <c r="B27" s="36" t="s">
        <v>22</v>
      </c>
      <c r="C27" s="25">
        <v>40360</v>
      </c>
      <c r="D27" s="26">
        <v>1614319</v>
      </c>
      <c r="E27" s="26">
        <v>1432523</v>
      </c>
      <c r="F27" s="26">
        <v>181796</v>
      </c>
    </row>
    <row r="28" spans="2:6" ht="11.25">
      <c r="B28" s="36" t="s">
        <v>22</v>
      </c>
      <c r="C28" s="25">
        <v>40391</v>
      </c>
      <c r="D28" s="26">
        <v>1740659</v>
      </c>
      <c r="E28" s="26">
        <v>1441244</v>
      </c>
      <c r="F28" s="26">
        <v>299415</v>
      </c>
    </row>
    <row r="29" spans="2:6" ht="11.25">
      <c r="B29" s="36" t="s">
        <v>22</v>
      </c>
      <c r="C29" s="25">
        <v>40422</v>
      </c>
      <c r="D29" s="26">
        <v>1688585</v>
      </c>
      <c r="E29" s="26">
        <v>1441710</v>
      </c>
      <c r="F29" s="26">
        <v>246875</v>
      </c>
    </row>
    <row r="30" spans="2:6" ht="11.25">
      <c r="B30" s="36" t="s">
        <v>22</v>
      </c>
      <c r="C30" s="25">
        <v>40452</v>
      </c>
      <c r="D30" s="26">
        <v>1620535</v>
      </c>
      <c r="E30" s="26">
        <v>1415731</v>
      </c>
      <c r="F30" s="26">
        <v>204804</v>
      </c>
    </row>
    <row r="31" spans="2:6" ht="11.25">
      <c r="B31" s="36" t="s">
        <v>22</v>
      </c>
      <c r="C31" s="25">
        <v>40483</v>
      </c>
      <c r="D31" s="26">
        <v>1576872</v>
      </c>
      <c r="E31" s="26">
        <v>1438625</v>
      </c>
      <c r="F31" s="26">
        <v>138247</v>
      </c>
    </row>
    <row r="32" spans="2:6" ht="11.25">
      <c r="B32" s="27" t="s">
        <v>22</v>
      </c>
      <c r="C32" s="28">
        <v>40513</v>
      </c>
      <c r="D32" s="29">
        <v>1230563</v>
      </c>
      <c r="E32" s="29">
        <v>1638073</v>
      </c>
      <c r="F32" s="29">
        <v>-407510</v>
      </c>
    </row>
    <row r="33" spans="2:6" ht="11.25">
      <c r="B33" s="36" t="s">
        <v>45</v>
      </c>
      <c r="C33" s="25">
        <v>40544</v>
      </c>
      <c r="D33" s="26">
        <v>1650372</v>
      </c>
      <c r="E33" s="26">
        <v>1498281</v>
      </c>
      <c r="F33" s="26">
        <v>152091</v>
      </c>
    </row>
    <row r="34" spans="2:6" ht="11.25">
      <c r="B34" s="36" t="s">
        <v>22</v>
      </c>
      <c r="C34" s="25">
        <v>40575</v>
      </c>
      <c r="D34" s="26">
        <v>1797217</v>
      </c>
      <c r="E34" s="26">
        <v>1516418</v>
      </c>
      <c r="F34" s="26">
        <v>280799</v>
      </c>
    </row>
    <row r="35" spans="2:6" ht="11.25">
      <c r="B35" s="36" t="s">
        <v>22</v>
      </c>
      <c r="C35" s="25">
        <v>40603</v>
      </c>
      <c r="D35" s="26">
        <v>1765922</v>
      </c>
      <c r="E35" s="26">
        <v>1673247</v>
      </c>
      <c r="F35" s="26">
        <v>92675</v>
      </c>
    </row>
    <row r="36" spans="2:6" ht="11.25">
      <c r="B36" s="36" t="s">
        <v>22</v>
      </c>
      <c r="C36" s="25">
        <v>40634</v>
      </c>
      <c r="D36" s="26">
        <v>1774378</v>
      </c>
      <c r="E36" s="26">
        <v>1502153</v>
      </c>
      <c r="F36" s="26">
        <v>272225</v>
      </c>
    </row>
    <row r="37" spans="2:6" ht="11.25">
      <c r="B37" s="36" t="s">
        <v>22</v>
      </c>
      <c r="C37" s="25">
        <v>40664</v>
      </c>
      <c r="D37" s="26">
        <v>1912665</v>
      </c>
      <c r="E37" s="26">
        <v>1660598</v>
      </c>
      <c r="F37" s="26">
        <v>252067</v>
      </c>
    </row>
    <row r="38" spans="2:6" ht="11.25">
      <c r="B38" s="36" t="s">
        <v>22</v>
      </c>
      <c r="C38" s="25">
        <v>40695</v>
      </c>
      <c r="D38" s="26">
        <v>1781817</v>
      </c>
      <c r="E38" s="26">
        <v>1566424</v>
      </c>
      <c r="F38" s="26">
        <v>215393</v>
      </c>
    </row>
    <row r="39" spans="2:6" ht="11.25">
      <c r="B39" s="36" t="s">
        <v>22</v>
      </c>
      <c r="C39" s="25">
        <v>40725</v>
      </c>
      <c r="D39" s="26">
        <v>1696863</v>
      </c>
      <c r="E39" s="26">
        <v>1556300</v>
      </c>
      <c r="F39" s="26">
        <v>140563</v>
      </c>
    </row>
    <row r="40" spans="2:6" ht="11.25">
      <c r="B40" s="36" t="s">
        <v>22</v>
      </c>
      <c r="C40" s="25">
        <v>40756</v>
      </c>
      <c r="D40" s="26">
        <v>1830321</v>
      </c>
      <c r="E40" s="26">
        <v>1639875</v>
      </c>
      <c r="F40" s="26">
        <v>190446</v>
      </c>
    </row>
    <row r="41" spans="2:6" ht="11.25">
      <c r="B41" s="36" t="s">
        <v>22</v>
      </c>
      <c r="C41" s="25">
        <v>40787</v>
      </c>
      <c r="D41" s="26">
        <v>1763026</v>
      </c>
      <c r="E41" s="26">
        <v>1553948</v>
      </c>
      <c r="F41" s="26">
        <v>209078</v>
      </c>
    </row>
    <row r="42" spans="2:6" ht="11.25">
      <c r="B42" s="36" t="s">
        <v>22</v>
      </c>
      <c r="C42" s="25">
        <v>40817</v>
      </c>
      <c r="D42" s="26">
        <v>1664566</v>
      </c>
      <c r="E42" s="26">
        <v>1538423</v>
      </c>
      <c r="F42" s="26">
        <v>126143</v>
      </c>
    </row>
    <row r="43" spans="2:6" ht="11.25">
      <c r="B43" s="36" t="s">
        <v>22</v>
      </c>
      <c r="C43" s="25">
        <v>40848</v>
      </c>
      <c r="D43" s="26">
        <v>1620422</v>
      </c>
      <c r="E43" s="26">
        <v>1577687</v>
      </c>
      <c r="F43" s="26">
        <v>42735</v>
      </c>
    </row>
    <row r="44" spans="2:6" ht="11.25">
      <c r="B44" s="27" t="s">
        <v>22</v>
      </c>
      <c r="C44" s="28">
        <v>40878</v>
      </c>
      <c r="D44" s="29">
        <v>1305051</v>
      </c>
      <c r="E44" s="29">
        <v>1713223</v>
      </c>
      <c r="F44" s="29">
        <v>-408172</v>
      </c>
    </row>
    <row r="45" spans="2:6" ht="11.25">
      <c r="B45" s="36" t="s">
        <v>46</v>
      </c>
      <c r="C45" s="25">
        <v>40909</v>
      </c>
      <c r="D45" s="26">
        <v>1711490</v>
      </c>
      <c r="E45" s="26">
        <v>1592595</v>
      </c>
      <c r="F45" s="26">
        <v>118895</v>
      </c>
    </row>
    <row r="46" spans="2:6" ht="11.25">
      <c r="B46" s="36" t="s">
        <v>22</v>
      </c>
      <c r="C46" s="25">
        <v>40940</v>
      </c>
      <c r="D46" s="26">
        <v>1740062</v>
      </c>
      <c r="E46" s="26">
        <v>1589462</v>
      </c>
      <c r="F46" s="26">
        <v>150600</v>
      </c>
    </row>
    <row r="47" spans="2:6" ht="11.25">
      <c r="B47" s="36" t="s">
        <v>22</v>
      </c>
      <c r="C47" s="25">
        <v>40969</v>
      </c>
      <c r="D47" s="26">
        <v>1881127</v>
      </c>
      <c r="E47" s="26">
        <v>1769381</v>
      </c>
      <c r="F47" s="26">
        <v>111746</v>
      </c>
    </row>
    <row r="48" spans="2:6" ht="11.25">
      <c r="B48" s="36" t="s">
        <v>22</v>
      </c>
      <c r="C48" s="25">
        <v>41000</v>
      </c>
      <c r="D48" s="26">
        <v>1798101</v>
      </c>
      <c r="E48" s="26">
        <v>1581127</v>
      </c>
      <c r="F48" s="26">
        <v>216974</v>
      </c>
    </row>
    <row r="49" spans="2:6" ht="11.25">
      <c r="B49" s="36" t="s">
        <v>22</v>
      </c>
      <c r="C49" s="25">
        <v>41030</v>
      </c>
      <c r="D49" s="26">
        <v>1785075</v>
      </c>
      <c r="E49" s="26">
        <v>1645396</v>
      </c>
      <c r="F49" s="26">
        <v>139679</v>
      </c>
    </row>
    <row r="50" spans="2:6" ht="11.25">
      <c r="B50" s="36" t="s">
        <v>22</v>
      </c>
      <c r="C50" s="25">
        <v>41061</v>
      </c>
      <c r="D50" s="26">
        <v>1732327</v>
      </c>
      <c r="E50" s="26">
        <v>1611887</v>
      </c>
      <c r="F50" s="26">
        <v>120440</v>
      </c>
    </row>
    <row r="51" spans="2:6" ht="11.25">
      <c r="B51" s="36" t="s">
        <v>22</v>
      </c>
      <c r="C51" s="25">
        <v>41091</v>
      </c>
      <c r="D51" s="26">
        <v>1753241</v>
      </c>
      <c r="E51" s="26">
        <v>1610745</v>
      </c>
      <c r="F51" s="26">
        <v>142496</v>
      </c>
    </row>
    <row r="52" spans="2:6" ht="11.25">
      <c r="B52" s="36" t="s">
        <v>22</v>
      </c>
      <c r="C52" s="25">
        <v>41122</v>
      </c>
      <c r="D52" s="26">
        <v>1819767</v>
      </c>
      <c r="E52" s="26">
        <v>1718829</v>
      </c>
      <c r="F52" s="26">
        <v>100938</v>
      </c>
    </row>
    <row r="53" spans="2:6" ht="11.25">
      <c r="B53" s="36" t="s">
        <v>22</v>
      </c>
      <c r="C53" s="25">
        <v>41153</v>
      </c>
      <c r="D53" s="26">
        <v>1664747</v>
      </c>
      <c r="E53" s="26">
        <v>1514413</v>
      </c>
      <c r="F53" s="26">
        <v>150334</v>
      </c>
    </row>
    <row r="54" spans="2:6" ht="11.25">
      <c r="B54" s="36" t="s">
        <v>22</v>
      </c>
      <c r="C54" s="25">
        <v>41183</v>
      </c>
      <c r="D54" s="26">
        <v>1710580</v>
      </c>
      <c r="E54" s="26">
        <v>1643592</v>
      </c>
      <c r="F54" s="26">
        <v>66988</v>
      </c>
    </row>
    <row r="55" spans="2:6" ht="11.25">
      <c r="B55" s="36" t="s">
        <v>22</v>
      </c>
      <c r="C55" s="25">
        <v>41214</v>
      </c>
      <c r="D55" s="26">
        <v>1624306</v>
      </c>
      <c r="E55" s="26">
        <v>1578211</v>
      </c>
      <c r="F55" s="26">
        <v>46095</v>
      </c>
    </row>
    <row r="56" spans="2:6" ht="11.25">
      <c r="B56" s="27" t="s">
        <v>22</v>
      </c>
      <c r="C56" s="28">
        <v>41244</v>
      </c>
      <c r="D56" s="29">
        <v>1211216</v>
      </c>
      <c r="E56" s="29">
        <v>1708160</v>
      </c>
      <c r="F56" s="29">
        <v>-496944</v>
      </c>
    </row>
    <row r="57" spans="2:6" ht="11.25">
      <c r="B57" s="36" t="s">
        <v>68</v>
      </c>
      <c r="C57" s="25">
        <v>41275</v>
      </c>
      <c r="D57" s="26">
        <v>1794272</v>
      </c>
      <c r="E57" s="26">
        <v>1765372</v>
      </c>
      <c r="F57" s="26">
        <v>28900</v>
      </c>
    </row>
    <row r="58" spans="2:6" ht="11.25">
      <c r="B58" s="83"/>
      <c r="C58" s="25">
        <v>40940</v>
      </c>
      <c r="D58" s="26">
        <v>1774411</v>
      </c>
      <c r="E58" s="26">
        <v>1650965</v>
      </c>
      <c r="F58" s="26">
        <v>123446</v>
      </c>
    </row>
    <row r="59" spans="2:6" ht="11.25">
      <c r="B59" s="83"/>
      <c r="C59" s="25">
        <v>40603</v>
      </c>
      <c r="D59" s="26">
        <v>1849148</v>
      </c>
      <c r="E59" s="26">
        <v>1736698</v>
      </c>
      <c r="F59" s="26">
        <v>112450</v>
      </c>
    </row>
    <row r="60" spans="2:6" ht="11.25">
      <c r="B60" s="83"/>
      <c r="C60" s="25">
        <v>40269</v>
      </c>
      <c r="D60" s="26">
        <v>1938169</v>
      </c>
      <c r="E60" s="26">
        <v>1741256</v>
      </c>
      <c r="F60" s="26">
        <v>196913</v>
      </c>
    </row>
    <row r="61" spans="2:6" ht="11.25">
      <c r="B61" s="83"/>
      <c r="C61" s="25">
        <v>39934</v>
      </c>
      <c r="D61" s="26">
        <v>1827122</v>
      </c>
      <c r="E61" s="26">
        <v>1755094</v>
      </c>
      <c r="F61" s="26">
        <v>72028</v>
      </c>
    </row>
    <row r="62" spans="2:6" ht="11.25">
      <c r="B62" s="83"/>
      <c r="C62" s="25">
        <v>39600</v>
      </c>
      <c r="D62" s="26">
        <v>1772194</v>
      </c>
      <c r="E62" s="26">
        <v>1648358</v>
      </c>
      <c r="F62" s="26">
        <v>123836</v>
      </c>
    </row>
    <row r="63" spans="2:6" ht="11.25">
      <c r="B63" s="83"/>
      <c r="C63" s="25">
        <v>39264</v>
      </c>
      <c r="D63" s="26">
        <v>1781308</v>
      </c>
      <c r="E63" s="26">
        <v>1739845</v>
      </c>
      <c r="F63" s="26">
        <v>41463</v>
      </c>
    </row>
    <row r="64" spans="2:6" ht="11.25">
      <c r="B64" s="83"/>
      <c r="C64" s="25">
        <v>38930</v>
      </c>
      <c r="D64" s="26">
        <v>1845915</v>
      </c>
      <c r="E64" s="26">
        <v>1718267</v>
      </c>
      <c r="F64" s="26">
        <v>127648</v>
      </c>
    </row>
    <row r="65" spans="2:6" ht="11.25">
      <c r="B65" s="83"/>
      <c r="C65" s="25">
        <v>38596</v>
      </c>
      <c r="D65" s="26">
        <v>1805458</v>
      </c>
      <c r="E65" s="26">
        <v>1594390</v>
      </c>
      <c r="F65" s="26">
        <v>211068</v>
      </c>
    </row>
    <row r="66" spans="2:6" ht="11.25">
      <c r="B66" s="83"/>
      <c r="C66" s="25">
        <v>38261</v>
      </c>
      <c r="D66" s="26">
        <v>1841106</v>
      </c>
      <c r="E66" s="26">
        <v>1746213</v>
      </c>
      <c r="F66" s="26">
        <v>94893</v>
      </c>
    </row>
    <row r="67" spans="2:6" ht="11.25">
      <c r="B67" s="83"/>
      <c r="C67" s="25">
        <v>37926</v>
      </c>
      <c r="D67" s="26">
        <v>1618426</v>
      </c>
      <c r="E67" s="26">
        <v>1570940</v>
      </c>
      <c r="F67" s="26">
        <v>47486</v>
      </c>
    </row>
    <row r="68" spans="2:6" ht="11.25">
      <c r="B68" s="80"/>
      <c r="C68" s="28">
        <v>37591</v>
      </c>
      <c r="D68" s="29">
        <v>1094522</v>
      </c>
      <c r="E68" s="29">
        <v>1543966</v>
      </c>
      <c r="F68" s="29">
        <v>-449444</v>
      </c>
    </row>
    <row r="69" spans="2:6" ht="11.25">
      <c r="B69" s="84">
        <v>2014</v>
      </c>
      <c r="C69" s="78">
        <v>37257</v>
      </c>
      <c r="D69" s="79">
        <v>1778077</v>
      </c>
      <c r="E69" s="79">
        <v>1748482</v>
      </c>
      <c r="F69" s="79">
        <v>29595</v>
      </c>
    </row>
    <row r="70" spans="2:6" s="36" customFormat="1" ht="11.25">
      <c r="B70" s="83"/>
      <c r="C70" s="25">
        <v>36923</v>
      </c>
      <c r="D70" s="26">
        <v>1989181</v>
      </c>
      <c r="E70" s="26">
        <v>1728358</v>
      </c>
      <c r="F70" s="26">
        <v>260823</v>
      </c>
    </row>
    <row r="71" spans="2:6" s="36" customFormat="1" ht="11.25">
      <c r="B71" s="83"/>
      <c r="C71" s="25">
        <v>36586</v>
      </c>
      <c r="D71" s="26">
        <v>1767969</v>
      </c>
      <c r="E71" s="26">
        <v>1754852</v>
      </c>
      <c r="F71" s="26">
        <v>13117</v>
      </c>
    </row>
    <row r="72" spans="2:6" s="36" customFormat="1" ht="11.25">
      <c r="B72" s="83"/>
      <c r="C72" s="25">
        <v>36251</v>
      </c>
      <c r="D72" s="26">
        <v>1862515</v>
      </c>
      <c r="E72" s="26">
        <v>1757131</v>
      </c>
      <c r="F72" s="26">
        <v>105384</v>
      </c>
    </row>
    <row r="73" spans="3:6" s="36" customFormat="1" ht="11.25">
      <c r="C73" s="25">
        <v>35916</v>
      </c>
      <c r="D73" s="26">
        <v>1849591</v>
      </c>
      <c r="E73" s="26">
        <v>1790755</v>
      </c>
      <c r="F73" s="26">
        <v>58836</v>
      </c>
    </row>
    <row r="74" spans="2:6" ht="11.25">
      <c r="B74" s="83"/>
      <c r="C74" s="25">
        <v>35582</v>
      </c>
      <c r="D74" s="26">
        <v>1639407</v>
      </c>
      <c r="E74" s="26">
        <v>1614044</v>
      </c>
      <c r="F74" s="26">
        <v>25363</v>
      </c>
    </row>
    <row r="75" spans="2:6" ht="11.25">
      <c r="B75" s="83"/>
      <c r="C75" s="25">
        <v>35247</v>
      </c>
      <c r="D75" s="26">
        <v>1746797</v>
      </c>
      <c r="E75" s="26">
        <v>1735001</v>
      </c>
      <c r="F75" s="26">
        <v>11796</v>
      </c>
    </row>
    <row r="76" spans="2:7" ht="11.25">
      <c r="B76" s="83"/>
      <c r="C76" s="25">
        <v>34912</v>
      </c>
      <c r="D76" s="26">
        <v>1748818</v>
      </c>
      <c r="E76" s="26">
        <v>1647393</v>
      </c>
      <c r="F76" s="26">
        <v>101425</v>
      </c>
      <c r="G76" s="36"/>
    </row>
    <row r="77" spans="2:7" ht="11.25">
      <c r="B77" s="83"/>
      <c r="C77" s="25">
        <v>34578</v>
      </c>
      <c r="D77" s="26">
        <v>1770429</v>
      </c>
      <c r="E77" s="26">
        <v>1646644</v>
      </c>
      <c r="F77" s="26">
        <v>123785</v>
      </c>
      <c r="G77" s="36"/>
    </row>
    <row r="78" spans="2:7" ht="11.25">
      <c r="B78" s="80"/>
      <c r="C78" s="28">
        <v>34243</v>
      </c>
      <c r="D78" s="29">
        <v>1718373</v>
      </c>
      <c r="E78" s="29">
        <v>1748656</v>
      </c>
      <c r="F78" s="29">
        <v>-30283</v>
      </c>
      <c r="G78" s="36"/>
    </row>
    <row r="79" spans="3:6" ht="11.25">
      <c r="C79" s="102" t="s">
        <v>72</v>
      </c>
      <c r="D79" s="102"/>
      <c r="E79" s="102"/>
      <c r="F79" s="102"/>
    </row>
  </sheetData>
  <sheetProtection/>
  <mergeCells count="3">
    <mergeCell ref="D7:F7"/>
    <mergeCell ref="C79:F79"/>
    <mergeCell ref="C7:C8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P30"/>
  <sheetViews>
    <sheetView showGridLines="0" tabSelected="1" zoomScaleSheetLayoutView="75" zoomScalePageLayoutView="0" workbookViewId="0" topLeftCell="A1">
      <selection activeCell="O1" sqref="O1"/>
    </sheetView>
  </sheetViews>
  <sheetFormatPr defaultColWidth="14.8515625" defaultRowHeight="12.75"/>
  <cols>
    <col min="1" max="1" width="5.57421875" style="1" customWidth="1"/>
    <col min="2" max="2" width="8.00390625" style="1" customWidth="1"/>
    <col min="3" max="14" width="5.140625" style="1" bestFit="1" customWidth="1"/>
    <col min="15" max="15" width="5.28125" style="1" customWidth="1"/>
    <col min="16" max="16384" width="14.8515625" style="1" customWidth="1"/>
  </cols>
  <sheetData>
    <row r="1" spans="2:15" ht="12.75">
      <c r="B1" s="15" t="s">
        <v>0</v>
      </c>
      <c r="O1" s="16" t="s">
        <v>91</v>
      </c>
    </row>
    <row r="2" ht="12.75">
      <c r="B2" s="15"/>
    </row>
    <row r="3" spans="2:15" ht="11.25">
      <c r="B3" s="33" t="s">
        <v>49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2:15" ht="11.25">
      <c r="B4" s="53" t="s">
        <v>1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2:15" ht="11.25">
      <c r="B5" s="49" t="s">
        <v>44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2:15" ht="11.25"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spans="2:15" s="46" customFormat="1" ht="12" thickBot="1">
      <c r="B7" s="47" t="s">
        <v>2</v>
      </c>
      <c r="C7" s="48" t="s">
        <v>3</v>
      </c>
      <c r="D7" s="48" t="s">
        <v>4</v>
      </c>
      <c r="E7" s="48" t="s">
        <v>5</v>
      </c>
      <c r="F7" s="48" t="s">
        <v>6</v>
      </c>
      <c r="G7" s="48" t="s">
        <v>7</v>
      </c>
      <c r="H7" s="48" t="s">
        <v>8</v>
      </c>
      <c r="I7" s="48" t="s">
        <v>9</v>
      </c>
      <c r="J7" s="48" t="s">
        <v>10</v>
      </c>
      <c r="K7" s="48" t="s">
        <v>11</v>
      </c>
      <c r="L7" s="48" t="s">
        <v>12</v>
      </c>
      <c r="M7" s="48" t="s">
        <v>13</v>
      </c>
      <c r="N7" s="48" t="s">
        <v>14</v>
      </c>
      <c r="O7" s="48" t="s">
        <v>15</v>
      </c>
    </row>
    <row r="8" spans="2:16" s="46" customFormat="1" ht="12" thickTop="1">
      <c r="B8" s="3">
        <v>2002</v>
      </c>
      <c r="C8" s="4"/>
      <c r="D8" s="4"/>
      <c r="E8" s="4">
        <v>12.9</v>
      </c>
      <c r="F8" s="4">
        <v>12.5</v>
      </c>
      <c r="G8" s="4">
        <v>11.9</v>
      </c>
      <c r="H8" s="4">
        <v>11.6</v>
      </c>
      <c r="I8" s="4">
        <v>11.9</v>
      </c>
      <c r="J8" s="4">
        <v>11.7</v>
      </c>
      <c r="K8" s="4">
        <v>11.5</v>
      </c>
      <c r="L8" s="4">
        <v>11.2</v>
      </c>
      <c r="M8" s="4">
        <v>10.9</v>
      </c>
      <c r="N8" s="4">
        <v>10.5</v>
      </c>
      <c r="O8" s="4">
        <v>11.66</v>
      </c>
      <c r="P8" s="61"/>
    </row>
    <row r="9" spans="2:16" s="46" customFormat="1" ht="11.25">
      <c r="B9" s="5">
        <v>2003</v>
      </c>
      <c r="C9" s="4">
        <v>11.2</v>
      </c>
      <c r="D9" s="4">
        <v>11.6</v>
      </c>
      <c r="E9" s="4">
        <v>12.1</v>
      </c>
      <c r="F9" s="4">
        <v>12.4</v>
      </c>
      <c r="G9" s="4">
        <v>12.8</v>
      </c>
      <c r="H9" s="4">
        <v>13</v>
      </c>
      <c r="I9" s="4">
        <v>12.8</v>
      </c>
      <c r="J9" s="4">
        <v>13</v>
      </c>
      <c r="K9" s="4">
        <v>12.9</v>
      </c>
      <c r="L9" s="4">
        <v>12.9</v>
      </c>
      <c r="M9" s="4">
        <v>12.2</v>
      </c>
      <c r="N9" s="4">
        <v>10.9</v>
      </c>
      <c r="O9" s="4">
        <v>12.316666666666668</v>
      </c>
      <c r="P9" s="61"/>
    </row>
    <row r="10" spans="2:16" s="46" customFormat="1" ht="11.25">
      <c r="B10" s="3">
        <v>2004</v>
      </c>
      <c r="C10" s="4">
        <v>11.7</v>
      </c>
      <c r="D10" s="4">
        <v>12</v>
      </c>
      <c r="E10" s="4">
        <v>12.8</v>
      </c>
      <c r="F10" s="4">
        <v>13.1</v>
      </c>
      <c r="G10" s="4">
        <v>12.2</v>
      </c>
      <c r="H10" s="4">
        <v>11.7</v>
      </c>
      <c r="I10" s="4">
        <v>11.2</v>
      </c>
      <c r="J10" s="4">
        <v>11.4</v>
      </c>
      <c r="K10" s="4">
        <v>10.9</v>
      </c>
      <c r="L10" s="4">
        <v>10.5</v>
      </c>
      <c r="M10" s="4">
        <v>10.6</v>
      </c>
      <c r="N10" s="4">
        <v>9.6</v>
      </c>
      <c r="O10" s="4">
        <v>11.475</v>
      </c>
      <c r="P10" s="61"/>
    </row>
    <row r="11" spans="2:16" s="49" customFormat="1" ht="11.25">
      <c r="B11" s="3">
        <v>2005</v>
      </c>
      <c r="C11" s="4">
        <v>10.2</v>
      </c>
      <c r="D11" s="4">
        <v>10.6</v>
      </c>
      <c r="E11" s="4">
        <v>10.8</v>
      </c>
      <c r="F11" s="4">
        <v>10.8</v>
      </c>
      <c r="G11" s="4">
        <v>10.2</v>
      </c>
      <c r="H11" s="4">
        <v>9.4</v>
      </c>
      <c r="I11" s="4">
        <v>9.4</v>
      </c>
      <c r="J11" s="4">
        <v>9.4</v>
      </c>
      <c r="K11" s="4">
        <v>9.6</v>
      </c>
      <c r="L11" s="4">
        <v>9.6</v>
      </c>
      <c r="M11" s="4">
        <v>9.6</v>
      </c>
      <c r="N11" s="4">
        <v>8.3</v>
      </c>
      <c r="O11" s="4">
        <v>9.825</v>
      </c>
      <c r="P11" s="61"/>
    </row>
    <row r="12" spans="2:16" s="49" customFormat="1" ht="11.25">
      <c r="B12" s="3">
        <v>2006</v>
      </c>
      <c r="C12" s="4">
        <v>9.2</v>
      </c>
      <c r="D12" s="4">
        <v>10.1</v>
      </c>
      <c r="E12" s="4">
        <v>10.4</v>
      </c>
      <c r="F12" s="4">
        <v>10.4</v>
      </c>
      <c r="G12" s="4">
        <v>10.2</v>
      </c>
      <c r="H12" s="4">
        <v>10.4</v>
      </c>
      <c r="I12" s="4">
        <v>10.7</v>
      </c>
      <c r="J12" s="4">
        <v>10.6</v>
      </c>
      <c r="K12" s="4">
        <v>10</v>
      </c>
      <c r="L12" s="4">
        <v>9.8</v>
      </c>
      <c r="M12" s="4">
        <v>9.5</v>
      </c>
      <c r="N12" s="4">
        <v>8.4</v>
      </c>
      <c r="O12" s="4">
        <v>9.975</v>
      </c>
      <c r="P12" s="61"/>
    </row>
    <row r="13" spans="2:16" s="49" customFormat="1" ht="11.25">
      <c r="B13" s="3">
        <v>2007</v>
      </c>
      <c r="C13" s="4">
        <v>9.3</v>
      </c>
      <c r="D13" s="4">
        <v>9.9</v>
      </c>
      <c r="E13" s="4">
        <v>10.1</v>
      </c>
      <c r="F13" s="4">
        <v>10.1</v>
      </c>
      <c r="G13" s="4">
        <v>10.1</v>
      </c>
      <c r="H13" s="4">
        <v>9.7</v>
      </c>
      <c r="I13" s="4">
        <v>9.5</v>
      </c>
      <c r="J13" s="4">
        <v>9.5</v>
      </c>
      <c r="K13" s="4">
        <v>9</v>
      </c>
      <c r="L13" s="4">
        <v>8.7</v>
      </c>
      <c r="M13" s="4">
        <v>8.2</v>
      </c>
      <c r="N13" s="4">
        <v>7.4</v>
      </c>
      <c r="O13" s="4">
        <v>9.291666666666668</v>
      </c>
      <c r="P13" s="61"/>
    </row>
    <row r="14" spans="2:16" s="49" customFormat="1" ht="11.25">
      <c r="B14" s="3">
        <v>2008</v>
      </c>
      <c r="C14" s="60">
        <v>8</v>
      </c>
      <c r="D14" s="60">
        <v>8.7</v>
      </c>
      <c r="E14" s="60">
        <v>8.6</v>
      </c>
      <c r="F14" s="60">
        <v>8.5</v>
      </c>
      <c r="G14" s="60">
        <v>7.9</v>
      </c>
      <c r="H14" s="60">
        <v>7.8</v>
      </c>
      <c r="I14" s="60">
        <v>8.1</v>
      </c>
      <c r="J14" s="60">
        <v>7.6</v>
      </c>
      <c r="K14" s="60">
        <v>7.6</v>
      </c>
      <c r="L14" s="60">
        <v>7.5</v>
      </c>
      <c r="M14" s="60">
        <v>7.6</v>
      </c>
      <c r="N14" s="60">
        <v>6.8</v>
      </c>
      <c r="O14" s="4">
        <v>7.891666666666665</v>
      </c>
      <c r="P14" s="61"/>
    </row>
    <row r="15" spans="2:16" s="49" customFormat="1" ht="11.25">
      <c r="B15" s="3">
        <v>2009</v>
      </c>
      <c r="C15" s="60">
        <v>8.2</v>
      </c>
      <c r="D15" s="60">
        <v>8.5</v>
      </c>
      <c r="E15" s="60">
        <v>9</v>
      </c>
      <c r="F15" s="60">
        <v>8.9</v>
      </c>
      <c r="G15" s="60">
        <v>8.8</v>
      </c>
      <c r="H15" s="60">
        <v>8.1</v>
      </c>
      <c r="I15" s="60">
        <v>8</v>
      </c>
      <c r="J15" s="60">
        <v>8.1</v>
      </c>
      <c r="K15" s="60">
        <v>7.7</v>
      </c>
      <c r="L15" s="60">
        <v>7.5</v>
      </c>
      <c r="M15" s="60">
        <v>7.4</v>
      </c>
      <c r="N15" s="60">
        <v>6.8</v>
      </c>
      <c r="O15" s="4">
        <v>8.083333333333334</v>
      </c>
      <c r="P15" s="61"/>
    </row>
    <row r="16" spans="2:16" s="2" customFormat="1" ht="11.25" customHeight="1">
      <c r="B16" s="30">
        <v>2010</v>
      </c>
      <c r="C16" s="60">
        <v>7.2</v>
      </c>
      <c r="D16" s="60">
        <v>7.4</v>
      </c>
      <c r="E16" s="60">
        <v>7.6</v>
      </c>
      <c r="F16" s="60">
        <v>7.3</v>
      </c>
      <c r="G16" s="60">
        <v>7.5</v>
      </c>
      <c r="H16" s="60">
        <v>7</v>
      </c>
      <c r="I16" s="60">
        <v>6.9</v>
      </c>
      <c r="J16" s="60">
        <v>6.7</v>
      </c>
      <c r="K16" s="60">
        <v>6.2</v>
      </c>
      <c r="L16" s="60">
        <v>6.1</v>
      </c>
      <c r="M16" s="60">
        <v>5.7</v>
      </c>
      <c r="N16" s="60">
        <v>5.3</v>
      </c>
      <c r="O16" s="4">
        <v>6.741666666666667</v>
      </c>
      <c r="P16" s="61"/>
    </row>
    <row r="17" spans="2:16" s="2" customFormat="1" ht="11.25" customHeight="1">
      <c r="B17" s="30">
        <v>2011</v>
      </c>
      <c r="C17" s="60">
        <v>6.1</v>
      </c>
      <c r="D17" s="60">
        <v>6.4</v>
      </c>
      <c r="E17" s="60">
        <v>6.5</v>
      </c>
      <c r="F17" s="60">
        <v>6.4</v>
      </c>
      <c r="G17" s="60">
        <v>6.4</v>
      </c>
      <c r="H17" s="60">
        <v>6.2</v>
      </c>
      <c r="I17" s="60">
        <v>6</v>
      </c>
      <c r="J17" s="60">
        <v>6</v>
      </c>
      <c r="K17" s="60">
        <v>6</v>
      </c>
      <c r="L17" s="60">
        <v>5.8</v>
      </c>
      <c r="M17" s="60">
        <v>5.2</v>
      </c>
      <c r="N17" s="60">
        <v>4.7</v>
      </c>
      <c r="O17" s="4">
        <v>5.975</v>
      </c>
      <c r="P17" s="61"/>
    </row>
    <row r="18" spans="2:16" s="2" customFormat="1" ht="11.25" customHeight="1">
      <c r="B18" s="30">
        <v>2012</v>
      </c>
      <c r="C18" s="60">
        <v>5.5</v>
      </c>
      <c r="D18" s="60">
        <v>5.7</v>
      </c>
      <c r="E18" s="60">
        <v>6.2</v>
      </c>
      <c r="F18" s="60">
        <v>6</v>
      </c>
      <c r="G18" s="60">
        <v>5.8</v>
      </c>
      <c r="H18" s="60">
        <v>5.9</v>
      </c>
      <c r="I18" s="60">
        <v>5.4</v>
      </c>
      <c r="J18" s="60">
        <v>5.3</v>
      </c>
      <c r="K18" s="60">
        <v>5.4</v>
      </c>
      <c r="L18" s="60">
        <v>5.3</v>
      </c>
      <c r="M18" s="60">
        <v>4.9</v>
      </c>
      <c r="N18" s="60">
        <v>4.6</v>
      </c>
      <c r="O18" s="4">
        <v>5.5</v>
      </c>
      <c r="P18" s="61"/>
    </row>
    <row r="19" spans="2:16" s="2" customFormat="1" ht="11.25">
      <c r="B19" s="30">
        <v>2013</v>
      </c>
      <c r="C19" s="60">
        <v>5.4</v>
      </c>
      <c r="D19" s="60">
        <v>5.6</v>
      </c>
      <c r="E19" s="60">
        <v>5.7</v>
      </c>
      <c r="F19" s="60">
        <v>5.8</v>
      </c>
      <c r="G19" s="60">
        <v>5.8</v>
      </c>
      <c r="H19" s="60">
        <v>6</v>
      </c>
      <c r="I19" s="60">
        <v>5.6</v>
      </c>
      <c r="J19" s="60">
        <v>5.3</v>
      </c>
      <c r="K19" s="60">
        <v>5.4</v>
      </c>
      <c r="L19" s="60">
        <v>5.2</v>
      </c>
      <c r="M19" s="60">
        <v>4.6</v>
      </c>
      <c r="N19" s="60">
        <v>4.3</v>
      </c>
      <c r="O19" s="4">
        <v>5.625</v>
      </c>
      <c r="P19" s="61"/>
    </row>
    <row r="20" spans="2:16" s="2" customFormat="1" ht="11.25" customHeight="1">
      <c r="B20" s="63">
        <v>2014</v>
      </c>
      <c r="C20" s="62">
        <v>6.4</v>
      </c>
      <c r="D20" s="62">
        <v>5.1</v>
      </c>
      <c r="E20" s="62">
        <v>5</v>
      </c>
      <c r="F20" s="62">
        <v>4.9</v>
      </c>
      <c r="G20" s="62">
        <v>4.9</v>
      </c>
      <c r="H20" s="62">
        <v>4.8</v>
      </c>
      <c r="I20" s="62">
        <v>4.9</v>
      </c>
      <c r="J20" s="62">
        <v>5</v>
      </c>
      <c r="K20" s="62">
        <v>4.9</v>
      </c>
      <c r="L20" s="62">
        <v>4.7</v>
      </c>
      <c r="M20" s="62"/>
      <c r="N20" s="62"/>
      <c r="O20" s="6">
        <v>5.35</v>
      </c>
      <c r="P20" s="61"/>
    </row>
    <row r="21" spans="2:15" ht="12.75">
      <c r="B21" s="12" t="s">
        <v>65</v>
      </c>
      <c r="C21" s="8"/>
      <c r="D21" s="8"/>
      <c r="E21" s="8"/>
      <c r="F21" s="8"/>
      <c r="G21" s="8"/>
      <c r="H21" s="9"/>
      <c r="I21" s="9"/>
      <c r="J21" s="9"/>
      <c r="K21" s="9"/>
      <c r="L21" s="9"/>
      <c r="M21" s="9"/>
      <c r="N21" s="9"/>
      <c r="O21" s="10"/>
    </row>
    <row r="22" spans="3:15" ht="12.75"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10"/>
    </row>
    <row r="23" spans="3:15" ht="12.75"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10"/>
    </row>
    <row r="24" spans="3:15" ht="12.75"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10"/>
    </row>
    <row r="25" spans="3:15" ht="12.75"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10"/>
    </row>
    <row r="26" spans="3:15" ht="12.75"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10"/>
    </row>
    <row r="27" spans="3:15" ht="12.75"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10"/>
    </row>
    <row r="28" spans="3:15" ht="12.75"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10"/>
    </row>
    <row r="29" spans="3:15" ht="12.75"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10"/>
    </row>
    <row r="30" spans="3:15" ht="11.25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7"/>
    </row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Q20"/>
  <sheetViews>
    <sheetView showGridLines="0" zoomScaleSheetLayoutView="75" zoomScalePageLayoutView="0" workbookViewId="0" topLeftCell="A1">
      <selection activeCell="P31" sqref="P31"/>
    </sheetView>
  </sheetViews>
  <sheetFormatPr defaultColWidth="14.8515625" defaultRowHeight="12.75"/>
  <cols>
    <col min="1" max="1" width="5.140625" style="12" customWidth="1"/>
    <col min="2" max="2" width="5.57421875" style="12" customWidth="1"/>
    <col min="3" max="15" width="8.140625" style="12" customWidth="1"/>
    <col min="16" max="16384" width="14.8515625" style="12" customWidth="1"/>
  </cols>
  <sheetData>
    <row r="1" spans="2:15" ht="12.75">
      <c r="B1" s="15" t="s">
        <v>0</v>
      </c>
      <c r="O1" s="16" t="str">
        <f>'Tab 1'!$O$1</f>
        <v>Carta de Conjuntura | dez 2014</v>
      </c>
    </row>
    <row r="3" spans="2:15" ht="11.25">
      <c r="B3" s="33" t="s">
        <v>50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2:15" ht="11.25">
      <c r="B4" s="53" t="s">
        <v>16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2:15" ht="11.25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2:15" s="46" customFormat="1" ht="12" thickBot="1">
      <c r="B6" s="47" t="s">
        <v>2</v>
      </c>
      <c r="C6" s="48" t="s">
        <v>3</v>
      </c>
      <c r="D6" s="48" t="s">
        <v>4</v>
      </c>
      <c r="E6" s="48" t="s">
        <v>5</v>
      </c>
      <c r="F6" s="48" t="s">
        <v>6</v>
      </c>
      <c r="G6" s="48" t="s">
        <v>7</v>
      </c>
      <c r="H6" s="48" t="s">
        <v>8</v>
      </c>
      <c r="I6" s="48" t="s">
        <v>9</v>
      </c>
      <c r="J6" s="48" t="s">
        <v>10</v>
      </c>
      <c r="K6" s="48" t="s">
        <v>11</v>
      </c>
      <c r="L6" s="48" t="s">
        <v>12</v>
      </c>
      <c r="M6" s="48" t="s">
        <v>13</v>
      </c>
      <c r="N6" s="48" t="s">
        <v>14</v>
      </c>
      <c r="O6" s="48" t="s">
        <v>15</v>
      </c>
    </row>
    <row r="7" spans="2:17" s="46" customFormat="1" ht="12" thickTop="1">
      <c r="B7" s="3">
        <v>2002</v>
      </c>
      <c r="C7" s="66">
        <v>0</v>
      </c>
      <c r="D7" s="66">
        <v>0</v>
      </c>
      <c r="E7" s="66">
        <v>55</v>
      </c>
      <c r="F7" s="66">
        <v>54.9</v>
      </c>
      <c r="G7" s="66">
        <v>54.7</v>
      </c>
      <c r="H7" s="66">
        <v>54.7</v>
      </c>
      <c r="I7" s="66">
        <v>55.1</v>
      </c>
      <c r="J7" s="66">
        <v>55.8</v>
      </c>
      <c r="K7" s="66">
        <v>55.8</v>
      </c>
      <c r="L7" s="66">
        <v>56</v>
      </c>
      <c r="M7" s="66">
        <v>56.1</v>
      </c>
      <c r="N7" s="66">
        <v>55.3</v>
      </c>
      <c r="O7" s="66">
        <v>55.34</v>
      </c>
      <c r="P7" s="61"/>
      <c r="Q7" s="65"/>
    </row>
    <row r="8" spans="2:17" s="46" customFormat="1" ht="11.25">
      <c r="B8" s="5">
        <v>2003</v>
      </c>
      <c r="C8" s="66">
        <v>56.1</v>
      </c>
      <c r="D8" s="66">
        <v>56.2</v>
      </c>
      <c r="E8" s="66">
        <v>56.6</v>
      </c>
      <c r="F8" s="66">
        <v>56.7</v>
      </c>
      <c r="G8" s="66">
        <v>57.1</v>
      </c>
      <c r="H8" s="66">
        <v>57.3</v>
      </c>
      <c r="I8" s="66">
        <v>57</v>
      </c>
      <c r="J8" s="66">
        <v>57.5</v>
      </c>
      <c r="K8" s="66">
        <v>58.2</v>
      </c>
      <c r="L8" s="66">
        <v>57.7</v>
      </c>
      <c r="M8" s="66">
        <v>57.8</v>
      </c>
      <c r="N8" s="66">
        <v>56.8</v>
      </c>
      <c r="O8" s="66">
        <v>57.083333333333336</v>
      </c>
      <c r="P8" s="61"/>
      <c r="Q8" s="65"/>
    </row>
    <row r="9" spans="2:17" s="46" customFormat="1" ht="11.25">
      <c r="B9" s="3">
        <v>2004</v>
      </c>
      <c r="C9" s="66">
        <v>56.2</v>
      </c>
      <c r="D9" s="66">
        <v>56.4</v>
      </c>
      <c r="E9" s="66">
        <v>57.1</v>
      </c>
      <c r="F9" s="66">
        <v>57.6</v>
      </c>
      <c r="G9" s="66">
        <v>57.3</v>
      </c>
      <c r="H9" s="66">
        <v>57.1</v>
      </c>
      <c r="I9" s="66">
        <v>57.2</v>
      </c>
      <c r="J9" s="66">
        <v>57.6</v>
      </c>
      <c r="K9" s="66">
        <v>57.8</v>
      </c>
      <c r="L9" s="66">
        <v>57.4</v>
      </c>
      <c r="M9" s="66">
        <v>57.5</v>
      </c>
      <c r="N9" s="66">
        <v>56.7</v>
      </c>
      <c r="O9" s="66">
        <v>57.15833333333333</v>
      </c>
      <c r="P9" s="61"/>
      <c r="Q9" s="65"/>
    </row>
    <row r="10" spans="2:17" s="46" customFormat="1" ht="11.25">
      <c r="B10" s="3">
        <v>2005</v>
      </c>
      <c r="C10" s="66">
        <v>56.1</v>
      </c>
      <c r="D10" s="66">
        <v>56.3</v>
      </c>
      <c r="E10" s="66">
        <v>56.8</v>
      </c>
      <c r="F10" s="66">
        <v>56.6</v>
      </c>
      <c r="G10" s="66">
        <v>57</v>
      </c>
      <c r="H10" s="66">
        <v>56.4</v>
      </c>
      <c r="I10" s="66">
        <v>56.4</v>
      </c>
      <c r="J10" s="66">
        <v>56.5</v>
      </c>
      <c r="K10" s="66">
        <v>57</v>
      </c>
      <c r="L10" s="66">
        <v>56.8</v>
      </c>
      <c r="M10" s="66">
        <v>56.8</v>
      </c>
      <c r="N10" s="66">
        <v>56.2</v>
      </c>
      <c r="O10" s="66">
        <v>56.575</v>
      </c>
      <c r="P10" s="61"/>
      <c r="Q10" s="65"/>
    </row>
    <row r="11" spans="2:17" s="46" customFormat="1" ht="11.25">
      <c r="B11" s="3">
        <v>2006</v>
      </c>
      <c r="C11" s="66">
        <v>56</v>
      </c>
      <c r="D11" s="66">
        <v>56.3</v>
      </c>
      <c r="E11" s="66">
        <v>56.5</v>
      </c>
      <c r="F11" s="66">
        <v>56.2</v>
      </c>
      <c r="G11" s="66">
        <v>56.3</v>
      </c>
      <c r="H11" s="66">
        <v>56.8</v>
      </c>
      <c r="I11" s="66">
        <v>57.2</v>
      </c>
      <c r="J11" s="66">
        <v>57.6</v>
      </c>
      <c r="K11" s="66">
        <v>57.8</v>
      </c>
      <c r="L11" s="66">
        <v>57.5</v>
      </c>
      <c r="M11" s="66">
        <v>57.4</v>
      </c>
      <c r="N11" s="66">
        <v>56.6</v>
      </c>
      <c r="O11" s="66">
        <v>56.85</v>
      </c>
      <c r="P11" s="61"/>
      <c r="Q11" s="65"/>
    </row>
    <row r="12" spans="2:17" s="46" customFormat="1" ht="12" customHeight="1">
      <c r="B12" s="3">
        <v>2007</v>
      </c>
      <c r="C12" s="66">
        <v>56.4</v>
      </c>
      <c r="D12" s="66">
        <v>56.4</v>
      </c>
      <c r="E12" s="66">
        <v>56.9</v>
      </c>
      <c r="F12" s="66">
        <v>56.6</v>
      </c>
      <c r="G12" s="66">
        <v>56.5</v>
      </c>
      <c r="H12" s="66">
        <v>56.8</v>
      </c>
      <c r="I12" s="66">
        <v>56.8</v>
      </c>
      <c r="J12" s="66">
        <v>57.4</v>
      </c>
      <c r="K12" s="66">
        <v>57.5</v>
      </c>
      <c r="L12" s="66">
        <v>57.4</v>
      </c>
      <c r="M12" s="66">
        <v>57.3</v>
      </c>
      <c r="N12" s="66">
        <v>56.5</v>
      </c>
      <c r="O12" s="66">
        <v>56.875</v>
      </c>
      <c r="P12" s="61"/>
      <c r="Q12" s="65"/>
    </row>
    <row r="13" spans="2:17" s="46" customFormat="1" ht="11.25">
      <c r="B13" s="3">
        <v>2008</v>
      </c>
      <c r="C13" s="66">
        <v>56.4</v>
      </c>
      <c r="D13" s="66">
        <v>56.5</v>
      </c>
      <c r="E13" s="66">
        <v>56.7</v>
      </c>
      <c r="F13" s="66">
        <v>56.9</v>
      </c>
      <c r="G13" s="66">
        <v>56.6</v>
      </c>
      <c r="H13" s="66">
        <v>57.1</v>
      </c>
      <c r="I13" s="66">
        <v>57</v>
      </c>
      <c r="J13" s="66">
        <v>57</v>
      </c>
      <c r="K13" s="66">
        <v>57.4</v>
      </c>
      <c r="L13" s="66">
        <v>57.8</v>
      </c>
      <c r="M13" s="66">
        <v>57.6</v>
      </c>
      <c r="N13" s="66">
        <v>57.1</v>
      </c>
      <c r="O13" s="66">
        <v>57.00833333333333</v>
      </c>
      <c r="P13" s="61"/>
      <c r="Q13" s="65"/>
    </row>
    <row r="14" spans="2:17" s="46" customFormat="1" ht="11.25">
      <c r="B14" s="3">
        <v>2009</v>
      </c>
      <c r="C14" s="66">
        <v>56.7</v>
      </c>
      <c r="D14" s="66">
        <v>56.3</v>
      </c>
      <c r="E14" s="66">
        <v>56.7</v>
      </c>
      <c r="F14" s="66">
        <v>56.5</v>
      </c>
      <c r="G14" s="66">
        <v>56.6</v>
      </c>
      <c r="H14" s="66">
        <v>56.4</v>
      </c>
      <c r="I14" s="66">
        <v>56.7</v>
      </c>
      <c r="J14" s="66">
        <v>56.8</v>
      </c>
      <c r="K14" s="66">
        <v>56.8</v>
      </c>
      <c r="L14" s="66">
        <v>56.7</v>
      </c>
      <c r="M14" s="66">
        <v>56.8</v>
      </c>
      <c r="N14" s="66">
        <v>56.9</v>
      </c>
      <c r="O14" s="66">
        <v>56.65833333333333</v>
      </c>
      <c r="P14" s="61"/>
      <c r="Q14" s="65"/>
    </row>
    <row r="15" spans="2:17" ht="11.25">
      <c r="B15" s="30">
        <v>2010</v>
      </c>
      <c r="C15" s="66">
        <v>56.5</v>
      </c>
      <c r="D15" s="66">
        <v>56.8</v>
      </c>
      <c r="E15" s="66">
        <v>57</v>
      </c>
      <c r="F15" s="66">
        <v>57</v>
      </c>
      <c r="G15" s="66">
        <v>57.3</v>
      </c>
      <c r="H15" s="66">
        <v>56.9</v>
      </c>
      <c r="I15" s="66">
        <v>57.1</v>
      </c>
      <c r="J15" s="66">
        <v>57.3</v>
      </c>
      <c r="K15" s="66">
        <v>57.3</v>
      </c>
      <c r="L15" s="66">
        <v>57.4</v>
      </c>
      <c r="M15" s="66">
        <v>57.2</v>
      </c>
      <c r="N15" s="66">
        <v>57</v>
      </c>
      <c r="O15" s="66">
        <v>57.06666666666667</v>
      </c>
      <c r="P15" s="61"/>
      <c r="Q15" s="65"/>
    </row>
    <row r="16" spans="2:17" ht="11.25">
      <c r="B16" s="3">
        <v>2011</v>
      </c>
      <c r="C16" s="66">
        <v>56.4</v>
      </c>
      <c r="D16" s="66">
        <v>56.8</v>
      </c>
      <c r="E16" s="66">
        <v>57</v>
      </c>
      <c r="F16" s="66">
        <v>57.1</v>
      </c>
      <c r="G16" s="66">
        <v>57.2</v>
      </c>
      <c r="H16" s="66">
        <v>57</v>
      </c>
      <c r="I16" s="66">
        <v>57.1</v>
      </c>
      <c r="J16" s="66">
        <v>57.3</v>
      </c>
      <c r="K16" s="66">
        <v>57.4</v>
      </c>
      <c r="L16" s="66">
        <v>57.3</v>
      </c>
      <c r="M16" s="66">
        <v>57.3</v>
      </c>
      <c r="N16" s="66">
        <v>56.7</v>
      </c>
      <c r="O16" s="66">
        <v>57.05</v>
      </c>
      <c r="P16" s="61"/>
      <c r="Q16" s="65"/>
    </row>
    <row r="17" spans="2:17" s="71" customFormat="1" ht="10.5" customHeight="1">
      <c r="B17" s="30">
        <v>2012</v>
      </c>
      <c r="C17" s="66">
        <v>56.6</v>
      </c>
      <c r="D17" s="66">
        <v>56.9</v>
      </c>
      <c r="E17" s="66">
        <v>57.2</v>
      </c>
      <c r="F17" s="66">
        <v>57.2</v>
      </c>
      <c r="G17" s="66">
        <v>57.6</v>
      </c>
      <c r="H17" s="66">
        <v>57.1</v>
      </c>
      <c r="I17" s="66">
        <v>56.7</v>
      </c>
      <c r="J17" s="66">
        <v>57</v>
      </c>
      <c r="K17" s="66">
        <v>57.6</v>
      </c>
      <c r="L17" s="66">
        <v>58.1</v>
      </c>
      <c r="M17" s="66">
        <v>58.1</v>
      </c>
      <c r="N17" s="66">
        <v>57.8</v>
      </c>
      <c r="O17" s="66">
        <v>57.325</v>
      </c>
      <c r="P17" s="69"/>
      <c r="Q17" s="70"/>
    </row>
    <row r="18" spans="2:15" ht="11.25">
      <c r="B18" s="30">
        <v>2013</v>
      </c>
      <c r="C18" s="66">
        <v>57.6</v>
      </c>
      <c r="D18" s="66">
        <v>57.2</v>
      </c>
      <c r="E18" s="66">
        <v>57</v>
      </c>
      <c r="F18" s="66">
        <v>56.9</v>
      </c>
      <c r="G18" s="66">
        <v>57.1</v>
      </c>
      <c r="H18" s="66">
        <v>57.1</v>
      </c>
      <c r="I18" s="66">
        <v>57.2</v>
      </c>
      <c r="J18" s="66">
        <v>57.2</v>
      </c>
      <c r="K18" s="66">
        <v>57</v>
      </c>
      <c r="L18" s="66">
        <v>57.1</v>
      </c>
      <c r="M18" s="66">
        <v>56.8</v>
      </c>
      <c r="N18" s="66">
        <v>56.7</v>
      </c>
      <c r="O18" s="66">
        <v>57.075</v>
      </c>
    </row>
    <row r="19" spans="2:17" ht="11.25">
      <c r="B19" s="86">
        <v>2014</v>
      </c>
      <c r="C19" s="67">
        <v>58.6</v>
      </c>
      <c r="D19" s="67">
        <v>56.1</v>
      </c>
      <c r="E19" s="67">
        <v>55.9</v>
      </c>
      <c r="F19" s="67">
        <v>55.7</v>
      </c>
      <c r="G19" s="67">
        <v>55.7</v>
      </c>
      <c r="H19" s="67">
        <v>55.9</v>
      </c>
      <c r="I19" s="67">
        <v>55.7</v>
      </c>
      <c r="J19" s="67">
        <v>56.2</v>
      </c>
      <c r="K19" s="67">
        <v>55.9</v>
      </c>
      <c r="L19" s="67">
        <v>56.2</v>
      </c>
      <c r="M19" s="67"/>
      <c r="N19" s="67"/>
      <c r="O19" s="67">
        <v>37.48333333333333</v>
      </c>
      <c r="P19" s="61"/>
      <c r="Q19" s="65"/>
    </row>
    <row r="20" ht="11.25">
      <c r="B20" s="12" t="s">
        <v>65</v>
      </c>
    </row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94"/>
  <sheetViews>
    <sheetView zoomScaleSheetLayoutView="75" zoomScalePageLayoutView="0" workbookViewId="0" topLeftCell="A1">
      <selection activeCell="J1" sqref="J1"/>
    </sheetView>
  </sheetViews>
  <sheetFormatPr defaultColWidth="9.140625" defaultRowHeight="12.75"/>
  <cols>
    <col min="1" max="1" width="4.7109375" style="17" customWidth="1"/>
    <col min="2" max="2" width="5.140625" style="18" customWidth="1"/>
    <col min="3" max="9" width="12.7109375" style="17" customWidth="1"/>
    <col min="10" max="10" width="12.7109375" style="31" customWidth="1"/>
    <col min="11" max="16384" width="9.140625" style="17" customWidth="1"/>
  </cols>
  <sheetData>
    <row r="1" spans="2:10" s="43" customFormat="1" ht="12.75">
      <c r="B1" s="44" t="s">
        <v>0</v>
      </c>
      <c r="J1" s="16" t="str">
        <f>'Tab 1'!O1</f>
        <v>Carta de Conjuntura | dez 2014</v>
      </c>
    </row>
    <row r="3" spans="3:10" ht="11.25">
      <c r="C3" s="19" t="s">
        <v>51</v>
      </c>
      <c r="D3" s="19"/>
      <c r="E3" s="19"/>
      <c r="F3" s="19"/>
      <c r="G3" s="19"/>
      <c r="H3" s="19"/>
      <c r="I3" s="19"/>
      <c r="J3" s="19"/>
    </row>
    <row r="4" spans="3:10" ht="11.25">
      <c r="C4" s="104" t="s">
        <v>17</v>
      </c>
      <c r="D4" s="104"/>
      <c r="E4" s="105"/>
      <c r="F4" s="105"/>
      <c r="G4" s="105"/>
      <c r="H4" s="105"/>
      <c r="I4" s="105"/>
      <c r="J4" s="105"/>
    </row>
    <row r="5" spans="3:10" ht="11.25">
      <c r="C5" s="20"/>
      <c r="D5" s="20"/>
      <c r="E5" s="21"/>
      <c r="F5" s="21"/>
      <c r="G5" s="21"/>
      <c r="H5" s="21"/>
      <c r="I5" s="21"/>
      <c r="J5" s="21"/>
    </row>
    <row r="6" spans="2:10" ht="11.25" customHeight="1">
      <c r="B6" s="22"/>
      <c r="C6" s="110" t="s">
        <v>18</v>
      </c>
      <c r="D6" s="113" t="s">
        <v>47</v>
      </c>
      <c r="E6" s="116" t="s">
        <v>48</v>
      </c>
      <c r="F6" s="117"/>
      <c r="G6" s="117"/>
      <c r="H6" s="117"/>
      <c r="I6" s="107" t="s">
        <v>23</v>
      </c>
      <c r="J6" s="107" t="s">
        <v>24</v>
      </c>
    </row>
    <row r="7" spans="2:10" s="23" customFormat="1" ht="11.25" customHeight="1">
      <c r="B7" s="18"/>
      <c r="C7" s="111"/>
      <c r="D7" s="114"/>
      <c r="E7" s="113" t="s">
        <v>19</v>
      </c>
      <c r="F7" s="113" t="s">
        <v>20</v>
      </c>
      <c r="G7" s="106" t="s">
        <v>21</v>
      </c>
      <c r="H7" s="106"/>
      <c r="I7" s="108"/>
      <c r="J7" s="108"/>
    </row>
    <row r="8" spans="2:10" s="23" customFormat="1" ht="34.5" thickBot="1">
      <c r="B8" s="58"/>
      <c r="C8" s="112"/>
      <c r="D8" s="109"/>
      <c r="E8" s="115"/>
      <c r="F8" s="115"/>
      <c r="G8" s="57" t="s">
        <v>19</v>
      </c>
      <c r="H8" s="57" t="s">
        <v>38</v>
      </c>
      <c r="I8" s="109"/>
      <c r="J8" s="109"/>
    </row>
    <row r="9" spans="2:10" ht="12" thickTop="1">
      <c r="B9" s="24" t="s">
        <v>66</v>
      </c>
      <c r="C9" s="25">
        <v>39814</v>
      </c>
      <c r="D9" s="26">
        <v>40621.105</v>
      </c>
      <c r="E9" s="26">
        <v>23043.646</v>
      </c>
      <c r="F9" s="26">
        <v>1889.822</v>
      </c>
      <c r="G9" s="26">
        <v>21153.825</v>
      </c>
      <c r="H9" s="26">
        <v>10444.846</v>
      </c>
      <c r="I9" s="26">
        <v>1781.42184859301</v>
      </c>
      <c r="J9" s="26">
        <v>1811.3648901369</v>
      </c>
    </row>
    <row r="10" spans="2:10" ht="11.25">
      <c r="B10" s="24" t="s">
        <v>22</v>
      </c>
      <c r="C10" s="25">
        <v>39845</v>
      </c>
      <c r="D10" s="26">
        <v>40620.097</v>
      </c>
      <c r="E10" s="26">
        <v>22884.494</v>
      </c>
      <c r="F10" s="26">
        <v>1941.17</v>
      </c>
      <c r="G10" s="26">
        <v>20943.324</v>
      </c>
      <c r="H10" s="26">
        <v>10361.369</v>
      </c>
      <c r="I10" s="26">
        <v>1766.80808270404</v>
      </c>
      <c r="J10" s="26">
        <v>1808.79913016268</v>
      </c>
    </row>
    <row r="11" spans="2:10" ht="11.25">
      <c r="B11" s="24" t="s">
        <v>22</v>
      </c>
      <c r="C11" s="25">
        <v>39873</v>
      </c>
      <c r="D11" s="26">
        <v>40661.268</v>
      </c>
      <c r="E11" s="26">
        <v>23035</v>
      </c>
      <c r="F11" s="26">
        <v>2082.323</v>
      </c>
      <c r="G11" s="26">
        <v>20952.677</v>
      </c>
      <c r="H11" s="26">
        <v>10327.521</v>
      </c>
      <c r="I11" s="26">
        <v>1767.34308661511</v>
      </c>
      <c r="J11" s="26">
        <v>1805.44320483954</v>
      </c>
    </row>
    <row r="12" spans="2:10" ht="11.25">
      <c r="B12" s="36" t="s">
        <v>22</v>
      </c>
      <c r="C12" s="25">
        <v>39904</v>
      </c>
      <c r="D12" s="26">
        <v>40632.485</v>
      </c>
      <c r="E12" s="26">
        <v>22959.135</v>
      </c>
      <c r="F12" s="26">
        <v>2046.143</v>
      </c>
      <c r="G12" s="26">
        <v>20912.991</v>
      </c>
      <c r="H12" s="26">
        <v>10393.417</v>
      </c>
      <c r="I12" s="26">
        <v>1752.15022903474</v>
      </c>
      <c r="J12" s="26">
        <v>1792.34563079725</v>
      </c>
    </row>
    <row r="13" spans="2:10" ht="11.25">
      <c r="B13" s="36" t="s">
        <v>22</v>
      </c>
      <c r="C13" s="25">
        <v>39934</v>
      </c>
      <c r="D13" s="26">
        <v>40671.665</v>
      </c>
      <c r="E13" s="26">
        <v>23019.834</v>
      </c>
      <c r="F13" s="26">
        <v>2035.838</v>
      </c>
      <c r="G13" s="26">
        <v>20983.996</v>
      </c>
      <c r="H13" s="26">
        <v>10441.213</v>
      </c>
      <c r="I13" s="26">
        <v>1745.46680269589</v>
      </c>
      <c r="J13" s="26">
        <v>1773.00963011846</v>
      </c>
    </row>
    <row r="14" spans="2:10" ht="11.25" customHeight="1">
      <c r="B14" s="36" t="s">
        <v>22</v>
      </c>
      <c r="C14" s="25">
        <v>39965</v>
      </c>
      <c r="D14" s="26">
        <v>40771.739</v>
      </c>
      <c r="E14" s="26">
        <v>23014.83</v>
      </c>
      <c r="F14" s="26">
        <v>1867.124</v>
      </c>
      <c r="G14" s="26">
        <v>21147.705</v>
      </c>
      <c r="H14" s="26">
        <v>10488.557</v>
      </c>
      <c r="I14" s="26">
        <v>1751.81598049101</v>
      </c>
      <c r="J14" s="26">
        <v>1767.05243528873</v>
      </c>
    </row>
    <row r="15" spans="2:10" ht="11.25">
      <c r="B15" s="24" t="s">
        <v>22</v>
      </c>
      <c r="C15" s="25">
        <v>39995</v>
      </c>
      <c r="D15" s="26">
        <v>40918.756</v>
      </c>
      <c r="E15" s="26">
        <v>23185.935</v>
      </c>
      <c r="F15" s="26">
        <v>1853.545</v>
      </c>
      <c r="G15" s="26">
        <v>21332.39</v>
      </c>
      <c r="H15" s="26">
        <v>10649.837</v>
      </c>
      <c r="I15" s="26">
        <v>1762.19635851335</v>
      </c>
      <c r="J15" s="26">
        <v>1776.37521667662</v>
      </c>
    </row>
    <row r="16" spans="2:10" ht="11.25">
      <c r="B16" s="36" t="s">
        <v>22</v>
      </c>
      <c r="C16" s="25">
        <v>40026</v>
      </c>
      <c r="D16" s="26">
        <v>41046.455</v>
      </c>
      <c r="E16" s="26">
        <v>23333.561</v>
      </c>
      <c r="F16" s="26">
        <v>1889.243</v>
      </c>
      <c r="G16" s="26">
        <v>21444.318</v>
      </c>
      <c r="H16" s="26">
        <v>10532.192</v>
      </c>
      <c r="I16" s="26">
        <v>1780.17774705155</v>
      </c>
      <c r="J16" s="26">
        <v>1793.21632726871</v>
      </c>
    </row>
    <row r="17" spans="2:10" ht="11.25">
      <c r="B17" s="24" t="s">
        <v>22</v>
      </c>
      <c r="C17" s="25">
        <v>40057</v>
      </c>
      <c r="D17" s="26">
        <v>41033.603</v>
      </c>
      <c r="E17" s="26">
        <v>23319.46</v>
      </c>
      <c r="F17" s="26">
        <v>1798.982</v>
      </c>
      <c r="G17" s="26">
        <v>21520.478</v>
      </c>
      <c r="H17" s="26">
        <v>10506.242</v>
      </c>
      <c r="I17" s="26">
        <v>1781.19232046848</v>
      </c>
      <c r="J17" s="26">
        <v>1803.73550549633</v>
      </c>
    </row>
    <row r="18" spans="2:10" ht="11.25">
      <c r="B18" s="36" t="s">
        <v>22</v>
      </c>
      <c r="C18" s="25">
        <v>40087</v>
      </c>
      <c r="D18" s="26">
        <v>41017.17</v>
      </c>
      <c r="E18" s="26">
        <v>23257.927</v>
      </c>
      <c r="F18" s="26">
        <v>1753.384</v>
      </c>
      <c r="G18" s="26">
        <v>21504.543</v>
      </c>
      <c r="H18" s="26">
        <v>10536.306</v>
      </c>
      <c r="I18" s="26">
        <v>1782.67791739888</v>
      </c>
      <c r="J18" s="26">
        <v>1803.45337307098</v>
      </c>
    </row>
    <row r="19" spans="2:10" ht="11.25">
      <c r="B19" s="24" t="s">
        <v>22</v>
      </c>
      <c r="C19" s="25">
        <v>40118</v>
      </c>
      <c r="D19" s="26">
        <v>41039.514</v>
      </c>
      <c r="E19" s="26">
        <v>23316.881</v>
      </c>
      <c r="F19" s="26">
        <v>1713.855</v>
      </c>
      <c r="G19" s="26">
        <v>21603.027</v>
      </c>
      <c r="H19" s="26">
        <v>10617.572</v>
      </c>
      <c r="I19" s="26">
        <v>1894.04941590052</v>
      </c>
      <c r="J19" s="26">
        <v>1801.93412614662</v>
      </c>
    </row>
    <row r="20" spans="2:10" ht="11.25">
      <c r="B20" s="27" t="s">
        <v>22</v>
      </c>
      <c r="C20" s="28">
        <v>40148</v>
      </c>
      <c r="D20" s="29">
        <v>41133.757</v>
      </c>
      <c r="E20" s="29">
        <v>23406.876</v>
      </c>
      <c r="F20" s="29">
        <v>1591.597</v>
      </c>
      <c r="G20" s="29">
        <v>21815.279</v>
      </c>
      <c r="H20" s="29">
        <v>10749.277</v>
      </c>
      <c r="I20" s="29">
        <v>2232.64247240788</v>
      </c>
      <c r="J20" s="29">
        <v>1785.72949951714</v>
      </c>
    </row>
    <row r="21" spans="2:10" ht="11.25">
      <c r="B21" s="24" t="s">
        <v>67</v>
      </c>
      <c r="C21" s="25">
        <v>40179</v>
      </c>
      <c r="D21" s="26">
        <v>41200.823</v>
      </c>
      <c r="E21" s="26">
        <v>23291.939</v>
      </c>
      <c r="F21" s="26">
        <v>1686.816</v>
      </c>
      <c r="G21" s="26">
        <v>21605.123</v>
      </c>
      <c r="H21" s="26">
        <v>10866.344</v>
      </c>
      <c r="I21" s="26">
        <v>1807.8144798766</v>
      </c>
      <c r="J21" s="26">
        <v>1804.5509097663</v>
      </c>
    </row>
    <row r="22" spans="2:10" ht="11.25">
      <c r="B22" s="36" t="s">
        <v>22</v>
      </c>
      <c r="C22" s="25">
        <v>40210</v>
      </c>
      <c r="D22" s="26">
        <v>41194.025</v>
      </c>
      <c r="E22" s="26">
        <v>23390.042</v>
      </c>
      <c r="F22" s="26">
        <v>1721.667</v>
      </c>
      <c r="G22" s="26">
        <v>21668.375</v>
      </c>
      <c r="H22" s="26">
        <v>10983.605</v>
      </c>
      <c r="I22" s="26">
        <v>1810.82080253232</v>
      </c>
      <c r="J22" s="26">
        <v>1825.38724596626</v>
      </c>
    </row>
    <row r="23" spans="2:10" ht="11.25">
      <c r="B23" s="24" t="s">
        <v>22</v>
      </c>
      <c r="C23" s="25">
        <v>40238</v>
      </c>
      <c r="D23" s="26">
        <v>41302.717</v>
      </c>
      <c r="E23" s="26">
        <v>23536.436</v>
      </c>
      <c r="F23" s="26">
        <v>1788.208</v>
      </c>
      <c r="G23" s="26">
        <v>21748.227</v>
      </c>
      <c r="H23" s="26">
        <v>11069.149</v>
      </c>
      <c r="I23" s="26">
        <v>1820.96740734986</v>
      </c>
      <c r="J23" s="26">
        <v>1831.89629302333</v>
      </c>
    </row>
    <row r="24" spans="2:10" ht="11.25">
      <c r="B24" s="36" t="s">
        <v>22</v>
      </c>
      <c r="C24" s="25">
        <v>40269</v>
      </c>
      <c r="D24" s="26">
        <v>41259.262</v>
      </c>
      <c r="E24" s="26">
        <v>23530.298</v>
      </c>
      <c r="F24" s="26">
        <v>1709.861</v>
      </c>
      <c r="G24" s="26">
        <v>21820.437</v>
      </c>
      <c r="H24" s="26">
        <v>11142.875</v>
      </c>
      <c r="I24" s="26">
        <v>1794.94094647332</v>
      </c>
      <c r="J24" s="26">
        <v>1832.89709003581</v>
      </c>
    </row>
    <row r="25" spans="2:10" ht="11.25">
      <c r="B25" s="24" t="s">
        <v>22</v>
      </c>
      <c r="C25" s="25">
        <v>40299</v>
      </c>
      <c r="D25" s="26">
        <v>41247.948</v>
      </c>
      <c r="E25" s="26">
        <v>23641.709</v>
      </c>
      <c r="F25" s="26">
        <v>1764.019</v>
      </c>
      <c r="G25" s="26">
        <v>21877.69</v>
      </c>
      <c r="H25" s="26">
        <v>11173.918</v>
      </c>
      <c r="I25" s="26">
        <v>1798.86173479672</v>
      </c>
      <c r="J25" s="26">
        <v>1816.58305826007</v>
      </c>
    </row>
    <row r="26" spans="2:10" ht="11.25">
      <c r="B26" s="36" t="s">
        <v>22</v>
      </c>
      <c r="C26" s="25">
        <v>40330</v>
      </c>
      <c r="D26" s="26">
        <v>41324.978</v>
      </c>
      <c r="E26" s="26">
        <v>23525.799</v>
      </c>
      <c r="F26" s="26">
        <v>1647.472</v>
      </c>
      <c r="G26" s="26">
        <v>21878.327</v>
      </c>
      <c r="H26" s="26">
        <v>11150.457</v>
      </c>
      <c r="I26" s="26">
        <v>1840.80674607303</v>
      </c>
      <c r="J26" s="26">
        <v>1826.36724190044</v>
      </c>
    </row>
    <row r="27" spans="2:10" ht="11.25">
      <c r="B27" s="24" t="s">
        <v>22</v>
      </c>
      <c r="C27" s="25">
        <v>40360</v>
      </c>
      <c r="D27" s="26">
        <v>41408.272</v>
      </c>
      <c r="E27" s="26">
        <v>23663.451</v>
      </c>
      <c r="F27" s="26">
        <v>1643.676</v>
      </c>
      <c r="G27" s="26">
        <v>22019.774</v>
      </c>
      <c r="H27" s="26">
        <v>11182.188</v>
      </c>
      <c r="I27" s="26">
        <v>1864.09163188656</v>
      </c>
      <c r="J27" s="26">
        <v>1866.16818609833</v>
      </c>
    </row>
    <row r="28" spans="2:10" ht="11.25">
      <c r="B28" s="36" t="s">
        <v>22</v>
      </c>
      <c r="C28" s="25">
        <v>40391</v>
      </c>
      <c r="D28" s="26">
        <v>41419.568</v>
      </c>
      <c r="E28" s="26">
        <v>23735.536</v>
      </c>
      <c r="F28" s="26">
        <v>1600.35</v>
      </c>
      <c r="G28" s="26">
        <v>22135.186</v>
      </c>
      <c r="H28" s="26">
        <v>11245.967</v>
      </c>
      <c r="I28" s="26">
        <v>1896.21294057747</v>
      </c>
      <c r="J28" s="26">
        <v>1892.11800816984</v>
      </c>
    </row>
    <row r="29" spans="2:10" ht="11.25">
      <c r="B29" s="24" t="s">
        <v>22</v>
      </c>
      <c r="C29" s="25">
        <v>40422</v>
      </c>
      <c r="D29" s="26">
        <v>41465.3</v>
      </c>
      <c r="E29" s="26">
        <v>23762.1</v>
      </c>
      <c r="F29" s="26">
        <v>1479.932</v>
      </c>
      <c r="G29" s="26">
        <v>22282.168</v>
      </c>
      <c r="H29" s="26">
        <v>11379.66</v>
      </c>
      <c r="I29" s="26">
        <v>1904.95779106319</v>
      </c>
      <c r="J29" s="26">
        <v>1916.17356050446</v>
      </c>
    </row>
    <row r="30" spans="2:10" ht="11.25">
      <c r="B30" s="36" t="s">
        <v>22</v>
      </c>
      <c r="C30" s="25">
        <v>40452</v>
      </c>
      <c r="D30" s="26">
        <v>41449.026</v>
      </c>
      <c r="E30" s="26">
        <v>23789.536</v>
      </c>
      <c r="F30" s="26">
        <v>1444.205</v>
      </c>
      <c r="G30" s="26">
        <v>22345.331</v>
      </c>
      <c r="H30" s="26">
        <v>11369.015</v>
      </c>
      <c r="I30" s="26">
        <v>1899.82032449385</v>
      </c>
      <c r="J30" s="26">
        <v>1921.12780917851</v>
      </c>
    </row>
    <row r="31" spans="2:10" ht="11.25">
      <c r="B31" s="24" t="s">
        <v>22</v>
      </c>
      <c r="C31" s="25">
        <v>40483</v>
      </c>
      <c r="D31" s="26">
        <v>41501.823</v>
      </c>
      <c r="E31" s="26">
        <v>23757.539</v>
      </c>
      <c r="F31" s="26">
        <v>1359.379</v>
      </c>
      <c r="G31" s="26">
        <v>22398.16</v>
      </c>
      <c r="H31" s="26">
        <v>11493.863</v>
      </c>
      <c r="I31" s="26">
        <v>1964.44747743934</v>
      </c>
      <c r="J31" s="26">
        <v>1905.48538807612</v>
      </c>
    </row>
    <row r="32" spans="2:10" ht="11.25">
      <c r="B32" s="27" t="s">
        <v>22</v>
      </c>
      <c r="C32" s="28">
        <v>40513</v>
      </c>
      <c r="D32" s="29">
        <v>41589.84</v>
      </c>
      <c r="E32" s="29">
        <v>23701.617</v>
      </c>
      <c r="F32" s="29">
        <v>1251.271</v>
      </c>
      <c r="G32" s="29">
        <v>22450.346</v>
      </c>
      <c r="H32" s="29">
        <v>11594.069</v>
      </c>
      <c r="I32" s="29">
        <v>2360.96511341349</v>
      </c>
      <c r="J32" s="29">
        <v>1891.42510297494</v>
      </c>
    </row>
    <row r="33" spans="2:10" ht="11.25">
      <c r="B33" s="24" t="s">
        <v>45</v>
      </c>
      <c r="C33" s="25">
        <v>40544</v>
      </c>
      <c r="D33" s="26">
        <v>41652.966</v>
      </c>
      <c r="E33" s="26">
        <v>23502.951</v>
      </c>
      <c r="F33" s="26">
        <v>1422.907</v>
      </c>
      <c r="G33" s="26">
        <v>22080.045</v>
      </c>
      <c r="H33" s="26">
        <v>11492.726</v>
      </c>
      <c r="I33" s="26">
        <v>1880.69078773122</v>
      </c>
      <c r="J33" s="26">
        <v>1900.95828519693</v>
      </c>
    </row>
    <row r="34" spans="2:10" ht="11.25">
      <c r="B34" s="36" t="s">
        <v>22</v>
      </c>
      <c r="C34" s="25">
        <v>40575</v>
      </c>
      <c r="D34" s="26">
        <v>41714.219</v>
      </c>
      <c r="E34" s="26">
        <v>23691.788</v>
      </c>
      <c r="F34" s="26">
        <v>1508.162</v>
      </c>
      <c r="G34" s="26">
        <v>22183.626</v>
      </c>
      <c r="H34" s="26">
        <v>11685.29</v>
      </c>
      <c r="I34" s="26">
        <v>1884.12097958355</v>
      </c>
      <c r="J34" s="26">
        <v>1892.16535148985</v>
      </c>
    </row>
    <row r="35" spans="2:10" ht="11.25">
      <c r="B35" s="24" t="s">
        <v>22</v>
      </c>
      <c r="C35" s="25">
        <v>40603</v>
      </c>
      <c r="D35" s="26">
        <v>41769.947</v>
      </c>
      <c r="E35" s="26">
        <v>23817.308</v>
      </c>
      <c r="F35" s="26">
        <v>1538.084</v>
      </c>
      <c r="G35" s="26">
        <v>22279.225</v>
      </c>
      <c r="H35" s="26">
        <v>11813.985</v>
      </c>
      <c r="I35" s="26">
        <v>1852.33889078799</v>
      </c>
      <c r="J35" s="26">
        <v>1902.03185455335</v>
      </c>
    </row>
    <row r="36" spans="2:10" ht="11.25">
      <c r="B36" s="36" t="s">
        <v>22</v>
      </c>
      <c r="C36" s="25">
        <v>40634</v>
      </c>
      <c r="D36" s="26">
        <v>41791.934</v>
      </c>
      <c r="E36" s="26">
        <v>23849.401</v>
      </c>
      <c r="F36" s="26">
        <v>1536.653</v>
      </c>
      <c r="G36" s="26">
        <v>22312.748</v>
      </c>
      <c r="H36" s="26">
        <v>11853.125</v>
      </c>
      <c r="I36" s="26">
        <v>1885.92044188215</v>
      </c>
      <c r="J36" s="26">
        <v>1867.57644507948</v>
      </c>
    </row>
    <row r="37" spans="2:10" ht="11.25">
      <c r="B37" s="24" t="s">
        <v>22</v>
      </c>
      <c r="C37" s="25">
        <v>40664</v>
      </c>
      <c r="D37" s="26">
        <v>41865.713</v>
      </c>
      <c r="E37" s="26">
        <v>23951.517</v>
      </c>
      <c r="F37" s="26">
        <v>1521.671</v>
      </c>
      <c r="G37" s="26">
        <v>22429.846</v>
      </c>
      <c r="H37" s="26">
        <v>11808.819</v>
      </c>
      <c r="I37" s="26">
        <v>1876.90472641737</v>
      </c>
      <c r="J37" s="26">
        <v>1889.25231457412</v>
      </c>
    </row>
    <row r="38" spans="2:10" ht="11.25">
      <c r="B38" s="36" t="s">
        <v>22</v>
      </c>
      <c r="C38" s="25">
        <v>40695</v>
      </c>
      <c r="D38" s="26">
        <v>41865.256</v>
      </c>
      <c r="E38" s="26">
        <v>23865.794</v>
      </c>
      <c r="F38" s="26">
        <v>1475.756</v>
      </c>
      <c r="G38" s="26">
        <v>22390.038</v>
      </c>
      <c r="H38" s="26">
        <v>11825.833</v>
      </c>
      <c r="I38" s="26">
        <v>1914.73724550894</v>
      </c>
      <c r="J38" s="26">
        <v>1899.42969518984</v>
      </c>
    </row>
    <row r="39" spans="2:10" ht="11.25">
      <c r="B39" s="24" t="s">
        <v>22</v>
      </c>
      <c r="C39" s="25">
        <v>40725</v>
      </c>
      <c r="D39" s="26">
        <v>41903.258</v>
      </c>
      <c r="E39" s="26">
        <v>23919.673</v>
      </c>
      <c r="F39" s="26">
        <v>1444.101</v>
      </c>
      <c r="G39" s="26">
        <v>22475.573</v>
      </c>
      <c r="H39" s="26">
        <v>11907.651</v>
      </c>
      <c r="I39" s="26">
        <v>1924.94677602224</v>
      </c>
      <c r="J39" s="26">
        <v>1941.5713804182</v>
      </c>
    </row>
    <row r="40" spans="2:10" ht="11.25">
      <c r="B40" s="36" t="s">
        <v>22</v>
      </c>
      <c r="C40" s="25">
        <v>40756</v>
      </c>
      <c r="D40" s="26">
        <v>41964.208</v>
      </c>
      <c r="E40" s="26">
        <v>24063.616</v>
      </c>
      <c r="F40" s="26">
        <v>1440.29</v>
      </c>
      <c r="G40" s="26">
        <v>22623.325</v>
      </c>
      <c r="H40" s="26">
        <v>12036.124</v>
      </c>
      <c r="I40" s="26">
        <v>1898.59690105065</v>
      </c>
      <c r="J40" s="26">
        <v>1951.84767008837</v>
      </c>
    </row>
    <row r="41" spans="2:10" ht="11.25">
      <c r="B41" s="24" t="s">
        <v>22</v>
      </c>
      <c r="C41" s="25">
        <v>40787</v>
      </c>
      <c r="D41" s="26">
        <v>41956.551</v>
      </c>
      <c r="E41" s="26">
        <v>24102.137</v>
      </c>
      <c r="F41" s="26">
        <v>1450.655</v>
      </c>
      <c r="G41" s="26">
        <v>22651.483</v>
      </c>
      <c r="H41" s="26">
        <v>12058.927</v>
      </c>
      <c r="I41" s="26">
        <v>1897.55494741275</v>
      </c>
      <c r="J41" s="26">
        <v>1916.48714414663</v>
      </c>
    </row>
    <row r="42" spans="2:10" ht="11.25">
      <c r="B42" s="36" t="s">
        <v>22</v>
      </c>
      <c r="C42" s="25">
        <v>40817</v>
      </c>
      <c r="D42" s="26">
        <v>42017.249</v>
      </c>
      <c r="E42" s="26">
        <v>24066.436</v>
      </c>
      <c r="F42" s="26">
        <v>1384.749</v>
      </c>
      <c r="G42" s="26">
        <v>22681.687</v>
      </c>
      <c r="H42" s="26">
        <v>12133.307</v>
      </c>
      <c r="I42" s="26">
        <v>1903.77356537394</v>
      </c>
      <c r="J42" s="26">
        <v>1916.15801477195</v>
      </c>
    </row>
    <row r="43" spans="2:10" ht="11.25">
      <c r="B43" s="36" t="s">
        <v>22</v>
      </c>
      <c r="C43" s="25">
        <v>40848</v>
      </c>
      <c r="D43" s="26">
        <v>42013.829</v>
      </c>
      <c r="E43" s="26">
        <v>24081.23</v>
      </c>
      <c r="F43" s="26">
        <v>1251.718</v>
      </c>
      <c r="G43" s="26">
        <v>22829.512</v>
      </c>
      <c r="H43" s="26">
        <v>12194.001</v>
      </c>
      <c r="I43" s="26">
        <v>2091.71731586626</v>
      </c>
      <c r="J43" s="26">
        <v>1918.68221371952</v>
      </c>
    </row>
    <row r="44" spans="2:10" ht="11.25">
      <c r="B44" s="27" t="s">
        <v>22</v>
      </c>
      <c r="C44" s="28">
        <v>40878</v>
      </c>
      <c r="D44" s="29">
        <v>42085.721</v>
      </c>
      <c r="E44" s="29">
        <v>23866.753</v>
      </c>
      <c r="F44" s="29">
        <v>1133.132</v>
      </c>
      <c r="G44" s="29">
        <v>22733.621</v>
      </c>
      <c r="H44" s="29">
        <v>12195.689</v>
      </c>
      <c r="I44" s="29">
        <v>2430.23704563938</v>
      </c>
      <c r="J44" s="29">
        <v>1940.2244973346</v>
      </c>
    </row>
    <row r="45" spans="2:10" ht="11.25">
      <c r="B45" s="24" t="s">
        <v>46</v>
      </c>
      <c r="C45" s="25">
        <v>40909</v>
      </c>
      <c r="D45" s="26">
        <v>42079.146</v>
      </c>
      <c r="E45" s="26">
        <v>23826.039</v>
      </c>
      <c r="F45" s="26">
        <v>1312.742</v>
      </c>
      <c r="G45" s="26">
        <v>22513.297</v>
      </c>
      <c r="H45" s="26">
        <v>12084.843</v>
      </c>
      <c r="I45" s="26">
        <v>1957.17746887347</v>
      </c>
      <c r="J45" s="26">
        <v>1953.10985165711</v>
      </c>
    </row>
    <row r="46" spans="2:10" ht="11.25">
      <c r="B46" s="36" t="s">
        <v>22</v>
      </c>
      <c r="C46" s="25">
        <v>40940</v>
      </c>
      <c r="D46" s="26">
        <v>42158.559</v>
      </c>
      <c r="E46" s="26">
        <v>23989.895</v>
      </c>
      <c r="F46" s="26">
        <v>1378.423</v>
      </c>
      <c r="G46" s="26">
        <v>22611.472</v>
      </c>
      <c r="H46" s="26">
        <v>12226.805</v>
      </c>
      <c r="I46" s="26">
        <v>1972.94766930076</v>
      </c>
      <c r="J46" s="26">
        <v>1976.09004522412</v>
      </c>
    </row>
    <row r="47" spans="2:10" ht="11.25">
      <c r="B47" s="24" t="s">
        <v>22</v>
      </c>
      <c r="C47" s="25">
        <v>40969</v>
      </c>
      <c r="D47" s="26">
        <v>42243.438</v>
      </c>
      <c r="E47" s="26">
        <v>24146.213</v>
      </c>
      <c r="F47" s="26">
        <v>1500.257</v>
      </c>
      <c r="G47" s="26">
        <v>22645.957</v>
      </c>
      <c r="H47" s="26">
        <v>12124.54</v>
      </c>
      <c r="I47" s="26">
        <v>1964.23084729884</v>
      </c>
      <c r="J47" s="26">
        <v>2007.76712963982</v>
      </c>
    </row>
    <row r="48" spans="2:10" ht="11.25">
      <c r="B48" s="36" t="s">
        <v>22</v>
      </c>
      <c r="C48" s="25">
        <v>41000</v>
      </c>
      <c r="D48" s="26">
        <v>42290.249</v>
      </c>
      <c r="E48" s="26">
        <v>24170.916</v>
      </c>
      <c r="F48" s="26">
        <v>1462.063</v>
      </c>
      <c r="G48" s="26">
        <v>22708.853</v>
      </c>
      <c r="H48" s="26">
        <v>12122.415</v>
      </c>
      <c r="I48" s="26">
        <v>1952.74946036637</v>
      </c>
      <c r="J48" s="26">
        <v>1984.00019703113</v>
      </c>
    </row>
    <row r="49" spans="2:10" ht="11.25">
      <c r="B49" s="24" t="s">
        <v>22</v>
      </c>
      <c r="C49" s="25">
        <v>41030</v>
      </c>
      <c r="D49" s="26">
        <v>42383.154</v>
      </c>
      <c r="E49" s="26">
        <v>24398.167</v>
      </c>
      <c r="F49" s="26">
        <v>1414.353</v>
      </c>
      <c r="G49" s="26">
        <v>22983.814</v>
      </c>
      <c r="H49" s="26">
        <v>12267.467</v>
      </c>
      <c r="I49" s="26">
        <v>1960.66561793062</v>
      </c>
      <c r="J49" s="26">
        <v>1981.38563910286</v>
      </c>
    </row>
    <row r="50" spans="2:10" ht="11.25">
      <c r="B50" s="36" t="s">
        <v>22</v>
      </c>
      <c r="C50" s="25">
        <v>41061</v>
      </c>
      <c r="D50" s="26">
        <v>42447.495</v>
      </c>
      <c r="E50" s="26">
        <v>24257.362</v>
      </c>
      <c r="F50" s="26">
        <v>1420.543</v>
      </c>
      <c r="G50" s="26">
        <v>22836.819</v>
      </c>
      <c r="H50" s="26">
        <v>12146.499</v>
      </c>
      <c r="I50" s="26">
        <v>1943.74993748363</v>
      </c>
      <c r="J50" s="26">
        <v>1989.55827985568</v>
      </c>
    </row>
    <row r="51" spans="2:10" ht="11.25">
      <c r="B51" s="24" t="s">
        <v>22</v>
      </c>
      <c r="C51" s="25">
        <v>41091</v>
      </c>
      <c r="D51" s="26">
        <v>42472.074</v>
      </c>
      <c r="E51" s="26">
        <v>24095.746</v>
      </c>
      <c r="F51" s="26">
        <v>1299.249</v>
      </c>
      <c r="G51" s="26">
        <v>22796.497</v>
      </c>
      <c r="H51" s="26">
        <v>12274.321</v>
      </c>
      <c r="I51" s="26">
        <v>1981.02810113124</v>
      </c>
      <c r="J51" s="26">
        <v>1959.08941281446</v>
      </c>
    </row>
    <row r="52" spans="2:10" ht="11.25">
      <c r="B52" s="36" t="s">
        <v>22</v>
      </c>
      <c r="C52" s="25">
        <v>41122</v>
      </c>
      <c r="D52" s="26">
        <v>42495.46</v>
      </c>
      <c r="E52" s="26">
        <v>24239.214</v>
      </c>
      <c r="F52" s="26">
        <v>1287.478</v>
      </c>
      <c r="G52" s="26">
        <v>22951.736</v>
      </c>
      <c r="H52" s="26">
        <v>12415.412</v>
      </c>
      <c r="I52" s="26">
        <v>1989.98485826086</v>
      </c>
      <c r="J52" s="26">
        <v>1996.82645104497</v>
      </c>
    </row>
    <row r="53" spans="2:10" ht="11.25">
      <c r="B53" s="36" t="s">
        <v>22</v>
      </c>
      <c r="C53" s="25">
        <v>41153</v>
      </c>
      <c r="D53" s="26">
        <v>42509.59</v>
      </c>
      <c r="E53" s="26">
        <v>24489.17</v>
      </c>
      <c r="F53" s="26">
        <v>1325.558</v>
      </c>
      <c r="G53" s="26">
        <v>23163.612</v>
      </c>
      <c r="H53" s="26">
        <v>12500.127</v>
      </c>
      <c r="I53" s="26">
        <v>1997.0676843998</v>
      </c>
      <c r="J53" s="26">
        <v>1999.42917878287</v>
      </c>
    </row>
    <row r="54" spans="2:10" ht="11.25">
      <c r="B54" s="36" t="s">
        <v>22</v>
      </c>
      <c r="C54" s="25">
        <v>41183</v>
      </c>
      <c r="D54" s="26">
        <v>42491.23</v>
      </c>
      <c r="E54" s="26">
        <v>24679.449</v>
      </c>
      <c r="F54" s="26">
        <v>1313.877</v>
      </c>
      <c r="G54" s="26">
        <v>23365.572</v>
      </c>
      <c r="H54" s="26">
        <v>12578.806</v>
      </c>
      <c r="I54" s="26">
        <v>2011.68599095548</v>
      </c>
      <c r="J54" s="26">
        <v>2005.05760086692</v>
      </c>
    </row>
    <row r="55" spans="2:10" ht="11.25">
      <c r="B55" s="36" t="s">
        <v>22</v>
      </c>
      <c r="C55" s="25">
        <v>41214</v>
      </c>
      <c r="D55" s="26">
        <v>42452.604</v>
      </c>
      <c r="E55" s="26">
        <v>24671.53</v>
      </c>
      <c r="F55" s="26">
        <v>1208.204</v>
      </c>
      <c r="G55" s="26">
        <v>23463.326</v>
      </c>
      <c r="H55" s="26">
        <v>12537.108</v>
      </c>
      <c r="I55" s="26">
        <v>2160.77222698623</v>
      </c>
      <c r="J55" s="26">
        <v>2020.90405824241</v>
      </c>
    </row>
    <row r="56" spans="2:10" ht="11.25">
      <c r="B56" s="27" t="s">
        <v>22</v>
      </c>
      <c r="C56" s="28">
        <v>41244</v>
      </c>
      <c r="D56" s="29">
        <v>42529.58</v>
      </c>
      <c r="E56" s="29">
        <v>24572.408</v>
      </c>
      <c r="F56" s="29">
        <v>1135.826</v>
      </c>
      <c r="G56" s="29">
        <v>23436.582</v>
      </c>
      <c r="H56" s="29">
        <v>12674.883</v>
      </c>
      <c r="I56" s="29">
        <v>2552.99825966115</v>
      </c>
      <c r="J56" s="29">
        <v>2001.8323344812</v>
      </c>
    </row>
    <row r="57" spans="2:10" ht="11.25">
      <c r="B57" s="36" t="s">
        <v>68</v>
      </c>
      <c r="C57" s="25">
        <v>41275</v>
      </c>
      <c r="D57" s="26">
        <v>42524.714</v>
      </c>
      <c r="E57" s="26">
        <v>24474.704</v>
      </c>
      <c r="F57" s="26">
        <v>1330.698</v>
      </c>
      <c r="G57" s="26">
        <v>23144.005</v>
      </c>
      <c r="H57" s="26">
        <v>12612.939</v>
      </c>
      <c r="I57" s="26">
        <v>2008.82136305076</v>
      </c>
      <c r="J57" s="26">
        <v>1999.84262678493</v>
      </c>
    </row>
    <row r="58" spans="2:10" ht="11.25">
      <c r="B58" s="18" t="s">
        <v>22</v>
      </c>
      <c r="C58" s="25">
        <v>41306</v>
      </c>
      <c r="D58" s="26">
        <v>42562.005</v>
      </c>
      <c r="E58" s="26">
        <v>24330.015</v>
      </c>
      <c r="F58" s="26">
        <v>1356.219</v>
      </c>
      <c r="G58" s="26">
        <v>22973.795</v>
      </c>
      <c r="H58" s="26">
        <v>12536.364</v>
      </c>
      <c r="I58" s="26">
        <v>2005.64652217177</v>
      </c>
      <c r="J58" s="26">
        <v>2023.86345223603</v>
      </c>
    </row>
    <row r="59" spans="2:11" ht="11.25">
      <c r="B59" s="18" t="s">
        <v>22</v>
      </c>
      <c r="C59" s="25">
        <v>41334</v>
      </c>
      <c r="D59" s="26">
        <v>42611.028</v>
      </c>
      <c r="E59" s="26">
        <v>24294.854</v>
      </c>
      <c r="F59" s="26">
        <v>1373.071</v>
      </c>
      <c r="G59" s="26">
        <v>22921.784</v>
      </c>
      <c r="H59" s="26">
        <v>12467.918</v>
      </c>
      <c r="I59" s="26">
        <v>2000.15130929772</v>
      </c>
      <c r="J59" s="26">
        <v>2019.16088747407</v>
      </c>
      <c r="K59" s="26"/>
    </row>
    <row r="60" spans="2:11" ht="11.25">
      <c r="B60" s="18" t="s">
        <v>22</v>
      </c>
      <c r="C60" s="25">
        <v>41365</v>
      </c>
      <c r="D60" s="26">
        <v>42741.85</v>
      </c>
      <c r="E60" s="26">
        <v>24320.009</v>
      </c>
      <c r="F60" s="26">
        <v>1413.779</v>
      </c>
      <c r="G60" s="26">
        <v>22906.229</v>
      </c>
      <c r="H60" s="26">
        <v>12460.717</v>
      </c>
      <c r="I60" s="26">
        <v>1991.95672742876</v>
      </c>
      <c r="J60" s="26">
        <v>2015.52597531423</v>
      </c>
      <c r="K60" s="26"/>
    </row>
    <row r="61" spans="2:11" ht="11.25">
      <c r="B61" s="18" t="s">
        <v>22</v>
      </c>
      <c r="C61" s="25">
        <v>41395</v>
      </c>
      <c r="D61" s="26">
        <v>42745.632</v>
      </c>
      <c r="E61" s="26">
        <v>24424.2</v>
      </c>
      <c r="F61" s="26">
        <v>1417.352</v>
      </c>
      <c r="G61" s="26">
        <v>23006.848</v>
      </c>
      <c r="H61" s="26">
        <v>12490.699</v>
      </c>
      <c r="I61" s="26">
        <v>1986.67873674146</v>
      </c>
      <c r="J61" s="26">
        <v>2008.76327419291</v>
      </c>
      <c r="K61" s="26"/>
    </row>
    <row r="62" spans="2:11" ht="11.25">
      <c r="B62" s="18" t="s">
        <v>22</v>
      </c>
      <c r="C62" s="25">
        <v>41426</v>
      </c>
      <c r="D62" s="26">
        <v>42830.119</v>
      </c>
      <c r="E62" s="26">
        <v>24435.171</v>
      </c>
      <c r="F62" s="26">
        <v>1455.152</v>
      </c>
      <c r="G62" s="26">
        <v>22980.019</v>
      </c>
      <c r="H62" s="26">
        <v>12470.624</v>
      </c>
      <c r="I62" s="26">
        <v>1960.20651909656</v>
      </c>
      <c r="J62" s="26">
        <v>2005.72826376623</v>
      </c>
      <c r="K62" s="26"/>
    </row>
    <row r="63" spans="2:11" ht="11.25">
      <c r="B63" s="18" t="s">
        <v>22</v>
      </c>
      <c r="C63" s="25">
        <v>41456</v>
      </c>
      <c r="D63" s="26">
        <v>42869.37</v>
      </c>
      <c r="E63" s="26">
        <v>24514.333</v>
      </c>
      <c r="F63" s="26">
        <v>1378.559</v>
      </c>
      <c r="G63" s="26">
        <v>23135.774</v>
      </c>
      <c r="H63" s="26">
        <v>12652.336</v>
      </c>
      <c r="I63" s="26">
        <v>2006.29924636669</v>
      </c>
      <c r="J63" s="26">
        <v>1988.5226454859</v>
      </c>
      <c r="K63" s="26"/>
    </row>
    <row r="64" spans="2:10" ht="11.25">
      <c r="B64" s="18" t="s">
        <v>22</v>
      </c>
      <c r="C64" s="25">
        <v>41487</v>
      </c>
      <c r="D64" s="26">
        <v>42864.894</v>
      </c>
      <c r="E64" s="26">
        <v>24521.023</v>
      </c>
      <c r="F64" s="26">
        <v>1295.689</v>
      </c>
      <c r="G64" s="26">
        <v>23225.334</v>
      </c>
      <c r="H64" s="26">
        <v>12741.749</v>
      </c>
      <c r="I64" s="26">
        <v>2027.22574193392</v>
      </c>
      <c r="J64" s="26">
        <v>2022.8906314642</v>
      </c>
    </row>
    <row r="65" spans="2:10" ht="11.25">
      <c r="B65" s="18" t="s">
        <v>22</v>
      </c>
      <c r="C65" s="25">
        <v>41518</v>
      </c>
      <c r="D65" s="26">
        <v>42985.249</v>
      </c>
      <c r="E65" s="26">
        <v>24522.245</v>
      </c>
      <c r="F65" s="26">
        <v>1328.289</v>
      </c>
      <c r="G65" s="26">
        <v>23193.956</v>
      </c>
      <c r="H65" s="26">
        <v>12814.461</v>
      </c>
      <c r="I65" s="26">
        <v>2029.32195132146</v>
      </c>
      <c r="J65" s="26">
        <v>2043.77687896868</v>
      </c>
    </row>
    <row r="66" spans="2:11" ht="11.25">
      <c r="B66" s="18" t="s">
        <v>22</v>
      </c>
      <c r="C66" s="25">
        <v>41548</v>
      </c>
      <c r="D66" s="26">
        <v>42983.25</v>
      </c>
      <c r="E66" s="26">
        <v>24548.951</v>
      </c>
      <c r="F66" s="26">
        <v>1270.111</v>
      </c>
      <c r="G66" s="26">
        <v>23278.84</v>
      </c>
      <c r="H66" s="26">
        <v>12879.488</v>
      </c>
      <c r="I66" s="26">
        <v>2072.28590402933</v>
      </c>
      <c r="J66" s="26">
        <v>2041.09770743083</v>
      </c>
      <c r="K66" s="26"/>
    </row>
    <row r="67" spans="3:11" ht="11.25">
      <c r="C67" s="25">
        <v>41579</v>
      </c>
      <c r="D67" s="26">
        <v>43006.554</v>
      </c>
      <c r="E67" s="26">
        <v>24424.1</v>
      </c>
      <c r="F67" s="26">
        <v>1131.188</v>
      </c>
      <c r="G67" s="26">
        <v>23292.912</v>
      </c>
      <c r="H67" s="26">
        <v>12788.138</v>
      </c>
      <c r="I67" s="26">
        <v>2183.89569939681</v>
      </c>
      <c r="J67" s="26">
        <v>2081.03767433234</v>
      </c>
      <c r="K67" s="26"/>
    </row>
    <row r="68" spans="2:11" ht="11.25">
      <c r="B68" s="77"/>
      <c r="C68" s="28">
        <v>41609</v>
      </c>
      <c r="D68" s="29">
        <v>43055.147</v>
      </c>
      <c r="E68" s="29">
        <v>24391.084</v>
      </c>
      <c r="F68" s="29">
        <v>1060.815</v>
      </c>
      <c r="G68" s="29">
        <v>23330.269</v>
      </c>
      <c r="H68" s="29">
        <v>12843.33</v>
      </c>
      <c r="I68" s="29">
        <v>2533.62398252275</v>
      </c>
      <c r="J68" s="29">
        <v>2066.13900933495</v>
      </c>
      <c r="K68" s="26"/>
    </row>
    <row r="69" spans="2:11" ht="11.25">
      <c r="B69" s="87">
        <v>2014</v>
      </c>
      <c r="C69" s="25">
        <v>41640</v>
      </c>
      <c r="D69" s="26">
        <v>43001.206</v>
      </c>
      <c r="E69" s="26">
        <v>24276.105</v>
      </c>
      <c r="F69" s="26">
        <v>1162.961</v>
      </c>
      <c r="G69" s="26">
        <v>23113.144</v>
      </c>
      <c r="H69" s="26">
        <v>12777.148</v>
      </c>
      <c r="I69" s="26">
        <v>2103.18656529453</v>
      </c>
      <c r="J69" s="26">
        <v>2071.00770246242</v>
      </c>
      <c r="K69" s="26"/>
    </row>
    <row r="70" spans="3:10" ht="11.25">
      <c r="C70" s="25">
        <v>41671</v>
      </c>
      <c r="D70" s="26">
        <v>43136.665</v>
      </c>
      <c r="E70" s="26">
        <v>24219.015</v>
      </c>
      <c r="F70" s="26">
        <v>1243.366</v>
      </c>
      <c r="G70" s="26">
        <v>22975.648</v>
      </c>
      <c r="H70" s="26">
        <v>12660.019</v>
      </c>
      <c r="I70" s="26">
        <v>2091.36988257869</v>
      </c>
      <c r="J70" s="26">
        <v>2086.60629037984</v>
      </c>
    </row>
    <row r="71" spans="3:10" ht="11.25">
      <c r="C71" s="25">
        <v>41699</v>
      </c>
      <c r="D71" s="26">
        <v>43214.29</v>
      </c>
      <c r="E71" s="26">
        <v>24137.74</v>
      </c>
      <c r="F71" s="26">
        <v>1213.771</v>
      </c>
      <c r="G71" s="26">
        <v>22923.969</v>
      </c>
      <c r="H71" s="26">
        <v>12625.023</v>
      </c>
      <c r="I71" s="26">
        <v>2077.60032153449</v>
      </c>
      <c r="J71" s="26">
        <v>2079.77150980666</v>
      </c>
    </row>
    <row r="72" spans="3:10" ht="11.25">
      <c r="C72" s="25">
        <v>41730</v>
      </c>
      <c r="D72" s="26">
        <v>43307.963</v>
      </c>
      <c r="E72" s="26">
        <v>24113.831</v>
      </c>
      <c r="F72" s="26">
        <v>1173.329</v>
      </c>
      <c r="G72" s="26">
        <v>22940.502</v>
      </c>
      <c r="H72" s="26">
        <v>12682.509</v>
      </c>
      <c r="I72" s="26">
        <v>2079.92912981167</v>
      </c>
      <c r="J72" s="26">
        <v>2067.26819642926</v>
      </c>
    </row>
    <row r="73" spans="3:10" ht="11.25">
      <c r="C73" s="25">
        <v>41760</v>
      </c>
      <c r="D73" s="26">
        <v>43323.489</v>
      </c>
      <c r="E73" s="26">
        <v>24121.769</v>
      </c>
      <c r="F73" s="26">
        <v>1179.037</v>
      </c>
      <c r="G73" s="26">
        <v>22942.732</v>
      </c>
      <c r="H73" s="26">
        <v>12739.826</v>
      </c>
      <c r="I73" s="26">
        <v>2039.0618568013</v>
      </c>
      <c r="J73" s="26">
        <v>2073.18756674551</v>
      </c>
    </row>
    <row r="74" spans="3:10" ht="11.25">
      <c r="C74" s="25">
        <v>41791</v>
      </c>
      <c r="D74" s="26">
        <v>43331.31</v>
      </c>
      <c r="E74" s="26">
        <v>24223.392</v>
      </c>
      <c r="F74" s="26">
        <v>1163.726</v>
      </c>
      <c r="G74" s="26">
        <v>23059.667</v>
      </c>
      <c r="H74" s="26">
        <v>12710.301</v>
      </c>
      <c r="I74" s="26">
        <v>2035.43302443317</v>
      </c>
      <c r="J74" s="26">
        <v>2042.98573731141</v>
      </c>
    </row>
    <row r="75" spans="3:10" ht="11.25">
      <c r="C75" s="25">
        <v>41821</v>
      </c>
      <c r="D75" s="26">
        <v>43333.519</v>
      </c>
      <c r="E75" s="26">
        <v>24143.378</v>
      </c>
      <c r="F75" s="26">
        <v>1182.436</v>
      </c>
      <c r="G75" s="26">
        <v>22960.943</v>
      </c>
      <c r="H75" s="26">
        <v>12646.464</v>
      </c>
      <c r="I75" s="26">
        <v>2068.82957959587</v>
      </c>
      <c r="J75" s="26">
        <v>2039.34613658942</v>
      </c>
    </row>
    <row r="76" spans="3:10" ht="11.25">
      <c r="C76" s="25">
        <v>41852</v>
      </c>
      <c r="D76" s="26">
        <v>43380.108</v>
      </c>
      <c r="E76" s="26">
        <v>24360.219</v>
      </c>
      <c r="F76" s="26">
        <v>1220.972</v>
      </c>
      <c r="G76" s="26">
        <v>23139.247</v>
      </c>
      <c r="H76" s="26">
        <v>12736.25</v>
      </c>
      <c r="I76" s="26">
        <v>2077.27456962632</v>
      </c>
      <c r="J76" s="26">
        <v>2073.09572497746</v>
      </c>
    </row>
    <row r="77" spans="3:10" ht="11.25">
      <c r="C77" s="25">
        <v>41883</v>
      </c>
      <c r="D77" s="26">
        <v>43439.476</v>
      </c>
      <c r="E77" s="26">
        <v>24286.224</v>
      </c>
      <c r="F77" s="26">
        <v>1183.184</v>
      </c>
      <c r="G77" s="26">
        <v>23103.041</v>
      </c>
      <c r="H77" s="26">
        <v>12784.53</v>
      </c>
      <c r="I77" s="26">
        <v>2085.60187286835</v>
      </c>
      <c r="J77" s="26">
        <v>2075.38651579493</v>
      </c>
    </row>
    <row r="78" spans="2:10" ht="11.25">
      <c r="B78" s="77"/>
      <c r="C78" s="28">
        <v>41913</v>
      </c>
      <c r="D78" s="29">
        <v>43453.973</v>
      </c>
      <c r="E78" s="29">
        <v>24420.058</v>
      </c>
      <c r="F78" s="29">
        <v>1141.894</v>
      </c>
      <c r="G78" s="29">
        <v>23278.164</v>
      </c>
      <c r="H78" s="29">
        <v>12776.104</v>
      </c>
      <c r="I78" s="29">
        <v>2129.40218729112</v>
      </c>
      <c r="J78" s="29">
        <v>2122.1</v>
      </c>
    </row>
    <row r="79" spans="3:10" ht="11.25">
      <c r="C79" s="102" t="s">
        <v>65</v>
      </c>
      <c r="D79" s="102"/>
      <c r="E79" s="102"/>
      <c r="F79" s="102"/>
      <c r="G79" s="102"/>
      <c r="H79" s="102"/>
      <c r="I79" s="102"/>
      <c r="J79" s="102"/>
    </row>
    <row r="80" spans="3:10" ht="11.25">
      <c r="C80" s="103" t="s">
        <v>90</v>
      </c>
      <c r="D80" s="103"/>
      <c r="E80" s="103"/>
      <c r="F80" s="103"/>
      <c r="G80" s="103"/>
      <c r="H80" s="103"/>
      <c r="I80" s="103"/>
      <c r="J80" s="103"/>
    </row>
    <row r="81" spans="6:7" ht="11.25">
      <c r="F81" s="26"/>
      <c r="G81" s="26"/>
    </row>
    <row r="82" spans="6:7" ht="11.25">
      <c r="F82" s="26"/>
      <c r="G82" s="26"/>
    </row>
    <row r="83" spans="6:7" ht="11.25">
      <c r="F83" s="26"/>
      <c r="G83" s="26"/>
    </row>
    <row r="84" spans="6:7" ht="11.25">
      <c r="F84" s="26"/>
      <c r="G84" s="26"/>
    </row>
    <row r="85" spans="6:7" ht="11.25">
      <c r="F85" s="26"/>
      <c r="G85" s="26"/>
    </row>
    <row r="86" spans="6:7" ht="11.25">
      <c r="F86" s="26"/>
      <c r="G86" s="26"/>
    </row>
    <row r="87" spans="6:7" ht="11.25">
      <c r="F87" s="26"/>
      <c r="G87" s="26"/>
    </row>
    <row r="88" spans="6:7" ht="11.25">
      <c r="F88" s="26"/>
      <c r="G88" s="26"/>
    </row>
    <row r="89" spans="6:7" ht="11.25">
      <c r="F89" s="26"/>
      <c r="G89" s="26"/>
    </row>
    <row r="90" spans="6:7" ht="11.25">
      <c r="F90" s="26"/>
      <c r="G90" s="26"/>
    </row>
    <row r="91" spans="6:7" ht="11.25">
      <c r="F91" s="26"/>
      <c r="G91" s="26"/>
    </row>
    <row r="92" spans="6:7" ht="11.25">
      <c r="F92" s="26"/>
      <c r="G92" s="26"/>
    </row>
    <row r="93" spans="6:7" ht="11.25">
      <c r="F93" s="26"/>
      <c r="G93" s="26"/>
    </row>
    <row r="94" spans="6:7" ht="11.25">
      <c r="F94" s="26"/>
      <c r="G94" s="26"/>
    </row>
  </sheetData>
  <sheetProtection/>
  <mergeCells count="11">
    <mergeCell ref="E6:H6"/>
    <mergeCell ref="C79:J79"/>
    <mergeCell ref="C80:J80"/>
    <mergeCell ref="C4:J4"/>
    <mergeCell ref="G7:H7"/>
    <mergeCell ref="I6:I8"/>
    <mergeCell ref="J6:J8"/>
    <mergeCell ref="C6:C8"/>
    <mergeCell ref="D6:D8"/>
    <mergeCell ref="E7:E8"/>
    <mergeCell ref="F7:F8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80"/>
  <sheetViews>
    <sheetView zoomScaleSheetLayoutView="75" zoomScalePageLayoutView="0" workbookViewId="0" topLeftCell="A1">
      <selection activeCell="D87" sqref="D87"/>
    </sheetView>
  </sheetViews>
  <sheetFormatPr defaultColWidth="9.140625" defaultRowHeight="12.75"/>
  <cols>
    <col min="1" max="1" width="4.00390625" style="24" customWidth="1"/>
    <col min="2" max="2" width="5.140625" style="40" bestFit="1" customWidth="1"/>
    <col min="3" max="3" width="10.140625" style="24" customWidth="1"/>
    <col min="4" max="10" width="11.7109375" style="24" customWidth="1"/>
    <col min="11" max="16384" width="9.140625" style="24" customWidth="1"/>
  </cols>
  <sheetData>
    <row r="1" spans="2:10" ht="12.75">
      <c r="B1" s="15" t="s">
        <v>0</v>
      </c>
      <c r="J1" s="16" t="str">
        <f>'Tab 1'!O1</f>
        <v>Carta de Conjuntura | dez 2014</v>
      </c>
    </row>
    <row r="3" spans="2:8" ht="11.25">
      <c r="B3" s="32"/>
      <c r="C3" s="33" t="s">
        <v>52</v>
      </c>
      <c r="D3" s="34"/>
      <c r="E3" s="34"/>
      <c r="F3" s="34"/>
      <c r="G3" s="34"/>
      <c r="H3" s="34"/>
    </row>
    <row r="4" spans="2:8" ht="11.25">
      <c r="B4" s="32"/>
      <c r="C4" s="33" t="s">
        <v>25</v>
      </c>
      <c r="D4" s="33"/>
      <c r="E4" s="33"/>
      <c r="F4" s="33"/>
      <c r="G4" s="33"/>
      <c r="H4" s="33"/>
    </row>
    <row r="5" spans="2:10" ht="10.5" customHeight="1">
      <c r="B5" s="35"/>
      <c r="C5" s="30" t="s">
        <v>44</v>
      </c>
      <c r="D5" s="30"/>
      <c r="E5" s="30"/>
      <c r="F5" s="30"/>
      <c r="G5" s="30"/>
      <c r="H5" s="30"/>
      <c r="I5" s="36"/>
      <c r="J5" s="36"/>
    </row>
    <row r="6" spans="2:10" ht="5.25" customHeight="1">
      <c r="B6" s="35"/>
      <c r="C6" s="30"/>
      <c r="D6" s="30"/>
      <c r="E6" s="30"/>
      <c r="F6" s="30"/>
      <c r="G6" s="30"/>
      <c r="H6" s="30"/>
      <c r="I6" s="36"/>
      <c r="J6" s="36"/>
    </row>
    <row r="7" spans="2:10" ht="22.5" customHeight="1">
      <c r="B7" s="37"/>
      <c r="C7" s="110" t="s">
        <v>18</v>
      </c>
      <c r="D7" s="119" t="s">
        <v>26</v>
      </c>
      <c r="E7" s="119"/>
      <c r="F7" s="119"/>
      <c r="G7" s="113" t="s">
        <v>27</v>
      </c>
      <c r="H7" s="113" t="s">
        <v>28</v>
      </c>
      <c r="I7" s="107" t="s">
        <v>29</v>
      </c>
      <c r="J7" s="113" t="s">
        <v>19</v>
      </c>
    </row>
    <row r="8" spans="2:10" ht="35.25" customHeight="1" thickBot="1">
      <c r="B8" s="55"/>
      <c r="C8" s="112"/>
      <c r="D8" s="56" t="s">
        <v>30</v>
      </c>
      <c r="E8" s="56" t="s">
        <v>31</v>
      </c>
      <c r="F8" s="56" t="s">
        <v>32</v>
      </c>
      <c r="G8" s="115"/>
      <c r="H8" s="115"/>
      <c r="I8" s="115"/>
      <c r="J8" s="115"/>
    </row>
    <row r="9" spans="2:12" s="36" customFormat="1" ht="12" thickTop="1">
      <c r="B9" s="36" t="s">
        <v>66</v>
      </c>
      <c r="C9" s="25">
        <v>39814</v>
      </c>
      <c r="D9" s="38">
        <v>49.37568501204864</v>
      </c>
      <c r="E9" s="38">
        <v>18.712417257871802</v>
      </c>
      <c r="F9" s="38">
        <v>7.963439236166508</v>
      </c>
      <c r="G9" s="38">
        <v>18.62490589763317</v>
      </c>
      <c r="H9" s="38">
        <v>4.656344656344656</v>
      </c>
      <c r="I9" s="38">
        <v>0.6672079399352242</v>
      </c>
      <c r="J9" s="26">
        <v>100</v>
      </c>
      <c r="L9" s="72"/>
    </row>
    <row r="10" spans="2:12" s="36" customFormat="1" ht="11.25">
      <c r="B10" s="36" t="s">
        <v>22</v>
      </c>
      <c r="C10" s="25">
        <v>39845</v>
      </c>
      <c r="D10" s="38">
        <v>49.47337394961755</v>
      </c>
      <c r="E10" s="38">
        <v>18.831709808815447</v>
      </c>
      <c r="F10" s="38">
        <v>7.60229846990859</v>
      </c>
      <c r="G10" s="38">
        <v>18.90336032618318</v>
      </c>
      <c r="H10" s="38">
        <v>4.579435432503455</v>
      </c>
      <c r="I10" s="38">
        <v>0.609822012971776</v>
      </c>
      <c r="J10" s="26">
        <v>100</v>
      </c>
      <c r="L10" s="72"/>
    </row>
    <row r="11" spans="2:12" s="36" customFormat="1" ht="11.25">
      <c r="B11" s="64" t="s">
        <v>22</v>
      </c>
      <c r="C11" s="25">
        <v>39873</v>
      </c>
      <c r="D11" s="38">
        <v>49.289744694675534</v>
      </c>
      <c r="E11" s="38">
        <v>18.703237777206226</v>
      </c>
      <c r="F11" s="38">
        <v>7.92620436997143</v>
      </c>
      <c r="G11" s="38">
        <v>18.822983812521905</v>
      </c>
      <c r="H11" s="38">
        <v>4.58844471281641</v>
      </c>
      <c r="I11" s="38">
        <v>0.6693846328085016</v>
      </c>
      <c r="J11" s="26">
        <v>100</v>
      </c>
      <c r="L11" s="72"/>
    </row>
    <row r="12" spans="2:12" s="36" customFormat="1" ht="11.25">
      <c r="B12" s="36" t="s">
        <v>22</v>
      </c>
      <c r="C12" s="25">
        <v>39904</v>
      </c>
      <c r="D12" s="38">
        <v>49.69837647804658</v>
      </c>
      <c r="E12" s="38">
        <v>18.811838057980324</v>
      </c>
      <c r="F12" s="38">
        <v>7.631323515608074</v>
      </c>
      <c r="G12" s="38">
        <v>18.57088256768245</v>
      </c>
      <c r="H12" s="38">
        <v>4.667562856025711</v>
      </c>
      <c r="I12" s="38">
        <v>0.6200165246568616</v>
      </c>
      <c r="J12" s="26">
        <v>100</v>
      </c>
      <c r="L12" s="72"/>
    </row>
    <row r="13" spans="2:12" s="36" customFormat="1" ht="11.25">
      <c r="B13" s="36" t="s">
        <v>22</v>
      </c>
      <c r="C13" s="25">
        <v>39934</v>
      </c>
      <c r="D13" s="38">
        <v>49.75798222607362</v>
      </c>
      <c r="E13" s="38">
        <v>19.05821941635902</v>
      </c>
      <c r="F13" s="38">
        <v>7.4856571646315615</v>
      </c>
      <c r="G13" s="38">
        <v>18.55323933534871</v>
      </c>
      <c r="H13" s="38">
        <v>4.552207310752443</v>
      </c>
      <c r="I13" s="38">
        <v>0.5926945468346503</v>
      </c>
      <c r="J13" s="26">
        <v>100</v>
      </c>
      <c r="L13" s="72"/>
    </row>
    <row r="14" spans="2:12" s="36" customFormat="1" ht="11.25">
      <c r="B14" s="36" t="s">
        <v>22</v>
      </c>
      <c r="C14" s="25">
        <v>39965</v>
      </c>
      <c r="D14" s="38">
        <v>49.596667818091845</v>
      </c>
      <c r="E14" s="38">
        <v>18.93412547602683</v>
      </c>
      <c r="F14" s="38">
        <v>7.714695282537747</v>
      </c>
      <c r="G14" s="38">
        <v>18.54762017911636</v>
      </c>
      <c r="H14" s="38">
        <v>4.606187763636763</v>
      </c>
      <c r="I14" s="38">
        <v>0.6007034805904539</v>
      </c>
      <c r="J14" s="26">
        <v>100</v>
      </c>
      <c r="L14" s="72"/>
    </row>
    <row r="15" spans="2:12" s="36" customFormat="1" ht="11.25">
      <c r="B15" s="36" t="s">
        <v>22</v>
      </c>
      <c r="C15" s="25">
        <v>39995</v>
      </c>
      <c r="D15" s="38">
        <v>49.923318484239225</v>
      </c>
      <c r="E15" s="38">
        <v>18.842562882077445</v>
      </c>
      <c r="F15" s="38">
        <v>7.536244180797354</v>
      </c>
      <c r="G15" s="38">
        <v>18.67929472506362</v>
      </c>
      <c r="H15" s="38">
        <v>4.423301842878365</v>
      </c>
      <c r="I15" s="38">
        <v>0.5952778849439966</v>
      </c>
      <c r="J15" s="26">
        <v>100</v>
      </c>
      <c r="L15" s="72"/>
    </row>
    <row r="16" spans="2:12" ht="11.25">
      <c r="B16" s="36" t="s">
        <v>22</v>
      </c>
      <c r="C16" s="25">
        <v>40026</v>
      </c>
      <c r="D16" s="38">
        <v>49.114138299945</v>
      </c>
      <c r="E16" s="38">
        <v>18.956415401040033</v>
      </c>
      <c r="F16" s="38">
        <v>7.989710840885678</v>
      </c>
      <c r="G16" s="38">
        <v>18.84529971995379</v>
      </c>
      <c r="H16" s="38">
        <v>4.4876083258977975</v>
      </c>
      <c r="I16" s="38">
        <v>0.6068274122777098</v>
      </c>
      <c r="J16" s="26">
        <v>100</v>
      </c>
      <c r="L16" s="42"/>
    </row>
    <row r="17" spans="2:12" ht="11.25">
      <c r="B17" s="36" t="s">
        <v>22</v>
      </c>
      <c r="C17" s="25">
        <v>40057</v>
      </c>
      <c r="D17" s="38">
        <v>48.819742758501924</v>
      </c>
      <c r="E17" s="38">
        <v>19.244163628707504</v>
      </c>
      <c r="F17" s="38">
        <v>7.870968293548131</v>
      </c>
      <c r="G17" s="38">
        <v>18.762245894352347</v>
      </c>
      <c r="H17" s="38">
        <v>4.611491436203229</v>
      </c>
      <c r="I17" s="38">
        <v>0.6913879886868699</v>
      </c>
      <c r="J17" s="26">
        <v>100</v>
      </c>
      <c r="L17" s="42"/>
    </row>
    <row r="18" spans="2:12" ht="11.25">
      <c r="B18" s="36" t="s">
        <v>22</v>
      </c>
      <c r="C18" s="25">
        <v>40087</v>
      </c>
      <c r="D18" s="38">
        <v>48.995721508706325</v>
      </c>
      <c r="E18" s="38">
        <v>19.090747476010065</v>
      </c>
      <c r="F18" s="38">
        <v>7.652550440155835</v>
      </c>
      <c r="G18" s="38">
        <v>19.20177517838905</v>
      </c>
      <c r="H18" s="38">
        <v>4.476858680512299</v>
      </c>
      <c r="I18" s="38">
        <v>0.5823467162264251</v>
      </c>
      <c r="J18" s="26">
        <v>100</v>
      </c>
      <c r="L18" s="42"/>
    </row>
    <row r="19" spans="2:12" ht="11.25">
      <c r="B19" s="36" t="s">
        <v>22</v>
      </c>
      <c r="C19" s="25">
        <v>40118</v>
      </c>
      <c r="D19" s="38">
        <v>49.14853830437744</v>
      </c>
      <c r="E19" s="38">
        <v>19.07223001665461</v>
      </c>
      <c r="F19" s="38">
        <v>7.540170180780692</v>
      </c>
      <c r="G19" s="38">
        <v>19.064967145576407</v>
      </c>
      <c r="H19" s="38">
        <v>4.540197075159885</v>
      </c>
      <c r="I19" s="38">
        <v>0.6338972774509699</v>
      </c>
      <c r="J19" s="26">
        <v>100</v>
      </c>
      <c r="L19" s="42"/>
    </row>
    <row r="20" spans="2:12" ht="11.25">
      <c r="B20" s="27" t="s">
        <v>22</v>
      </c>
      <c r="C20" s="28">
        <v>40148</v>
      </c>
      <c r="D20" s="39">
        <v>49.27407529374252</v>
      </c>
      <c r="E20" s="39">
        <v>19.21856236631216</v>
      </c>
      <c r="F20" s="39">
        <v>7.413473831803856</v>
      </c>
      <c r="G20" s="39">
        <v>19.052568614868505</v>
      </c>
      <c r="H20" s="39">
        <v>4.475908834354125</v>
      </c>
      <c r="I20" s="39">
        <v>0.5654110589188264</v>
      </c>
      <c r="J20" s="29">
        <v>100</v>
      </c>
      <c r="L20" s="42"/>
    </row>
    <row r="21" spans="2:12" ht="11.25">
      <c r="B21" s="36" t="s">
        <v>67</v>
      </c>
      <c r="C21" s="25">
        <v>40179</v>
      </c>
      <c r="D21" s="38">
        <v>50.29521933293321</v>
      </c>
      <c r="E21" s="38">
        <v>18.432711537907004</v>
      </c>
      <c r="F21" s="38">
        <v>7.412001310985374</v>
      </c>
      <c r="G21" s="38">
        <v>18.949028894674655</v>
      </c>
      <c r="H21" s="38">
        <v>4.342192358728992</v>
      </c>
      <c r="I21" s="38">
        <v>0.5688465647707659</v>
      </c>
      <c r="J21" s="26">
        <v>100</v>
      </c>
      <c r="L21" s="42"/>
    </row>
    <row r="22" spans="2:12" ht="11.25">
      <c r="B22" s="36" t="s">
        <v>22</v>
      </c>
      <c r="C22" s="25">
        <v>40210</v>
      </c>
      <c r="D22" s="38">
        <v>50.68956486123209</v>
      </c>
      <c r="E22" s="38">
        <v>18.051575164265895</v>
      </c>
      <c r="F22" s="38">
        <v>7.54184381616065</v>
      </c>
      <c r="G22" s="38">
        <v>18.640751786878344</v>
      </c>
      <c r="H22" s="38">
        <v>4.530238192757879</v>
      </c>
      <c r="I22" s="38">
        <v>0.5460261787051479</v>
      </c>
      <c r="J22" s="26">
        <v>100</v>
      </c>
      <c r="L22" s="42"/>
    </row>
    <row r="23" spans="2:12" ht="11.25">
      <c r="B23" s="36" t="s">
        <v>22</v>
      </c>
      <c r="C23" s="25">
        <v>40238</v>
      </c>
      <c r="D23" s="38">
        <v>50.896788046216365</v>
      </c>
      <c r="E23" s="38">
        <v>18.02471990015554</v>
      </c>
      <c r="F23" s="38">
        <v>7.33203676787079</v>
      </c>
      <c r="G23" s="38">
        <v>18.63952404028154</v>
      </c>
      <c r="H23" s="38">
        <v>4.543929029249143</v>
      </c>
      <c r="I23" s="38">
        <v>0.5630022162266215</v>
      </c>
      <c r="J23" s="26">
        <v>100</v>
      </c>
      <c r="L23" s="42"/>
    </row>
    <row r="24" spans="2:12" ht="11.25">
      <c r="B24" s="36" t="s">
        <v>22</v>
      </c>
      <c r="C24" s="25">
        <v>40269</v>
      </c>
      <c r="D24" s="38">
        <v>51.06623208325296</v>
      </c>
      <c r="E24" s="38">
        <v>18.096525747857388</v>
      </c>
      <c r="F24" s="38">
        <v>7.4650888064248875</v>
      </c>
      <c r="G24" s="38">
        <v>18.31752957101638</v>
      </c>
      <c r="H24" s="38">
        <v>4.528167790590079</v>
      </c>
      <c r="I24" s="38">
        <v>0.5264560008583032</v>
      </c>
      <c r="J24" s="26">
        <v>100</v>
      </c>
      <c r="L24" s="42"/>
    </row>
    <row r="25" spans="2:12" ht="11.25">
      <c r="B25" s="36" t="s">
        <v>22</v>
      </c>
      <c r="C25" s="25">
        <v>40299</v>
      </c>
      <c r="D25" s="38">
        <v>51.07448729733349</v>
      </c>
      <c r="E25" s="38">
        <v>18.170026177352362</v>
      </c>
      <c r="F25" s="38">
        <v>7.277994157518478</v>
      </c>
      <c r="G25" s="38">
        <v>18.430634130020128</v>
      </c>
      <c r="H25" s="38">
        <v>4.514128319763193</v>
      </c>
      <c r="I25" s="38">
        <v>0.5327299180123646</v>
      </c>
      <c r="J25" s="26">
        <v>100</v>
      </c>
      <c r="L25" s="42"/>
    </row>
    <row r="26" spans="2:12" ht="11.25">
      <c r="B26" s="36" t="s">
        <v>22</v>
      </c>
      <c r="C26" s="25">
        <v>40330</v>
      </c>
      <c r="D26" s="38">
        <v>50.965766258087285</v>
      </c>
      <c r="E26" s="38">
        <v>18.252766767769764</v>
      </c>
      <c r="F26" s="38">
        <v>7.471480794669532</v>
      </c>
      <c r="G26" s="38">
        <v>18.0685342165331</v>
      </c>
      <c r="H26" s="38">
        <v>4.732002588680569</v>
      </c>
      <c r="I26" s="38">
        <v>0.509449374259745</v>
      </c>
      <c r="J26" s="26">
        <v>100</v>
      </c>
      <c r="L26" s="42"/>
    </row>
    <row r="27" spans="2:12" ht="11.25">
      <c r="B27" s="36" t="s">
        <v>22</v>
      </c>
      <c r="C27" s="25">
        <v>40360</v>
      </c>
      <c r="D27" s="38">
        <v>50.78248305364078</v>
      </c>
      <c r="E27" s="38">
        <v>18.15728898943286</v>
      </c>
      <c r="F27" s="38">
        <v>7.634247290639763</v>
      </c>
      <c r="G27" s="38">
        <v>18.431369913242523</v>
      </c>
      <c r="H27" s="38">
        <v>4.480045980490081</v>
      </c>
      <c r="I27" s="38">
        <v>0.5145647725539959</v>
      </c>
      <c r="J27" s="26">
        <v>100</v>
      </c>
      <c r="L27" s="42"/>
    </row>
    <row r="28" spans="2:12" ht="11.25">
      <c r="B28" s="36" t="s">
        <v>22</v>
      </c>
      <c r="C28" s="25">
        <v>40391</v>
      </c>
      <c r="D28" s="38">
        <v>50.805839173883605</v>
      </c>
      <c r="E28" s="38">
        <v>18.142214842920225</v>
      </c>
      <c r="F28" s="38">
        <v>7.634595887290033</v>
      </c>
      <c r="G28" s="38">
        <v>18.395702660912807</v>
      </c>
      <c r="H28" s="38">
        <v>4.491870996701812</v>
      </c>
      <c r="I28" s="38">
        <v>0.5297764382915204</v>
      </c>
      <c r="J28" s="26">
        <v>100</v>
      </c>
      <c r="L28" s="42"/>
    </row>
    <row r="29" spans="2:12" ht="11.25">
      <c r="B29" s="36" t="s">
        <v>22</v>
      </c>
      <c r="C29" s="25">
        <v>40422</v>
      </c>
      <c r="D29" s="38">
        <v>51.07070371249333</v>
      </c>
      <c r="E29" s="38">
        <v>18.00822074404968</v>
      </c>
      <c r="F29" s="38">
        <v>7.783515499928001</v>
      </c>
      <c r="G29" s="38">
        <v>18.102937739272047</v>
      </c>
      <c r="H29" s="38">
        <v>4.54039301741195</v>
      </c>
      <c r="I29" s="38">
        <v>0.49422928684499823</v>
      </c>
      <c r="J29" s="26">
        <v>100</v>
      </c>
      <c r="L29" s="42"/>
    </row>
    <row r="30" spans="2:12" ht="11.25">
      <c r="B30" s="36" t="s">
        <v>22</v>
      </c>
      <c r="C30" s="25">
        <v>40452</v>
      </c>
      <c r="D30" s="38">
        <v>50.878704817574636</v>
      </c>
      <c r="E30" s="38">
        <v>17.95807813274281</v>
      </c>
      <c r="F30" s="38">
        <v>7.9002051927537025</v>
      </c>
      <c r="G30" s="38">
        <v>18.293830599331915</v>
      </c>
      <c r="H30" s="38">
        <v>4.505187235758557</v>
      </c>
      <c r="I30" s="38">
        <v>0.46399402183838845</v>
      </c>
      <c r="J30" s="26">
        <v>100</v>
      </c>
      <c r="L30" s="42"/>
    </row>
    <row r="31" spans="2:12" ht="11.25">
      <c r="B31" s="36" t="s">
        <v>22</v>
      </c>
      <c r="C31" s="25">
        <v>40483</v>
      </c>
      <c r="D31" s="38">
        <v>51.316103644227915</v>
      </c>
      <c r="E31" s="38">
        <v>17.33342381695639</v>
      </c>
      <c r="F31" s="38">
        <v>7.854029080960231</v>
      </c>
      <c r="G31" s="38">
        <v>18.564636559431666</v>
      </c>
      <c r="H31" s="38">
        <v>4.452772013415388</v>
      </c>
      <c r="I31" s="38">
        <v>0.4790348850084172</v>
      </c>
      <c r="J31" s="26">
        <v>100</v>
      </c>
      <c r="L31" s="42"/>
    </row>
    <row r="32" spans="2:12" ht="11.25">
      <c r="B32" s="27" t="s">
        <v>22</v>
      </c>
      <c r="C32" s="28">
        <v>40513</v>
      </c>
      <c r="D32" s="39">
        <v>51.64316398508958</v>
      </c>
      <c r="E32" s="39">
        <v>17.521859128585366</v>
      </c>
      <c r="F32" s="39">
        <v>7.691444933632653</v>
      </c>
      <c r="G32" s="39">
        <v>18.112638442187038</v>
      </c>
      <c r="H32" s="39">
        <v>4.472487862770578</v>
      </c>
      <c r="I32" s="39">
        <v>0.5584056477347872</v>
      </c>
      <c r="J32" s="29">
        <v>100</v>
      </c>
      <c r="L32" s="42"/>
    </row>
    <row r="33" spans="2:12" ht="11.25">
      <c r="B33" s="36" t="s">
        <v>45</v>
      </c>
      <c r="C33" s="25">
        <v>40544</v>
      </c>
      <c r="D33" s="38">
        <v>52.05028341201297</v>
      </c>
      <c r="E33" s="38">
        <v>17.292695734995107</v>
      </c>
      <c r="F33" s="38">
        <v>7.811745854684617</v>
      </c>
      <c r="G33" s="38">
        <v>18.18664318845365</v>
      </c>
      <c r="H33" s="38">
        <v>4.229176163363798</v>
      </c>
      <c r="I33" s="38">
        <v>0.42945564648985624</v>
      </c>
      <c r="J33" s="26">
        <v>100</v>
      </c>
      <c r="L33" s="42"/>
    </row>
    <row r="34" spans="2:12" ht="11.25">
      <c r="B34" s="36" t="s">
        <v>22</v>
      </c>
      <c r="C34" s="25">
        <v>40575</v>
      </c>
      <c r="D34" s="38">
        <v>52.67529302919189</v>
      </c>
      <c r="E34" s="38">
        <v>16.778492388935877</v>
      </c>
      <c r="F34" s="38">
        <v>7.50533749532201</v>
      </c>
      <c r="G34" s="38">
        <v>18.307372293420382</v>
      </c>
      <c r="H34" s="38">
        <v>4.284534007199725</v>
      </c>
      <c r="I34" s="38">
        <v>0.44897078593011486</v>
      </c>
      <c r="J34" s="26">
        <v>100</v>
      </c>
      <c r="L34" s="42"/>
    </row>
    <row r="35" spans="2:12" ht="11.25">
      <c r="B35" s="36" t="s">
        <v>22</v>
      </c>
      <c r="C35" s="25">
        <v>40603</v>
      </c>
      <c r="D35" s="38">
        <v>53.02691184275935</v>
      </c>
      <c r="E35" s="38">
        <v>16.940400754514577</v>
      </c>
      <c r="F35" s="38">
        <v>7.488972349801216</v>
      </c>
      <c r="G35" s="38">
        <v>17.939582727855214</v>
      </c>
      <c r="H35" s="38">
        <v>4.13661606272211</v>
      </c>
      <c r="I35" s="38">
        <v>0.4675162623475444</v>
      </c>
      <c r="J35" s="26">
        <v>100</v>
      </c>
      <c r="L35" s="42"/>
    </row>
    <row r="36" spans="2:12" ht="11.25">
      <c r="B36" s="36" t="s">
        <v>22</v>
      </c>
      <c r="C36" s="25">
        <v>40634</v>
      </c>
      <c r="D36" s="38">
        <v>53.122658849550945</v>
      </c>
      <c r="E36" s="38">
        <v>17.098615553763256</v>
      </c>
      <c r="F36" s="38">
        <v>7.268911924250645</v>
      </c>
      <c r="G36" s="38">
        <v>17.97068205135468</v>
      </c>
      <c r="H36" s="38">
        <v>4.084889050869037</v>
      </c>
      <c r="I36" s="38">
        <v>0.45424257021144854</v>
      </c>
      <c r="J36" s="26">
        <v>100</v>
      </c>
      <c r="L36" s="42"/>
    </row>
    <row r="37" spans="2:12" ht="11.25">
      <c r="B37" s="36" t="s">
        <v>22</v>
      </c>
      <c r="C37" s="25">
        <v>40664</v>
      </c>
      <c r="D37" s="38">
        <v>52.64779348016923</v>
      </c>
      <c r="E37" s="38">
        <v>17.23028771575159</v>
      </c>
      <c r="F37" s="38">
        <v>7.316033288859856</v>
      </c>
      <c r="G37" s="38">
        <v>18.08413664543216</v>
      </c>
      <c r="H37" s="38">
        <v>4.268602646669977</v>
      </c>
      <c r="I37" s="38">
        <v>0.45314622311720143</v>
      </c>
      <c r="J37" s="26">
        <v>100</v>
      </c>
      <c r="L37" s="42"/>
    </row>
    <row r="38" spans="2:12" ht="11.25">
      <c r="B38" s="36" t="s">
        <v>22</v>
      </c>
      <c r="C38" s="25">
        <v>40695</v>
      </c>
      <c r="D38" s="38">
        <v>52.817386911089656</v>
      </c>
      <c r="E38" s="38">
        <v>17.013401227813905</v>
      </c>
      <c r="F38" s="38">
        <v>7.527883606093027</v>
      </c>
      <c r="G38" s="38">
        <v>17.81167142279973</v>
      </c>
      <c r="H38" s="38">
        <v>4.395070700639275</v>
      </c>
      <c r="I38" s="38">
        <v>0.4345861315644015</v>
      </c>
      <c r="J38" s="26">
        <v>100</v>
      </c>
      <c r="L38" s="42"/>
    </row>
    <row r="39" spans="2:12" ht="11.25">
      <c r="B39" s="36" t="s">
        <v>22</v>
      </c>
      <c r="C39" s="25">
        <v>40725</v>
      </c>
      <c r="D39" s="38">
        <v>52.98041122244136</v>
      </c>
      <c r="E39" s="38">
        <v>16.727493443659924</v>
      </c>
      <c r="F39" s="38">
        <v>7.670932349533416</v>
      </c>
      <c r="G39" s="38">
        <v>17.70981767628349</v>
      </c>
      <c r="H39" s="38">
        <v>4.4998852754499294</v>
      </c>
      <c r="I39" s="38">
        <v>0.41146003263187936</v>
      </c>
      <c r="J39" s="26">
        <v>100</v>
      </c>
      <c r="L39" s="42"/>
    </row>
    <row r="40" spans="2:12" ht="11.25">
      <c r="B40" s="36" t="s">
        <v>22</v>
      </c>
      <c r="C40" s="25">
        <v>40756</v>
      </c>
      <c r="D40" s="38">
        <v>53.202276853645515</v>
      </c>
      <c r="E40" s="38">
        <v>16.491223107125055</v>
      </c>
      <c r="F40" s="38">
        <v>7.539895218762055</v>
      </c>
      <c r="G40" s="38">
        <v>17.846801917932044</v>
      </c>
      <c r="H40" s="38">
        <v>4.491161224090623</v>
      </c>
      <c r="I40" s="38">
        <v>0.4286416784447198</v>
      </c>
      <c r="J40" s="26">
        <v>100</v>
      </c>
      <c r="L40" s="42"/>
    </row>
    <row r="41" spans="2:12" ht="11.25">
      <c r="B41" s="36" t="s">
        <v>22</v>
      </c>
      <c r="C41" s="25">
        <v>40787</v>
      </c>
      <c r="D41" s="38">
        <v>53.23681014616128</v>
      </c>
      <c r="E41" s="38">
        <v>16.468166786254127</v>
      </c>
      <c r="F41" s="38">
        <v>7.825500873386545</v>
      </c>
      <c r="G41" s="38">
        <v>17.541765366973987</v>
      </c>
      <c r="H41" s="38">
        <v>4.4928890527829894</v>
      </c>
      <c r="I41" s="38">
        <v>0.4348677744410736</v>
      </c>
      <c r="J41" s="26">
        <v>100</v>
      </c>
      <c r="L41" s="42"/>
    </row>
    <row r="42" spans="2:12" ht="11.25">
      <c r="B42" s="36" t="s">
        <v>22</v>
      </c>
      <c r="C42" s="25">
        <v>40817</v>
      </c>
      <c r="D42" s="38">
        <v>53.49384726100841</v>
      </c>
      <c r="E42" s="38">
        <v>16.221214056961458</v>
      </c>
      <c r="F42" s="38">
        <v>7.736100052875244</v>
      </c>
      <c r="G42" s="38">
        <v>17.82477202864143</v>
      </c>
      <c r="H42" s="38">
        <v>4.335325674849494</v>
      </c>
      <c r="I42" s="38">
        <v>0.3887409256639529</v>
      </c>
      <c r="J42" s="26">
        <v>100</v>
      </c>
      <c r="L42" s="42"/>
    </row>
    <row r="43" spans="2:12" ht="11.25">
      <c r="B43" s="36" t="s">
        <v>22</v>
      </c>
      <c r="C43" s="25">
        <v>40848</v>
      </c>
      <c r="D43" s="38">
        <v>53.41332307059389</v>
      </c>
      <c r="E43" s="38">
        <v>16.2829192319135</v>
      </c>
      <c r="F43" s="38">
        <v>7.575194774202799</v>
      </c>
      <c r="G43" s="38">
        <v>17.992193613249377</v>
      </c>
      <c r="H43" s="38">
        <v>4.340517659773017</v>
      </c>
      <c r="I43" s="38">
        <v>0.3958516502674172</v>
      </c>
      <c r="J43" s="26">
        <v>100</v>
      </c>
      <c r="L43" s="42"/>
    </row>
    <row r="44" spans="2:12" ht="11.25">
      <c r="B44" s="27" t="s">
        <v>22</v>
      </c>
      <c r="C44" s="28">
        <v>40878</v>
      </c>
      <c r="D44" s="39">
        <v>53.646046971575714</v>
      </c>
      <c r="E44" s="39">
        <v>16.111604042312486</v>
      </c>
      <c r="F44" s="39">
        <v>7.580094697628681</v>
      </c>
      <c r="G44" s="39">
        <v>17.905378997916788</v>
      </c>
      <c r="H44" s="39">
        <v>4.394029442120109</v>
      </c>
      <c r="I44" s="39">
        <v>0.36284584844622714</v>
      </c>
      <c r="J44" s="29">
        <v>100</v>
      </c>
      <c r="L44" s="42"/>
    </row>
    <row r="45" spans="2:12" ht="11.25">
      <c r="B45" s="36" t="s">
        <v>46</v>
      </c>
      <c r="C45" s="25">
        <v>40909</v>
      </c>
      <c r="D45" s="38">
        <v>53.678690420154815</v>
      </c>
      <c r="E45" s="38">
        <v>15.812050984802447</v>
      </c>
      <c r="F45" s="38">
        <v>7.815390166975533</v>
      </c>
      <c r="G45" s="38">
        <v>18.132337524797013</v>
      </c>
      <c r="H45" s="38">
        <v>4.167679216420412</v>
      </c>
      <c r="I45" s="38">
        <v>0.39385168684978566</v>
      </c>
      <c r="J45" s="26">
        <v>100</v>
      </c>
      <c r="L45" s="42"/>
    </row>
    <row r="46" spans="2:12" ht="11.25">
      <c r="B46" s="36" t="s">
        <v>22</v>
      </c>
      <c r="C46" s="25">
        <v>40940</v>
      </c>
      <c r="D46" s="38">
        <v>54.07345881771872</v>
      </c>
      <c r="E46" s="38">
        <v>15.472495554468987</v>
      </c>
      <c r="F46" s="38">
        <v>7.764085416464695</v>
      </c>
      <c r="G46" s="38">
        <v>17.909891049994446</v>
      </c>
      <c r="H46" s="38">
        <v>4.381492721924516</v>
      </c>
      <c r="I46" s="38">
        <v>0.39857643942863774</v>
      </c>
      <c r="J46" s="26">
        <v>100</v>
      </c>
      <c r="L46" s="42"/>
    </row>
    <row r="47" spans="2:12" ht="11.25">
      <c r="B47" s="36" t="s">
        <v>22</v>
      </c>
      <c r="C47" s="25">
        <v>40969</v>
      </c>
      <c r="D47" s="38">
        <v>53.5395346727895</v>
      </c>
      <c r="E47" s="38">
        <v>15.807369059298312</v>
      </c>
      <c r="F47" s="38">
        <v>7.87720298152999</v>
      </c>
      <c r="G47" s="38">
        <v>17.983779621236586</v>
      </c>
      <c r="H47" s="38">
        <v>4.459749702783592</v>
      </c>
      <c r="I47" s="38">
        <v>0.3323639623620238</v>
      </c>
      <c r="J47" s="26">
        <v>100</v>
      </c>
      <c r="L47" s="42"/>
    </row>
    <row r="48" spans="2:12" ht="11.25">
      <c r="B48" s="36" t="s">
        <v>22</v>
      </c>
      <c r="C48" s="25">
        <v>41000</v>
      </c>
      <c r="D48" s="38">
        <v>53.38189031387891</v>
      </c>
      <c r="E48" s="38">
        <v>15.898526446932394</v>
      </c>
      <c r="F48" s="38">
        <v>7.934900983330152</v>
      </c>
      <c r="G48" s="38">
        <v>18.040787881272557</v>
      </c>
      <c r="H48" s="38">
        <v>4.404766722476032</v>
      </c>
      <c r="I48" s="38">
        <v>0.3391276521099513</v>
      </c>
      <c r="J48" s="26">
        <v>100</v>
      </c>
      <c r="L48" s="42"/>
    </row>
    <row r="49" spans="2:12" ht="11.25">
      <c r="B49" s="36" t="s">
        <v>22</v>
      </c>
      <c r="C49" s="25">
        <v>41030</v>
      </c>
      <c r="D49" s="38">
        <v>53.37437467950272</v>
      </c>
      <c r="E49" s="38">
        <v>15.782324030293667</v>
      </c>
      <c r="F49" s="38">
        <v>8.027383966821176</v>
      </c>
      <c r="G49" s="38">
        <v>17.897660501429396</v>
      </c>
      <c r="H49" s="38">
        <v>4.538137142947642</v>
      </c>
      <c r="I49" s="38">
        <v>0.38011967900538934</v>
      </c>
      <c r="J49" s="26">
        <v>100</v>
      </c>
      <c r="L49" s="42"/>
    </row>
    <row r="50" spans="2:12" ht="11.25">
      <c r="B50" s="36" t="s">
        <v>22</v>
      </c>
      <c r="C50" s="25">
        <v>41061</v>
      </c>
      <c r="D50" s="38">
        <v>53.18822643381287</v>
      </c>
      <c r="E50" s="38">
        <v>16.125503293606698</v>
      </c>
      <c r="F50" s="38">
        <v>7.938342901434751</v>
      </c>
      <c r="G50" s="38">
        <v>17.698012144335866</v>
      </c>
      <c r="H50" s="38">
        <v>4.695579537587962</v>
      </c>
      <c r="I50" s="38">
        <v>0.35433568922185543</v>
      </c>
      <c r="J50" s="26">
        <v>100</v>
      </c>
      <c r="L50" s="42"/>
    </row>
    <row r="51" spans="2:12" ht="11.25">
      <c r="B51" s="36" t="s">
        <v>22</v>
      </c>
      <c r="C51" s="25">
        <v>41091</v>
      </c>
      <c r="D51" s="38">
        <v>53.843013687585426</v>
      </c>
      <c r="E51" s="38">
        <v>15.710260221120818</v>
      </c>
      <c r="F51" s="38">
        <v>7.84635025284804</v>
      </c>
      <c r="G51" s="38">
        <v>17.824742985731536</v>
      </c>
      <c r="H51" s="38">
        <v>4.445003107275649</v>
      </c>
      <c r="I51" s="38">
        <v>0.33062974543852874</v>
      </c>
      <c r="J51" s="26">
        <v>100</v>
      </c>
      <c r="L51" s="42"/>
    </row>
    <row r="52" spans="2:12" ht="11.25">
      <c r="B52" s="36" t="s">
        <v>22</v>
      </c>
      <c r="C52" s="25">
        <v>41122</v>
      </c>
      <c r="D52" s="38">
        <v>54.09356399010515</v>
      </c>
      <c r="E52" s="38">
        <v>15.69076953481863</v>
      </c>
      <c r="F52" s="38">
        <v>7.883229399292489</v>
      </c>
      <c r="G52" s="38">
        <v>17.49953467572126</v>
      </c>
      <c r="H52" s="38">
        <v>4.476933683796293</v>
      </c>
      <c r="I52" s="38">
        <v>0.355968716266176</v>
      </c>
      <c r="J52" s="26">
        <v>100</v>
      </c>
      <c r="L52" s="42"/>
    </row>
    <row r="53" spans="2:12" ht="11.25">
      <c r="B53" s="36" t="s">
        <v>22</v>
      </c>
      <c r="C53" s="25">
        <v>41153</v>
      </c>
      <c r="D53" s="38">
        <v>53.96449828291028</v>
      </c>
      <c r="E53" s="38">
        <v>16.028277455174088</v>
      </c>
      <c r="F53" s="38">
        <v>7.616299219655389</v>
      </c>
      <c r="G53" s="38">
        <v>17.457700465713206</v>
      </c>
      <c r="H53" s="38">
        <v>4.49588777432466</v>
      </c>
      <c r="I53" s="38">
        <v>0.43733680222239</v>
      </c>
      <c r="J53" s="26">
        <v>100</v>
      </c>
      <c r="L53" s="42"/>
    </row>
    <row r="54" spans="2:12" ht="11.25">
      <c r="B54" s="36" t="s">
        <v>22</v>
      </c>
      <c r="C54" s="25">
        <v>41183</v>
      </c>
      <c r="D54" s="38">
        <v>53.834787352948176</v>
      </c>
      <c r="E54" s="38">
        <v>15.847362949214341</v>
      </c>
      <c r="F54" s="38">
        <v>7.670982760447728</v>
      </c>
      <c r="G54" s="38">
        <v>17.7486046564578</v>
      </c>
      <c r="H54" s="38">
        <v>4.486969118496222</v>
      </c>
      <c r="I54" s="38">
        <v>0.4112931624357401</v>
      </c>
      <c r="J54" s="26">
        <v>100</v>
      </c>
      <c r="L54" s="42"/>
    </row>
    <row r="55" spans="2:12" ht="11.25">
      <c r="B55" s="36" t="s">
        <v>22</v>
      </c>
      <c r="C55" s="25">
        <v>41214</v>
      </c>
      <c r="D55" s="38">
        <v>53.432782718017044</v>
      </c>
      <c r="E55" s="38">
        <v>16.167025936561593</v>
      </c>
      <c r="F55" s="38">
        <v>7.564694792204662</v>
      </c>
      <c r="G55" s="38">
        <v>17.70152279348631</v>
      </c>
      <c r="H55" s="38">
        <v>4.695438319358474</v>
      </c>
      <c r="I55" s="38">
        <v>0.43853544037192194</v>
      </c>
      <c r="J55" s="26">
        <v>100</v>
      </c>
      <c r="L55" s="42"/>
    </row>
    <row r="56" spans="2:12" ht="11.25">
      <c r="B56" s="27" t="s">
        <v>22</v>
      </c>
      <c r="C56" s="28">
        <v>41244</v>
      </c>
      <c r="D56" s="39">
        <v>54.08161906885569</v>
      </c>
      <c r="E56" s="39">
        <v>15.91331022586826</v>
      </c>
      <c r="F56" s="39">
        <v>7.511577413464138</v>
      </c>
      <c r="G56" s="39">
        <v>17.646596248548533</v>
      </c>
      <c r="H56" s="39">
        <v>4.428982007700611</v>
      </c>
      <c r="I56" s="39">
        <v>0.4179150355627712</v>
      </c>
      <c r="J56" s="29">
        <v>100</v>
      </c>
      <c r="L56" s="42"/>
    </row>
    <row r="57" spans="2:12" ht="11.25">
      <c r="B57" s="36" t="s">
        <v>68</v>
      </c>
      <c r="C57" s="25">
        <v>41275</v>
      </c>
      <c r="D57" s="38">
        <v>54.49765068751066</v>
      </c>
      <c r="E57" s="38">
        <v>15.154036650095781</v>
      </c>
      <c r="F57" s="38">
        <v>7.608242393656596</v>
      </c>
      <c r="G57" s="38">
        <v>17.945874104330688</v>
      </c>
      <c r="H57" s="38">
        <v>4.455814799556084</v>
      </c>
      <c r="I57" s="38">
        <v>0.338381364850207</v>
      </c>
      <c r="J57" s="26">
        <v>100</v>
      </c>
      <c r="L57" s="42"/>
    </row>
    <row r="58" spans="2:10" ht="11.25">
      <c r="B58" s="83" t="s">
        <v>22</v>
      </c>
      <c r="C58" s="25">
        <v>41306</v>
      </c>
      <c r="D58" s="38">
        <v>54.56810248372113</v>
      </c>
      <c r="E58" s="38">
        <v>14.986348576715342</v>
      </c>
      <c r="F58" s="38">
        <v>7.5476341631846395</v>
      </c>
      <c r="G58" s="38">
        <v>17.864109956583142</v>
      </c>
      <c r="H58" s="38">
        <v>4.646106574904146</v>
      </c>
      <c r="I58" s="38">
        <v>0.38769824489160953</v>
      </c>
      <c r="J58" s="26">
        <v>100</v>
      </c>
    </row>
    <row r="59" spans="2:10" ht="11.25">
      <c r="B59" s="83" t="s">
        <v>22</v>
      </c>
      <c r="C59" s="25">
        <v>41334</v>
      </c>
      <c r="D59" s="38">
        <v>54.393314237670154</v>
      </c>
      <c r="E59" s="38">
        <v>14.899359491390374</v>
      </c>
      <c r="F59" s="38">
        <v>7.859388257039697</v>
      </c>
      <c r="G59" s="38">
        <v>18.079413016020045</v>
      </c>
      <c r="H59" s="38">
        <v>4.445919218155097</v>
      </c>
      <c r="I59" s="38">
        <v>0.3226057797246398</v>
      </c>
      <c r="J59" s="38">
        <v>100</v>
      </c>
    </row>
    <row r="60" spans="2:10" ht="11.25">
      <c r="B60" s="83" t="s">
        <v>22</v>
      </c>
      <c r="C60" s="25">
        <v>41365</v>
      </c>
      <c r="D60" s="38">
        <v>54.39881440109588</v>
      </c>
      <c r="E60" s="38">
        <v>14.89460355958198</v>
      </c>
      <c r="F60" s="38">
        <v>7.856199289721587</v>
      </c>
      <c r="G60" s="38">
        <v>17.95703256088115</v>
      </c>
      <c r="H60" s="38">
        <v>4.547998712489953</v>
      </c>
      <c r="I60" s="38">
        <v>0.34535147622945317</v>
      </c>
      <c r="J60" s="38">
        <v>100</v>
      </c>
    </row>
    <row r="61" spans="2:10" ht="11.25">
      <c r="B61" s="83" t="s">
        <v>22</v>
      </c>
      <c r="C61" s="25">
        <v>41395</v>
      </c>
      <c r="D61" s="38">
        <v>54.29122233519341</v>
      </c>
      <c r="E61" s="38">
        <v>14.802614421584389</v>
      </c>
      <c r="F61" s="38">
        <v>8.050094476218547</v>
      </c>
      <c r="G61" s="38">
        <v>17.983476050261206</v>
      </c>
      <c r="H61" s="38">
        <v>4.518937144279824</v>
      </c>
      <c r="I61" s="38">
        <v>0.35365557246262824</v>
      </c>
      <c r="J61" s="38">
        <v>100</v>
      </c>
    </row>
    <row r="62" spans="2:10" ht="11.25">
      <c r="B62" s="83" t="s">
        <v>22</v>
      </c>
      <c r="C62" s="25">
        <v>41426</v>
      </c>
      <c r="D62" s="38">
        <v>54.267248430038286</v>
      </c>
      <c r="E62" s="38">
        <v>14.582829544222745</v>
      </c>
      <c r="F62" s="38">
        <v>8.293783395044187</v>
      </c>
      <c r="G62" s="38">
        <v>18.029928521817148</v>
      </c>
      <c r="H62" s="38">
        <v>4.495466257012233</v>
      </c>
      <c r="I62" s="38">
        <v>0.33074385186539246</v>
      </c>
      <c r="J62" s="38">
        <v>100</v>
      </c>
    </row>
    <row r="63" spans="2:13" ht="11.25">
      <c r="B63" s="83" t="s">
        <v>22</v>
      </c>
      <c r="C63" s="25">
        <v>41456</v>
      </c>
      <c r="D63" s="38">
        <v>54.6873253516394</v>
      </c>
      <c r="E63" s="38">
        <v>14.47982678254032</v>
      </c>
      <c r="F63" s="38">
        <v>8.030835709235419</v>
      </c>
      <c r="G63" s="38">
        <v>17.949146633261545</v>
      </c>
      <c r="H63" s="38">
        <v>4.554958913412623</v>
      </c>
      <c r="I63" s="38">
        <v>0.2979066099106973</v>
      </c>
      <c r="J63" s="38">
        <v>100</v>
      </c>
      <c r="K63" s="36"/>
      <c r="L63" s="36"/>
      <c r="M63" s="36"/>
    </row>
    <row r="64" spans="2:13" ht="11.25">
      <c r="B64" s="83" t="s">
        <v>22</v>
      </c>
      <c r="C64" s="25">
        <v>41487</v>
      </c>
      <c r="D64" s="38">
        <v>54.86142416724772</v>
      </c>
      <c r="E64" s="38">
        <v>14.5025643118846</v>
      </c>
      <c r="F64" s="38">
        <v>8.03701251400733</v>
      </c>
      <c r="G64" s="38">
        <v>17.906808143211205</v>
      </c>
      <c r="H64" s="38">
        <v>4.383450416687226</v>
      </c>
      <c r="I64" s="38">
        <v>0.30874044696192016</v>
      </c>
      <c r="J64" s="38">
        <v>100</v>
      </c>
      <c r="K64" s="36"/>
      <c r="L64" s="36"/>
      <c r="M64" s="36"/>
    </row>
    <row r="65" spans="2:13" ht="11.25">
      <c r="B65" s="83" t="s">
        <v>22</v>
      </c>
      <c r="C65" s="25">
        <v>41518</v>
      </c>
      <c r="D65" s="38">
        <v>55.24913904294723</v>
      </c>
      <c r="E65" s="38">
        <v>14.19800054807382</v>
      </c>
      <c r="F65" s="38">
        <v>8.184412352942303</v>
      </c>
      <c r="G65" s="38">
        <v>17.8549230670266</v>
      </c>
      <c r="H65" s="38">
        <v>4.2395613753858985</v>
      </c>
      <c r="I65" s="38">
        <v>0.27396361362414723</v>
      </c>
      <c r="J65" s="38">
        <v>100</v>
      </c>
      <c r="K65" s="36"/>
      <c r="L65" s="36"/>
      <c r="M65" s="36"/>
    </row>
    <row r="66" spans="2:10" ht="11.25">
      <c r="B66" s="83" t="s">
        <v>22</v>
      </c>
      <c r="C66" s="25">
        <v>41548</v>
      </c>
      <c r="D66" s="38">
        <v>55.327018012925045</v>
      </c>
      <c r="E66" s="38">
        <v>13.913957911992178</v>
      </c>
      <c r="F66" s="38">
        <v>8.19820489337097</v>
      </c>
      <c r="G66" s="38">
        <v>18.012718846815392</v>
      </c>
      <c r="H66" s="38">
        <v>4.252870847516458</v>
      </c>
      <c r="I66" s="38">
        <v>0.2952294873799559</v>
      </c>
      <c r="J66" s="38">
        <v>100</v>
      </c>
    </row>
    <row r="67" spans="2:10" ht="11.25">
      <c r="B67" s="83"/>
      <c r="C67" s="25">
        <v>41579</v>
      </c>
      <c r="D67" s="38">
        <v>54.90141378630546</v>
      </c>
      <c r="E67" s="38">
        <v>14.13007527783559</v>
      </c>
      <c r="F67" s="38">
        <v>8.067703170818675</v>
      </c>
      <c r="G67" s="38">
        <v>18.078675607412247</v>
      </c>
      <c r="H67" s="38">
        <v>4.552384862828658</v>
      </c>
      <c r="I67" s="38">
        <v>0.2697472947993589</v>
      </c>
      <c r="J67" s="38">
        <v>100</v>
      </c>
    </row>
    <row r="68" spans="2:10" ht="11.25">
      <c r="B68" s="80"/>
      <c r="C68" s="28">
        <v>41609</v>
      </c>
      <c r="D68" s="39">
        <v>55.05007250452192</v>
      </c>
      <c r="E68" s="39">
        <v>14.007751046505293</v>
      </c>
      <c r="F68" s="39">
        <v>8.109829338015771</v>
      </c>
      <c r="G68" s="39">
        <v>18.169584757038162</v>
      </c>
      <c r="H68" s="39">
        <v>4.451105985961842</v>
      </c>
      <c r="I68" s="39">
        <v>0.21165636795700493</v>
      </c>
      <c r="J68" s="39">
        <v>100</v>
      </c>
    </row>
    <row r="69" spans="2:10" ht="11.25">
      <c r="B69" s="35">
        <v>2014</v>
      </c>
      <c r="C69" s="25">
        <v>41640</v>
      </c>
      <c r="D69" s="38">
        <v>55.2808739477416</v>
      </c>
      <c r="E69" s="38">
        <v>13.453258457611824</v>
      </c>
      <c r="F69" s="38">
        <v>8.093870742985018</v>
      </c>
      <c r="G69" s="38">
        <v>18.515732866112895</v>
      </c>
      <c r="H69" s="38">
        <v>4.3932794257674335</v>
      </c>
      <c r="I69" s="38">
        <v>0.2629845597812306</v>
      </c>
      <c r="J69" s="38">
        <v>100</v>
      </c>
    </row>
    <row r="70" spans="2:10" s="36" customFormat="1" ht="11.25">
      <c r="B70" s="83"/>
      <c r="C70" s="25">
        <v>41671</v>
      </c>
      <c r="D70" s="38">
        <v>55.1019018049023</v>
      </c>
      <c r="E70" s="38">
        <v>13.252953736060025</v>
      </c>
      <c r="F70" s="38">
        <v>8.12276110776071</v>
      </c>
      <c r="G70" s="38">
        <v>18.762922377640884</v>
      </c>
      <c r="H70" s="38">
        <v>4.4463076732373334</v>
      </c>
      <c r="I70" s="38">
        <v>0.313153300398767</v>
      </c>
      <c r="J70" s="38">
        <v>100</v>
      </c>
    </row>
    <row r="71" spans="2:10" s="36" customFormat="1" ht="11.25">
      <c r="B71" s="83"/>
      <c r="C71" s="25">
        <v>41699</v>
      </c>
      <c r="D71" s="38">
        <v>55.073460446574494</v>
      </c>
      <c r="E71" s="38">
        <v>13.43052767171339</v>
      </c>
      <c r="F71" s="38">
        <v>8.153919593941183</v>
      </c>
      <c r="G71" s="38">
        <v>18.772822454959694</v>
      </c>
      <c r="H71" s="38">
        <v>4.287468718876735</v>
      </c>
      <c r="I71" s="38">
        <v>0.281801113934506</v>
      </c>
      <c r="J71" s="38">
        <v>100</v>
      </c>
    </row>
    <row r="72" spans="2:10" s="36" customFormat="1" ht="11.25">
      <c r="B72" s="83"/>
      <c r="C72" s="25">
        <v>41730</v>
      </c>
      <c r="D72" s="38">
        <v>55.28435689855436</v>
      </c>
      <c r="E72" s="38">
        <v>13.330096263804514</v>
      </c>
      <c r="F72" s="38">
        <v>8.114508566551848</v>
      </c>
      <c r="G72" s="38">
        <v>18.761572872293726</v>
      </c>
      <c r="H72" s="38">
        <v>4.24535609552049</v>
      </c>
      <c r="I72" s="38">
        <v>0.2641093032750632</v>
      </c>
      <c r="J72" s="38">
        <v>100</v>
      </c>
    </row>
    <row r="73" spans="2:10" s="36" customFormat="1" ht="11.25">
      <c r="B73" s="83"/>
      <c r="C73" s="25">
        <v>41760</v>
      </c>
      <c r="D73" s="38">
        <v>55.5288097337318</v>
      </c>
      <c r="E73" s="38">
        <v>13.318527191966501</v>
      </c>
      <c r="F73" s="38">
        <v>8.058447442091904</v>
      </c>
      <c r="G73" s="38">
        <v>18.40877973904764</v>
      </c>
      <c r="H73" s="38">
        <v>4.396860844645703</v>
      </c>
      <c r="I73" s="38">
        <v>0.28857504851644933</v>
      </c>
      <c r="J73" s="38">
        <v>100</v>
      </c>
    </row>
    <row r="74" spans="2:10" ht="11.25">
      <c r="B74" s="83"/>
      <c r="C74" s="25">
        <v>41791</v>
      </c>
      <c r="D74" s="38">
        <v>55.119187107081814</v>
      </c>
      <c r="E74" s="38">
        <v>13.337039949449398</v>
      </c>
      <c r="F74" s="38">
        <v>8.026885210441236</v>
      </c>
      <c r="G74" s="38">
        <v>18.792504679273986</v>
      </c>
      <c r="H74" s="38">
        <v>4.406737530077949</v>
      </c>
      <c r="I74" s="38">
        <v>0.3176455236756084</v>
      </c>
      <c r="J74" s="38">
        <v>100</v>
      </c>
    </row>
    <row r="75" spans="2:10" ht="11.25">
      <c r="B75" s="83"/>
      <c r="C75" s="25">
        <v>41821</v>
      </c>
      <c r="D75" s="38">
        <v>55.07815597991772</v>
      </c>
      <c r="E75" s="38">
        <v>13.556333465920803</v>
      </c>
      <c r="F75" s="38">
        <v>7.928293711630218</v>
      </c>
      <c r="G75" s="38">
        <v>18.894615957193047</v>
      </c>
      <c r="H75" s="38">
        <v>4.259846819009132</v>
      </c>
      <c r="I75" s="38">
        <v>0.2827540663290762</v>
      </c>
      <c r="J75" s="38">
        <v>100</v>
      </c>
    </row>
    <row r="76" spans="2:10" ht="11.25">
      <c r="B76" s="83"/>
      <c r="C76" s="25">
        <v>41852</v>
      </c>
      <c r="D76" s="38">
        <v>55.04176518795102</v>
      </c>
      <c r="E76" s="38">
        <v>13.301517547221827</v>
      </c>
      <c r="F76" s="38">
        <v>8.175123416937453</v>
      </c>
      <c r="G76" s="38">
        <v>18.99016852190566</v>
      </c>
      <c r="H76" s="38">
        <v>4.21534028311293</v>
      </c>
      <c r="I76" s="38">
        <v>0.27608504287110236</v>
      </c>
      <c r="J76" s="38">
        <v>100</v>
      </c>
    </row>
    <row r="77" spans="2:10" ht="11.25">
      <c r="B77" s="83"/>
      <c r="C77" s="25">
        <v>41883</v>
      </c>
      <c r="D77" s="38">
        <v>55.337000873607934</v>
      </c>
      <c r="E77" s="38">
        <v>13.422622588948355</v>
      </c>
      <c r="F77" s="38">
        <v>8.123134093039951</v>
      </c>
      <c r="G77" s="38">
        <v>18.70448569952328</v>
      </c>
      <c r="H77" s="38">
        <v>4.127473954619221</v>
      </c>
      <c r="I77" s="38">
        <v>0.28528279026126313</v>
      </c>
      <c r="J77" s="38">
        <v>100</v>
      </c>
    </row>
    <row r="78" spans="2:10" ht="11.25">
      <c r="B78" s="80"/>
      <c r="C78" s="28">
        <v>41913</v>
      </c>
      <c r="D78" s="39">
        <v>54.88450034117811</v>
      </c>
      <c r="E78" s="39">
        <v>13.234952722216406</v>
      </c>
      <c r="F78" s="39">
        <v>8.293751173846871</v>
      </c>
      <c r="G78" s="39">
        <v>19.112486706425816</v>
      </c>
      <c r="H78" s="39">
        <v>4.182133951801354</v>
      </c>
      <c r="I78" s="39">
        <v>0.29217510453145223</v>
      </c>
      <c r="J78" s="39">
        <v>100</v>
      </c>
    </row>
    <row r="79" spans="3:9" ht="11.25">
      <c r="C79" s="102" t="s">
        <v>65</v>
      </c>
      <c r="D79" s="102"/>
      <c r="E79" s="102"/>
      <c r="F79" s="102"/>
      <c r="G79" s="102"/>
      <c r="H79" s="102"/>
      <c r="I79" s="102"/>
    </row>
    <row r="80" spans="3:9" ht="11.25">
      <c r="C80" s="118" t="s">
        <v>33</v>
      </c>
      <c r="D80" s="118"/>
      <c r="E80" s="118"/>
      <c r="F80" s="118"/>
      <c r="G80" s="118"/>
      <c r="H80" s="118"/>
      <c r="I80" s="118"/>
    </row>
  </sheetData>
  <sheetProtection/>
  <mergeCells count="8">
    <mergeCell ref="J7:J8"/>
    <mergeCell ref="C80:I80"/>
    <mergeCell ref="D7:F7"/>
    <mergeCell ref="G7:G8"/>
    <mergeCell ref="H7:H8"/>
    <mergeCell ref="I7:I8"/>
    <mergeCell ref="C79:I79"/>
    <mergeCell ref="C7:C8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0"/>
  <sheetViews>
    <sheetView zoomScaleSheetLayoutView="75" zoomScalePageLayoutView="0" workbookViewId="0" topLeftCell="A37">
      <selection activeCell="H63" sqref="H63"/>
    </sheetView>
  </sheetViews>
  <sheetFormatPr defaultColWidth="9.140625" defaultRowHeight="12.75"/>
  <cols>
    <col min="1" max="1" width="4.140625" style="24" customWidth="1"/>
    <col min="2" max="2" width="5.00390625" style="40" bestFit="1" customWidth="1"/>
    <col min="3" max="3" width="12.421875" style="24" customWidth="1"/>
    <col min="4" max="11" width="11.421875" style="24" customWidth="1"/>
    <col min="12" max="16384" width="9.140625" style="24" customWidth="1"/>
  </cols>
  <sheetData>
    <row r="1" spans="2:11" ht="12.75">
      <c r="B1" s="15" t="s">
        <v>0</v>
      </c>
      <c r="K1" s="16" t="str">
        <f>'Tab 1'!O1</f>
        <v>Carta de Conjuntura | dez 2014</v>
      </c>
    </row>
    <row r="3" spans="2:8" ht="11.25">
      <c r="B3" s="32"/>
      <c r="C3" s="33" t="s">
        <v>53</v>
      </c>
      <c r="D3" s="34"/>
      <c r="E3" s="34"/>
      <c r="F3" s="34"/>
      <c r="G3" s="34"/>
      <c r="H3" s="34"/>
    </row>
    <row r="4" spans="2:8" ht="11.25">
      <c r="B4" s="41"/>
      <c r="C4" s="33" t="s">
        <v>25</v>
      </c>
      <c r="D4" s="33"/>
      <c r="E4" s="33"/>
      <c r="F4" s="33"/>
      <c r="G4" s="33"/>
      <c r="H4" s="33"/>
    </row>
    <row r="5" spans="2:11" ht="11.25">
      <c r="B5" s="35"/>
      <c r="C5" s="30" t="s">
        <v>43</v>
      </c>
      <c r="D5" s="30"/>
      <c r="E5" s="30"/>
      <c r="F5" s="30"/>
      <c r="G5" s="30"/>
      <c r="H5" s="30"/>
      <c r="I5" s="36"/>
      <c r="J5" s="36"/>
      <c r="K5" s="36"/>
    </row>
    <row r="6" spans="2:11" ht="11.25">
      <c r="B6" s="35"/>
      <c r="C6" s="30"/>
      <c r="D6" s="30"/>
      <c r="E6" s="30"/>
      <c r="F6" s="30"/>
      <c r="G6" s="30"/>
      <c r="H6" s="30"/>
      <c r="I6" s="36"/>
      <c r="J6" s="36"/>
      <c r="K6" s="36"/>
    </row>
    <row r="7" spans="2:11" ht="21.75" customHeight="1">
      <c r="B7" s="37"/>
      <c r="C7" s="110" t="s">
        <v>18</v>
      </c>
      <c r="D7" s="119" t="s">
        <v>26</v>
      </c>
      <c r="E7" s="119"/>
      <c r="F7" s="119"/>
      <c r="G7" s="113" t="s">
        <v>27</v>
      </c>
      <c r="H7" s="113" t="s">
        <v>28</v>
      </c>
      <c r="I7" s="107" t="s">
        <v>29</v>
      </c>
      <c r="J7" s="113" t="s">
        <v>19</v>
      </c>
      <c r="K7" s="113" t="s">
        <v>34</v>
      </c>
    </row>
    <row r="8" spans="2:11" ht="39" customHeight="1" thickBot="1">
      <c r="B8" s="55"/>
      <c r="C8" s="121"/>
      <c r="D8" s="56" t="s">
        <v>30</v>
      </c>
      <c r="E8" s="56" t="s">
        <v>31</v>
      </c>
      <c r="F8" s="56" t="s">
        <v>32</v>
      </c>
      <c r="G8" s="115"/>
      <c r="H8" s="115"/>
      <c r="I8" s="115"/>
      <c r="J8" s="115"/>
      <c r="K8" s="115"/>
    </row>
    <row r="9" spans="2:11" ht="12" thickTop="1">
      <c r="B9" s="36" t="s">
        <v>66</v>
      </c>
      <c r="C9" s="25">
        <v>39814</v>
      </c>
      <c r="D9" s="38">
        <v>4.33370335967469</v>
      </c>
      <c r="E9" s="38">
        <v>-3.697100689088728</v>
      </c>
      <c r="F9" s="38">
        <v>9.797107268068817</v>
      </c>
      <c r="G9" s="38">
        <v>-1.9919377206958688</v>
      </c>
      <c r="H9" s="38">
        <v>3.7715076759699873</v>
      </c>
      <c r="I9" s="38">
        <v>-2.0575274973085755</v>
      </c>
      <c r="J9" s="38">
        <v>1.8535192333526185</v>
      </c>
      <c r="K9" s="38">
        <v>2.0763310924390543</v>
      </c>
    </row>
    <row r="10" spans="2:11" ht="11.25">
      <c r="B10" s="36" t="s">
        <v>22</v>
      </c>
      <c r="C10" s="25">
        <v>39845</v>
      </c>
      <c r="D10" s="38">
        <v>3.5450085957984045</v>
      </c>
      <c r="E10" s="38">
        <v>-1.2072348423080026</v>
      </c>
      <c r="F10" s="38">
        <v>1.4751161387074774</v>
      </c>
      <c r="G10" s="38">
        <v>0.3988828541236167</v>
      </c>
      <c r="H10" s="38">
        <v>-4.176778490365085</v>
      </c>
      <c r="I10" s="38">
        <v>-13.634119787123355</v>
      </c>
      <c r="J10" s="38">
        <v>1.371973384545</v>
      </c>
      <c r="K10" s="38">
        <v>1.1257889013351452</v>
      </c>
    </row>
    <row r="11" spans="2:11" ht="11.25">
      <c r="B11" s="64" t="s">
        <v>22</v>
      </c>
      <c r="C11" s="25">
        <v>39873</v>
      </c>
      <c r="D11" s="38">
        <v>2.87569224915043</v>
      </c>
      <c r="E11" s="38">
        <v>-2.776944601776188</v>
      </c>
      <c r="F11" s="38">
        <v>3.276614956388535</v>
      </c>
      <c r="G11" s="38">
        <v>-1.3269841714623976</v>
      </c>
      <c r="H11" s="38">
        <v>1.7212374118378948</v>
      </c>
      <c r="I11" s="38">
        <v>-5.7819039237970715</v>
      </c>
      <c r="J11" s="38">
        <v>0.8862701506614945</v>
      </c>
      <c r="K11" s="38">
        <v>1.381579844981018</v>
      </c>
    </row>
    <row r="12" spans="2:11" ht="11.25">
      <c r="B12" s="24" t="s">
        <v>22</v>
      </c>
      <c r="C12" s="25">
        <v>39904</v>
      </c>
      <c r="D12" s="38">
        <v>1.9013601467054109</v>
      </c>
      <c r="E12" s="38">
        <v>-2.841900309987777</v>
      </c>
      <c r="F12" s="38">
        <v>1.4524280238257248</v>
      </c>
      <c r="G12" s="38">
        <v>-0.4755165117445337</v>
      </c>
      <c r="H12" s="38">
        <v>-2.269143394363793</v>
      </c>
      <c r="I12" s="38">
        <v>-7.748568176158511</v>
      </c>
      <c r="J12" s="38">
        <v>0.23769856484074925</v>
      </c>
      <c r="K12" s="38">
        <v>0.6484794383322612</v>
      </c>
    </row>
    <row r="13" spans="2:11" s="36" customFormat="1" ht="11.25">
      <c r="B13" s="36" t="s">
        <v>22</v>
      </c>
      <c r="C13" s="25">
        <v>39934</v>
      </c>
      <c r="D13" s="38">
        <v>2.259626223765454</v>
      </c>
      <c r="E13" s="38">
        <v>-2.8235573128676528</v>
      </c>
      <c r="F13" s="38">
        <v>-1.297380920513913</v>
      </c>
      <c r="G13" s="38">
        <v>-0.6095345852670686</v>
      </c>
      <c r="H13" s="38">
        <v>-1.2448360137127246</v>
      </c>
      <c r="I13" s="38">
        <v>-9.296372467509384</v>
      </c>
      <c r="J13" s="38">
        <v>0.2159055242356933</v>
      </c>
      <c r="K13" s="38">
        <v>1.2270548888534627</v>
      </c>
    </row>
    <row r="14" spans="2:11" s="36" customFormat="1" ht="11.25">
      <c r="B14" s="64" t="s">
        <v>22</v>
      </c>
      <c r="C14" s="25">
        <v>39965</v>
      </c>
      <c r="D14" s="38">
        <v>2.035553727504835</v>
      </c>
      <c r="E14" s="38">
        <v>-3.802833109465331</v>
      </c>
      <c r="F14" s="38">
        <v>2.2296537748653478</v>
      </c>
      <c r="G14" s="38">
        <v>-2.052910560262211</v>
      </c>
      <c r="H14" s="38">
        <v>-0.9128481288851242</v>
      </c>
      <c r="I14" s="38">
        <v>-12.83928424403501</v>
      </c>
      <c r="J14" s="38">
        <v>-0.11035814960500545</v>
      </c>
      <c r="K14" s="38">
        <v>0.16032733933646348</v>
      </c>
    </row>
    <row r="15" spans="2:11" ht="11.25">
      <c r="B15" s="36" t="s">
        <v>22</v>
      </c>
      <c r="C15" s="25">
        <v>39995</v>
      </c>
      <c r="D15" s="38">
        <v>4.0265636139986904</v>
      </c>
      <c r="E15" s="38">
        <v>-5.581351209968477</v>
      </c>
      <c r="F15" s="38">
        <v>2.390507264698938</v>
      </c>
      <c r="G15" s="38">
        <v>1.8312940190335913</v>
      </c>
      <c r="H15" s="38">
        <v>-4.534914307682969</v>
      </c>
      <c r="I15" s="38">
        <v>-11.75330090340787</v>
      </c>
      <c r="J15" s="38">
        <v>1.051964307310027</v>
      </c>
      <c r="K15" s="38">
        <v>0.9079609405974853</v>
      </c>
    </row>
    <row r="16" spans="2:11" ht="11.25">
      <c r="B16" s="36" t="s">
        <v>22</v>
      </c>
      <c r="C16" s="25">
        <v>40026</v>
      </c>
      <c r="D16" s="38">
        <v>2.851981099876988</v>
      </c>
      <c r="E16" s="38">
        <v>-5.3737865252862616</v>
      </c>
      <c r="F16" s="38">
        <v>4.834977238239779</v>
      </c>
      <c r="G16" s="38">
        <v>0.8753228450351314</v>
      </c>
      <c r="H16" s="38">
        <v>1.7002942146244981</v>
      </c>
      <c r="I16" s="38">
        <v>1.5839064488195165</v>
      </c>
      <c r="J16" s="38">
        <v>0.9100640861636089</v>
      </c>
      <c r="K16" s="38">
        <v>1.4385027614406631</v>
      </c>
    </row>
    <row r="17" spans="2:11" ht="11.25">
      <c r="B17" s="64" t="s">
        <v>22</v>
      </c>
      <c r="C17" s="25">
        <v>40057</v>
      </c>
      <c r="D17" s="38">
        <v>1.5135568106771302</v>
      </c>
      <c r="E17" s="38">
        <v>-4.03056980050378</v>
      </c>
      <c r="F17" s="38">
        <v>4.01885010433396</v>
      </c>
      <c r="G17" s="38">
        <v>1.2204437106562604</v>
      </c>
      <c r="H17" s="38">
        <v>0.1680545041635062</v>
      </c>
      <c r="I17" s="38">
        <v>18.6901723037624</v>
      </c>
      <c r="J17" s="38">
        <v>0.5698332157396457</v>
      </c>
      <c r="K17" s="38">
        <v>0.6222977357603243</v>
      </c>
    </row>
    <row r="18" spans="2:11" ht="11.25">
      <c r="B18" s="36" t="s">
        <v>22</v>
      </c>
      <c r="C18" s="25">
        <v>40087</v>
      </c>
      <c r="D18" s="38">
        <v>0.021530205226150123</v>
      </c>
      <c r="E18" s="38">
        <v>-3.2767890379459375</v>
      </c>
      <c r="F18" s="38">
        <v>-0.8064375160110715</v>
      </c>
      <c r="G18" s="38">
        <v>3.5330972118238657</v>
      </c>
      <c r="H18" s="38">
        <v>-3.605646720514577</v>
      </c>
      <c r="I18" s="38">
        <v>-8.154748808210677</v>
      </c>
      <c r="J18" s="38">
        <v>-0.26163499073371677</v>
      </c>
      <c r="K18" s="38">
        <v>-0.198231016889161</v>
      </c>
    </row>
    <row r="19" spans="2:11" ht="11.25">
      <c r="B19" s="36" t="s">
        <v>22</v>
      </c>
      <c r="C19" s="25">
        <v>40118</v>
      </c>
      <c r="D19" s="38">
        <v>1.4115571618710465</v>
      </c>
      <c r="E19" s="38">
        <v>-1.7695026152733773</v>
      </c>
      <c r="F19" s="38">
        <v>-2.049915964870508</v>
      </c>
      <c r="G19" s="38">
        <v>2.2981890835335417</v>
      </c>
      <c r="H19" s="38">
        <v>-0.08333010743267755</v>
      </c>
      <c r="I19" s="38">
        <v>8.912395116712336</v>
      </c>
      <c r="J19" s="38">
        <v>0.663503200161597</v>
      </c>
      <c r="K19" s="38">
        <v>0.4132480361136448</v>
      </c>
    </row>
    <row r="20" spans="2:11" ht="11.25">
      <c r="B20" s="73" t="s">
        <v>22</v>
      </c>
      <c r="C20" s="28">
        <v>40148</v>
      </c>
      <c r="D20" s="39">
        <v>1.6577955211196649</v>
      </c>
      <c r="E20" s="39">
        <v>1.7888258111443678</v>
      </c>
      <c r="F20" s="39">
        <v>-1.97056577240603</v>
      </c>
      <c r="G20" s="39">
        <v>3.201416484333941</v>
      </c>
      <c r="H20" s="39">
        <v>-2.6811636814497275</v>
      </c>
      <c r="I20" s="39">
        <v>-7.720046384618051</v>
      </c>
      <c r="J20" s="39">
        <v>1.4329222179151113</v>
      </c>
      <c r="K20" s="39">
        <v>1.4430103046656484</v>
      </c>
    </row>
    <row r="21" spans="2:11" ht="11.25">
      <c r="B21" s="36" t="s">
        <v>67</v>
      </c>
      <c r="C21" s="25">
        <v>40179</v>
      </c>
      <c r="D21" s="38">
        <v>4.035463998224564</v>
      </c>
      <c r="E21" s="38">
        <v>0.6067615334711673</v>
      </c>
      <c r="F21" s="38">
        <v>-4.9389399800067295</v>
      </c>
      <c r="G21" s="38">
        <v>3.910804389981415</v>
      </c>
      <c r="H21" s="38">
        <v>-4.757283031893566</v>
      </c>
      <c r="I21" s="38">
        <v>-12.923338529120876</v>
      </c>
      <c r="J21" s="38">
        <v>2.1334108606835933</v>
      </c>
      <c r="K21" s="38">
        <v>1.0774900812136945</v>
      </c>
    </row>
    <row r="22" spans="2:11" ht="11.25">
      <c r="B22" s="36" t="s">
        <v>22</v>
      </c>
      <c r="C22" s="25">
        <v>40210</v>
      </c>
      <c r="D22" s="38">
        <v>6.005345432635378</v>
      </c>
      <c r="E22" s="38">
        <v>-0.824115501424183</v>
      </c>
      <c r="F22" s="38">
        <v>2.6392215926148044</v>
      </c>
      <c r="G22" s="38">
        <v>2.0246567813221095</v>
      </c>
      <c r="H22" s="38">
        <v>2.3504670071297085</v>
      </c>
      <c r="I22" s="38">
        <v>-7.361588512102402</v>
      </c>
      <c r="J22" s="38">
        <v>3.4619671643336014</v>
      </c>
      <c r="K22" s="38">
        <v>2.2091290285902954</v>
      </c>
    </row>
    <row r="23" spans="2:11" ht="11.25">
      <c r="B23" s="64" t="s">
        <v>22</v>
      </c>
      <c r="C23" s="25">
        <v>40238</v>
      </c>
      <c r="D23" s="38">
        <v>7.181084405444427</v>
      </c>
      <c r="E23" s="38">
        <v>0.03133589141040005</v>
      </c>
      <c r="F23" s="38">
        <v>-3.9839783423411212</v>
      </c>
      <c r="G23" s="38">
        <v>2.785224544418896</v>
      </c>
      <c r="H23" s="38">
        <v>2.789883940328819</v>
      </c>
      <c r="I23" s="38">
        <v>-12.699103055883064</v>
      </c>
      <c r="J23" s="38">
        <v>3.7968895334949293</v>
      </c>
      <c r="K23" s="38">
        <v>2.1768439331452116</v>
      </c>
    </row>
    <row r="24" spans="2:11" ht="11.25">
      <c r="B24" s="36" t="s">
        <v>22</v>
      </c>
      <c r="C24" s="25">
        <v>40269</v>
      </c>
      <c r="D24" s="38">
        <v>7.210891278585296</v>
      </c>
      <c r="E24" s="38">
        <v>0.37169703603197046</v>
      </c>
      <c r="F24" s="38">
        <v>2.0663083402988613</v>
      </c>
      <c r="G24" s="38">
        <v>2.9157044251565623</v>
      </c>
      <c r="H24" s="38">
        <v>1.2230990434646483</v>
      </c>
      <c r="I24" s="38">
        <v>-11.405633020728157</v>
      </c>
      <c r="J24" s="38">
        <v>4.339149765808248</v>
      </c>
      <c r="K24" s="38">
        <v>2.487737451781169</v>
      </c>
    </row>
    <row r="25" spans="2:11" ht="11.25">
      <c r="B25" s="36" t="s">
        <v>22</v>
      </c>
      <c r="C25" s="25">
        <v>40299</v>
      </c>
      <c r="D25" s="38">
        <v>7.017431786900619</v>
      </c>
      <c r="E25" s="38">
        <v>-0.5999735945604878</v>
      </c>
      <c r="F25" s="38">
        <v>1.3666371698317858</v>
      </c>
      <c r="G25" s="38">
        <v>3.569958062894618</v>
      </c>
      <c r="H25" s="38">
        <v>3.38681057540815</v>
      </c>
      <c r="I25" s="38">
        <v>-6.289247493386851</v>
      </c>
      <c r="J25" s="38">
        <v>4.258931425644574</v>
      </c>
      <c r="K25" s="38">
        <v>2.7014747369594305</v>
      </c>
    </row>
    <row r="26" spans="2:11" ht="11.25">
      <c r="B26" s="64" t="s">
        <v>22</v>
      </c>
      <c r="C26" s="25">
        <v>40330</v>
      </c>
      <c r="D26" s="38">
        <v>6.310686970571822</v>
      </c>
      <c r="E26" s="38">
        <v>-0.2680480393633222</v>
      </c>
      <c r="F26" s="38">
        <v>0.19332128293241269</v>
      </c>
      <c r="G26" s="38">
        <v>0.7826083852828569</v>
      </c>
      <c r="H26" s="38">
        <v>6.280649992865217</v>
      </c>
      <c r="I26" s="38">
        <v>-12.261187861613331</v>
      </c>
      <c r="J26" s="38">
        <v>3.4548524296135197</v>
      </c>
      <c r="K26" s="38">
        <v>2.220172819004085</v>
      </c>
    </row>
    <row r="27" spans="2:11" ht="11.25">
      <c r="B27" s="36" t="s">
        <v>22</v>
      </c>
      <c r="C27" s="25">
        <v>40360</v>
      </c>
      <c r="D27" s="38">
        <v>4.998677444546806</v>
      </c>
      <c r="E27" s="38">
        <v>-0.5317734314300826</v>
      </c>
      <c r="F27" s="38">
        <v>4.5645817121893195</v>
      </c>
      <c r="G27" s="38">
        <v>1.8522162048213886</v>
      </c>
      <c r="H27" s="38">
        <v>4.546437246448698</v>
      </c>
      <c r="I27" s="38">
        <v>-10.77354374856757</v>
      </c>
      <c r="J27" s="38">
        <v>3.2222549840875914</v>
      </c>
      <c r="K27" s="38">
        <v>2.059507196927801</v>
      </c>
    </row>
    <row r="28" spans="2:11" ht="11.25">
      <c r="B28" s="36" t="s">
        <v>22</v>
      </c>
      <c r="C28" s="25">
        <v>40391</v>
      </c>
      <c r="D28" s="38">
        <v>6.77707926327209</v>
      </c>
      <c r="E28" s="38">
        <v>-1.2118106583053567</v>
      </c>
      <c r="F28" s="38">
        <v>-1.3661627967378909</v>
      </c>
      <c r="G28" s="38">
        <v>0.7590975654538257</v>
      </c>
      <c r="H28" s="38">
        <v>3.3197310297743865</v>
      </c>
      <c r="I28" s="38">
        <v>-9.884730653959473</v>
      </c>
      <c r="J28" s="38">
        <v>3.221683244950957</v>
      </c>
      <c r="K28" s="38">
        <v>1.722733191046144</v>
      </c>
    </row>
    <row r="29" spans="2:11" ht="11.25">
      <c r="B29" s="64" t="s">
        <v>22</v>
      </c>
      <c r="C29" s="25">
        <v>40422</v>
      </c>
      <c r="D29" s="38">
        <v>8.313324593132343</v>
      </c>
      <c r="E29" s="38">
        <v>-3.1103704125815312</v>
      </c>
      <c r="F29" s="38">
        <v>2.3889672761191028</v>
      </c>
      <c r="G29" s="38">
        <v>-0.09901615389854568</v>
      </c>
      <c r="H29" s="38">
        <v>1.9430379427961109</v>
      </c>
      <c r="I29" s="38">
        <v>-25.986289401165607</v>
      </c>
      <c r="J29" s="38">
        <v>3.5393730566765313</v>
      </c>
      <c r="K29" s="38">
        <v>1.8981571614437032</v>
      </c>
    </row>
    <row r="30" spans="2:11" ht="11.25">
      <c r="B30" s="36" t="s">
        <v>22</v>
      </c>
      <c r="C30" s="25">
        <v>40452</v>
      </c>
      <c r="D30" s="38">
        <v>7.903234776970214</v>
      </c>
      <c r="E30" s="38">
        <v>-2.2552369111930703</v>
      </c>
      <c r="F30" s="38">
        <v>7.2725847478741334</v>
      </c>
      <c r="G30" s="38">
        <v>-1.0034984527471535</v>
      </c>
      <c r="H30" s="38">
        <v>4.567333660182316</v>
      </c>
      <c r="I30" s="38">
        <v>-17.208199247791946</v>
      </c>
      <c r="J30" s="38">
        <v>3.9098157073135464</v>
      </c>
      <c r="K30" s="38">
        <v>2.285711018011205</v>
      </c>
    </row>
    <row r="31" spans="2:11" ht="11.25">
      <c r="B31" s="36" t="s">
        <v>22</v>
      </c>
      <c r="C31" s="25">
        <v>40483</v>
      </c>
      <c r="D31" s="38">
        <v>8.253214576741264</v>
      </c>
      <c r="E31" s="38">
        <v>-5.771860882743207</v>
      </c>
      <c r="F31" s="38">
        <v>7.996353378496512</v>
      </c>
      <c r="G31" s="38">
        <v>0.9597169918977633</v>
      </c>
      <c r="H31" s="38">
        <v>1.6842030138047859</v>
      </c>
      <c r="I31" s="38">
        <v>-21.648739238064017</v>
      </c>
      <c r="J31" s="38">
        <v>3.68065549332508</v>
      </c>
      <c r="K31" s="38">
        <v>1.8898668308166888</v>
      </c>
    </row>
    <row r="32" spans="2:11" ht="11.25">
      <c r="B32" s="73" t="s">
        <v>22</v>
      </c>
      <c r="C32" s="28">
        <v>40513</v>
      </c>
      <c r="D32" s="39">
        <v>7.859058799954632</v>
      </c>
      <c r="E32" s="39">
        <v>-6.174355999630777</v>
      </c>
      <c r="F32" s="39">
        <v>6.769803434182342</v>
      </c>
      <c r="G32" s="39">
        <v>-2.1658557429064973</v>
      </c>
      <c r="H32" s="39">
        <v>2.832455306667536</v>
      </c>
      <c r="I32" s="39">
        <v>1.636048189648398</v>
      </c>
      <c r="J32" s="39">
        <v>2.9111110611970803</v>
      </c>
      <c r="K32" s="39">
        <v>1.2592069099695236</v>
      </c>
    </row>
    <row r="33" spans="2:11" ht="11.25">
      <c r="B33" s="36" t="s">
        <v>45</v>
      </c>
      <c r="C33" s="25">
        <v>40544</v>
      </c>
      <c r="D33" s="38">
        <v>5.764422698195459</v>
      </c>
      <c r="E33" s="38">
        <v>-4.122503710065006</v>
      </c>
      <c r="F33" s="38">
        <v>7.709951216831334</v>
      </c>
      <c r="G33" s="38">
        <v>-1.9135990792291335</v>
      </c>
      <c r="H33" s="38">
        <v>-0.4617667374453127</v>
      </c>
      <c r="I33" s="38">
        <v>-22.84458909682717</v>
      </c>
      <c r="J33" s="38">
        <v>2.1981916048337213</v>
      </c>
      <c r="K33" s="38">
        <v>0.9059443269192835</v>
      </c>
    </row>
    <row r="34" spans="2:11" ht="11.25">
      <c r="B34" s="36" t="s">
        <v>22</v>
      </c>
      <c r="C34" s="25">
        <v>40575</v>
      </c>
      <c r="D34" s="38">
        <v>6.388476278963062</v>
      </c>
      <c r="E34" s="38">
        <v>-4.842281047878771</v>
      </c>
      <c r="F34" s="38">
        <v>1.8823335036516786</v>
      </c>
      <c r="G34" s="38">
        <v>0.5469222717266131</v>
      </c>
      <c r="H34" s="38">
        <v>-3.174722833168131</v>
      </c>
      <c r="I34" s="38">
        <v>-15.819634027807773</v>
      </c>
      <c r="J34" s="38">
        <v>2.3778940506614</v>
      </c>
      <c r="K34" s="38">
        <v>1.2900618134845443</v>
      </c>
    </row>
    <row r="35" spans="2:11" ht="11.25">
      <c r="B35" s="64" t="s">
        <v>22</v>
      </c>
      <c r="C35" s="25">
        <v>40603</v>
      </c>
      <c r="D35" s="38">
        <v>6.728936434047461</v>
      </c>
      <c r="E35" s="38">
        <v>-3.7210428317751454</v>
      </c>
      <c r="F35" s="38">
        <v>4.634237809389963</v>
      </c>
      <c r="G35" s="38">
        <v>-1.405261181824502</v>
      </c>
      <c r="H35" s="38">
        <v>-6.7411841849621235</v>
      </c>
      <c r="I35" s="38">
        <v>-14.932662545020747</v>
      </c>
      <c r="J35" s="38">
        <v>2.441569144923861</v>
      </c>
      <c r="K35" s="38">
        <v>1.193349749299344</v>
      </c>
    </row>
    <row r="36" spans="2:11" ht="11.25">
      <c r="B36" s="36" t="s">
        <v>22</v>
      </c>
      <c r="C36" s="25">
        <v>40634</v>
      </c>
      <c r="D36" s="38">
        <v>6.374028246749597</v>
      </c>
      <c r="E36" s="38">
        <v>-3.382597136656984</v>
      </c>
      <c r="F36" s="38">
        <v>-0.4310231043363588</v>
      </c>
      <c r="G36" s="38">
        <v>0.31994275656654914</v>
      </c>
      <c r="H36" s="38">
        <v>-7.7540366736635</v>
      </c>
      <c r="I36" s="38">
        <v>-11.770184983681265</v>
      </c>
      <c r="J36" s="38">
        <v>2.2561922109992416</v>
      </c>
      <c r="K36" s="38">
        <v>1.3561366711122957</v>
      </c>
    </row>
    <row r="37" spans="2:11" ht="11.25">
      <c r="B37" s="36" t="s">
        <v>22</v>
      </c>
      <c r="C37" s="25">
        <v>40664</v>
      </c>
      <c r="D37" s="38">
        <v>5.681990864797815</v>
      </c>
      <c r="E37" s="38">
        <v>-2.778614916247857</v>
      </c>
      <c r="F37" s="38">
        <v>3.0596819483287296</v>
      </c>
      <c r="G37" s="38">
        <v>0.5963746314974205</v>
      </c>
      <c r="H37" s="38">
        <v>-3.052490565388155</v>
      </c>
      <c r="I37" s="38">
        <v>-12.792044547783455</v>
      </c>
      <c r="J37" s="38">
        <v>2.523831355138517</v>
      </c>
      <c r="K37" s="38">
        <v>1.3104298001468617</v>
      </c>
    </row>
    <row r="38" spans="2:11" ht="11.25">
      <c r="B38" s="64" t="s">
        <v>22</v>
      </c>
      <c r="C38" s="25">
        <v>40695</v>
      </c>
      <c r="D38" s="38">
        <v>6.056935603625924</v>
      </c>
      <c r="E38" s="38">
        <v>-4.6099313867882135</v>
      </c>
      <c r="F38" s="38">
        <v>3.1114591330786867</v>
      </c>
      <c r="G38" s="38">
        <v>0.8840419388058907</v>
      </c>
      <c r="H38" s="38">
        <v>-4.947922452121778</v>
      </c>
      <c r="I38" s="38">
        <v>-12.6997371230696</v>
      </c>
      <c r="J38" s="38">
        <v>2.338894559899396</v>
      </c>
      <c r="K38" s="38">
        <v>1.4452006497207792</v>
      </c>
    </row>
    <row r="39" spans="2:11" ht="11.25">
      <c r="B39" s="36" t="s">
        <v>22</v>
      </c>
      <c r="C39" s="25">
        <v>40725</v>
      </c>
      <c r="D39" s="38">
        <v>6.487665920122243</v>
      </c>
      <c r="E39" s="38">
        <v>-5.967544346272346</v>
      </c>
      <c r="F39" s="38">
        <v>2.5604326834990365</v>
      </c>
      <c r="G39" s="38">
        <v>-1.925886758459805</v>
      </c>
      <c r="H39" s="38">
        <v>2.5219565005838884</v>
      </c>
      <c r="I39" s="38">
        <v>-18.382080384096355</v>
      </c>
      <c r="J39" s="38">
        <v>2.0699531248594916</v>
      </c>
      <c r="K39" s="38">
        <v>1.0827752892001996</v>
      </c>
    </row>
    <row r="40" spans="2:11" ht="11.25">
      <c r="B40" s="36" t="s">
        <v>22</v>
      </c>
      <c r="C40" s="25">
        <v>40756</v>
      </c>
      <c r="D40" s="38">
        <v>7.026136569669816</v>
      </c>
      <c r="E40" s="38">
        <v>-7.095698928212057</v>
      </c>
      <c r="F40" s="38">
        <v>0.9374933429274535</v>
      </c>
      <c r="G40" s="38">
        <v>-0.8443921950390454</v>
      </c>
      <c r="H40" s="38">
        <v>2.1891129697350076</v>
      </c>
      <c r="I40" s="38">
        <v>-17.305806407600677</v>
      </c>
      <c r="J40" s="38">
        <v>2.2052626980410217</v>
      </c>
      <c r="K40" s="38">
        <v>1.382231267075662</v>
      </c>
    </row>
    <row r="41" spans="2:11" ht="11.25">
      <c r="B41" s="64" t="s">
        <v>22</v>
      </c>
      <c r="C41" s="25">
        <v>40787</v>
      </c>
      <c r="D41" s="38">
        <v>5.969132645439323</v>
      </c>
      <c r="E41" s="38">
        <v>-7.036247122205874</v>
      </c>
      <c r="F41" s="38">
        <v>2.2058009520647293</v>
      </c>
      <c r="G41" s="38">
        <v>-1.4938294039234745</v>
      </c>
      <c r="H41" s="38">
        <v>0.5938531063617747</v>
      </c>
      <c r="I41" s="38">
        <v>-10.552553916006758</v>
      </c>
      <c r="J41" s="38">
        <v>1.6574464387845822</v>
      </c>
      <c r="K41" s="38">
        <v>1.4310056771076551</v>
      </c>
    </row>
    <row r="42" spans="2:11" ht="11.25">
      <c r="B42" s="36" t="s">
        <v>22</v>
      </c>
      <c r="C42" s="25">
        <v>40817</v>
      </c>
      <c r="D42" s="38">
        <v>6.722587664806512</v>
      </c>
      <c r="E42" s="38">
        <v>-8.312092926820025</v>
      </c>
      <c r="F42" s="38">
        <v>-0.603231016123329</v>
      </c>
      <c r="G42" s="38">
        <v>-1.0973583210794446</v>
      </c>
      <c r="H42" s="38">
        <v>-2.321845953954449</v>
      </c>
      <c r="I42" s="38">
        <v>-14.957417463178324</v>
      </c>
      <c r="J42" s="38">
        <v>1.5052630010269352</v>
      </c>
      <c r="K42" s="38">
        <v>1.163957128041515</v>
      </c>
    </row>
    <row r="43" spans="2:11" ht="11.25">
      <c r="B43" s="36" t="s">
        <v>22</v>
      </c>
      <c r="C43" s="25">
        <v>40848</v>
      </c>
      <c r="D43" s="38">
        <v>6.0914072144413245</v>
      </c>
      <c r="E43" s="38">
        <v>-4.251451691338892</v>
      </c>
      <c r="F43" s="38">
        <v>-1.6927416411715246</v>
      </c>
      <c r="G43" s="38">
        <v>-1.2170594667756274</v>
      </c>
      <c r="H43" s="38">
        <v>-0.6437129200803415</v>
      </c>
      <c r="I43" s="38">
        <v>-15.773335197355332</v>
      </c>
      <c r="J43" s="38">
        <v>1.9258367651628472</v>
      </c>
      <c r="K43" s="38">
        <v>1.3624769804650105</v>
      </c>
    </row>
    <row r="44" spans="2:11" ht="11.25">
      <c r="B44" s="73" t="s">
        <v>22</v>
      </c>
      <c r="C44" s="28">
        <v>40878</v>
      </c>
      <c r="D44" s="39">
        <v>5.189032426838236</v>
      </c>
      <c r="E44" s="39">
        <v>-6.888317871286143</v>
      </c>
      <c r="F44" s="39">
        <v>-0.2041979295281715</v>
      </c>
      <c r="G44" s="39">
        <v>0.10306540263382846</v>
      </c>
      <c r="H44" s="39">
        <v>-0.5145958177014243</v>
      </c>
      <c r="I44" s="39">
        <v>-34.201206087871896</v>
      </c>
      <c r="J44" s="39">
        <v>1.261784562251278</v>
      </c>
      <c r="K44" s="39">
        <v>0.6967288349988943</v>
      </c>
    </row>
    <row r="45" spans="2:11" ht="11.25">
      <c r="B45" s="36" t="s">
        <v>46</v>
      </c>
      <c r="C45" s="25">
        <v>40909</v>
      </c>
      <c r="D45" s="38">
        <v>5.1521022949646555</v>
      </c>
      <c r="E45" s="38">
        <v>-6.768074778006072</v>
      </c>
      <c r="F45" s="38">
        <v>2.009755124687196</v>
      </c>
      <c r="G45" s="38">
        <v>1.6577269905337033</v>
      </c>
      <c r="H45" s="38">
        <v>0.4795438871540547</v>
      </c>
      <c r="I45" s="38">
        <v>-6.490972749513624</v>
      </c>
      <c r="J45" s="38">
        <v>1.9621880299609984</v>
      </c>
      <c r="K45" s="38">
        <v>1.374669929746264</v>
      </c>
    </row>
    <row r="46" spans="2:11" ht="11.25">
      <c r="B46" s="36" t="s">
        <v>22</v>
      </c>
      <c r="C46" s="25">
        <v>40940</v>
      </c>
      <c r="D46" s="38">
        <v>4.634159699930418</v>
      </c>
      <c r="E46" s="38">
        <v>-6.005220739597606</v>
      </c>
      <c r="F46" s="38">
        <v>5.442666352744263</v>
      </c>
      <c r="G46" s="38">
        <v>-0.2843713457888142</v>
      </c>
      <c r="H46" s="38">
        <v>4.235295355431279</v>
      </c>
      <c r="I46" s="38">
        <v>-9.512239201585249</v>
      </c>
      <c r="J46" s="38">
        <v>1.9286567489011919</v>
      </c>
      <c r="K46" s="38">
        <v>1.2582714314343768</v>
      </c>
    </row>
    <row r="47" spans="2:11" ht="11.25">
      <c r="B47" s="64" t="s">
        <v>22</v>
      </c>
      <c r="C47" s="25">
        <v>40969</v>
      </c>
      <c r="D47" s="38">
        <v>2.628706571068107</v>
      </c>
      <c r="E47" s="38">
        <v>-5.152363818461714</v>
      </c>
      <c r="F47" s="38">
        <v>6.915435260131186</v>
      </c>
      <c r="G47" s="38">
        <v>1.896492193755006</v>
      </c>
      <c r="H47" s="38">
        <v>9.586200610673101</v>
      </c>
      <c r="I47" s="38">
        <v>-27.738361543413014</v>
      </c>
      <c r="J47" s="38">
        <v>1.646071620534384</v>
      </c>
      <c r="K47" s="38">
        <v>1.380949517888408</v>
      </c>
    </row>
    <row r="48" spans="2:11" ht="11.25">
      <c r="B48" s="36" t="s">
        <v>22</v>
      </c>
      <c r="C48" s="25">
        <v>41000</v>
      </c>
      <c r="D48" s="38">
        <v>2.271890324281589</v>
      </c>
      <c r="E48" s="38">
        <v>-5.367990058636951</v>
      </c>
      <c r="F48" s="38">
        <v>11.100047228733878</v>
      </c>
      <c r="G48" s="38">
        <v>2.17227844208856</v>
      </c>
      <c r="H48" s="38">
        <v>9.7450109770026</v>
      </c>
      <c r="I48" s="38">
        <v>-24.016812360637672</v>
      </c>
      <c r="J48" s="38">
        <v>1.7752407726739916</v>
      </c>
      <c r="K48" s="38">
        <v>1.348105136896316</v>
      </c>
    </row>
    <row r="49" spans="2:11" ht="11.25">
      <c r="B49" s="36" t="s">
        <v>22</v>
      </c>
      <c r="C49" s="25">
        <v>41030</v>
      </c>
      <c r="D49" s="38">
        <v>3.8839447026836504</v>
      </c>
      <c r="E49" s="38">
        <v>-6.141365224503559</v>
      </c>
      <c r="F49" s="38">
        <v>12.433096177577196</v>
      </c>
      <c r="G49" s="38">
        <v>1.4131546327094568</v>
      </c>
      <c r="H49" s="38">
        <v>8.940080903157476</v>
      </c>
      <c r="I49" s="38">
        <v>-14.04368358914252</v>
      </c>
      <c r="J49" s="38">
        <v>2.4697806663496413</v>
      </c>
      <c r="K49" s="38">
        <v>1.8648088135711838</v>
      </c>
    </row>
    <row r="50" spans="2:11" ht="11.25">
      <c r="B50" s="64" t="s">
        <v>22</v>
      </c>
      <c r="C50" s="25">
        <v>41061</v>
      </c>
      <c r="D50" s="38">
        <v>2.711572199607404</v>
      </c>
      <c r="E50" s="38">
        <v>-3.3275081268062556</v>
      </c>
      <c r="F50" s="38">
        <v>7.556766672837112</v>
      </c>
      <c r="G50" s="38">
        <v>1.344595340066812</v>
      </c>
      <c r="H50" s="38">
        <v>8.969288395602693</v>
      </c>
      <c r="I50" s="38">
        <v>-16.838978870346565</v>
      </c>
      <c r="J50" s="38">
        <v>1.9954454744560923</v>
      </c>
      <c r="K50" s="38">
        <v>1.6407080359446713</v>
      </c>
    </row>
    <row r="51" spans="2:11" ht="11.25">
      <c r="B51" s="36" t="s">
        <v>22</v>
      </c>
      <c r="C51" s="25">
        <v>41091</v>
      </c>
      <c r="D51" s="38">
        <v>3.0792807078406925</v>
      </c>
      <c r="E51" s="38">
        <v>-4.740158527502924</v>
      </c>
      <c r="F51" s="38">
        <v>3.7473188692443316</v>
      </c>
      <c r="G51" s="38">
        <v>2.0860806610821125</v>
      </c>
      <c r="H51" s="38">
        <v>0.19082931652452118</v>
      </c>
      <c r="I51" s="38">
        <v>-18.497372348017826</v>
      </c>
      <c r="J51" s="38">
        <v>1.4278790578553746</v>
      </c>
      <c r="K51" s="38">
        <v>0.7361012000456801</v>
      </c>
    </row>
    <row r="52" spans="2:11" ht="11.25">
      <c r="B52" s="36" t="s">
        <v>22</v>
      </c>
      <c r="C52" s="25">
        <v>41122</v>
      </c>
      <c r="D52" s="38">
        <v>3.1512470293592942</v>
      </c>
      <c r="E52" s="38">
        <v>-3.4726281828091676</v>
      </c>
      <c r="F52" s="38">
        <v>6.071316556990225</v>
      </c>
      <c r="G52" s="38">
        <v>-0.5224220688835213</v>
      </c>
      <c r="H52" s="38">
        <v>1.1302593376310455</v>
      </c>
      <c r="I52" s="38">
        <v>-15.74871355944496</v>
      </c>
      <c r="J52" s="38">
        <v>1.45164780154996</v>
      </c>
      <c r="K52" s="38">
        <v>0.7297240780437919</v>
      </c>
    </row>
    <row r="53" spans="2:11" ht="11.25">
      <c r="B53" s="64" t="s">
        <v>22</v>
      </c>
      <c r="C53" s="25">
        <v>41153</v>
      </c>
      <c r="D53" s="38">
        <v>3.658700313883645</v>
      </c>
      <c r="E53" s="38">
        <v>-0.4706344074606683</v>
      </c>
      <c r="F53" s="38">
        <v>-0.47286685260914396</v>
      </c>
      <c r="G53" s="38">
        <v>1.7708451303269035</v>
      </c>
      <c r="H53" s="38">
        <v>2.3291598949009007</v>
      </c>
      <c r="I53" s="38">
        <v>2.841508974257567</v>
      </c>
      <c r="J53" s="38">
        <v>2.260907155615377</v>
      </c>
      <c r="K53" s="38">
        <v>1.605803667948602</v>
      </c>
    </row>
    <row r="54" spans="2:11" ht="11.25">
      <c r="B54" s="36" t="s">
        <v>22</v>
      </c>
      <c r="C54" s="25">
        <v>41183</v>
      </c>
      <c r="D54" s="38">
        <v>3.6717030237510606</v>
      </c>
      <c r="E54" s="38">
        <v>0.6409467159702587</v>
      </c>
      <c r="F54" s="38">
        <v>2.1480294390195276</v>
      </c>
      <c r="G54" s="38">
        <v>2.574945726632416</v>
      </c>
      <c r="H54" s="38">
        <v>6.618462868329389</v>
      </c>
      <c r="I54" s="38">
        <v>8.99141460537356</v>
      </c>
      <c r="J54" s="38">
        <v>3.01514168677135</v>
      </c>
      <c r="K54" s="38">
        <v>2.5471698426804856</v>
      </c>
    </row>
    <row r="55" spans="2:11" ht="11.25">
      <c r="B55" s="36" t="s">
        <v>22</v>
      </c>
      <c r="C55" s="25">
        <v>41214</v>
      </c>
      <c r="D55" s="38">
        <v>2.8137360329886896</v>
      </c>
      <c r="E55" s="38">
        <v>2.0447845230060047</v>
      </c>
      <c r="F55" s="38">
        <v>2.6338340908302893</v>
      </c>
      <c r="G55" s="38">
        <v>1.1159017706504848</v>
      </c>
      <c r="H55" s="38">
        <v>11.180227647264807</v>
      </c>
      <c r="I55" s="38">
        <v>13.85842803554791</v>
      </c>
      <c r="J55" s="38">
        <v>2.7762923710327403</v>
      </c>
      <c r="K55" s="38">
        <v>2.4512867490572576</v>
      </c>
    </row>
    <row r="56" spans="2:11" ht="11.25">
      <c r="B56" s="73" t="s">
        <v>22</v>
      </c>
      <c r="C56" s="28">
        <v>41244</v>
      </c>
      <c r="D56" s="39">
        <v>3.92920809968178</v>
      </c>
      <c r="E56" s="39">
        <v>1.8233562696454042</v>
      </c>
      <c r="F56" s="39">
        <v>2.1603036158841737</v>
      </c>
      <c r="G56" s="39">
        <v>1.6021948925216467</v>
      </c>
      <c r="H56" s="39">
        <v>3.9122173703252106</v>
      </c>
      <c r="I56" s="39">
        <v>18.738483173303578</v>
      </c>
      <c r="J56" s="39">
        <v>3.092164684191756</v>
      </c>
      <c r="K56" s="39">
        <v>2.956644332808911</v>
      </c>
    </row>
    <row r="57" spans="2:11" ht="11.25">
      <c r="B57" s="36" t="s">
        <v>68</v>
      </c>
      <c r="C57" s="25">
        <v>41275</v>
      </c>
      <c r="D57" s="38">
        <v>4.3699036884467635</v>
      </c>
      <c r="E57" s="38">
        <v>-1.4765659104660989</v>
      </c>
      <c r="F57" s="38">
        <v>0.07672625549741685</v>
      </c>
      <c r="G57" s="38">
        <v>1.7443345931972276</v>
      </c>
      <c r="H57" s="38">
        <v>9.908748116237964</v>
      </c>
      <c r="I57" s="38">
        <v>-11.677136315964765</v>
      </c>
      <c r="J57" s="38">
        <v>2.801491047712834</v>
      </c>
      <c r="K57" s="38">
        <v>2.7225045673769044</v>
      </c>
    </row>
    <row r="58" spans="2:11" ht="11.25">
      <c r="B58" s="36" t="s">
        <v>22</v>
      </c>
      <c r="C58" s="25">
        <v>41306</v>
      </c>
      <c r="D58" s="38">
        <v>2.5318061423241778</v>
      </c>
      <c r="E58" s="38">
        <v>-1.5899688986236948</v>
      </c>
      <c r="F58" s="38">
        <v>-1.2301389744889257</v>
      </c>
      <c r="G58" s="38">
        <v>1.3426706735577332</v>
      </c>
      <c r="H58" s="38">
        <v>7.738513404392755</v>
      </c>
      <c r="I58" s="38">
        <v>-1.1706093826326924</v>
      </c>
      <c r="J58" s="38">
        <v>1.6023857270327069</v>
      </c>
      <c r="K58" s="38">
        <v>1.4177636042175257</v>
      </c>
    </row>
    <row r="59" spans="2:12" ht="11.25">
      <c r="B59" s="83" t="s">
        <v>22</v>
      </c>
      <c r="C59" s="25">
        <v>41334</v>
      </c>
      <c r="D59" s="38">
        <v>2.832090949429822</v>
      </c>
      <c r="E59" s="38">
        <v>-4.596184628449629</v>
      </c>
      <c r="F59" s="38">
        <v>0.989086636455272</v>
      </c>
      <c r="G59" s="38">
        <v>1.7562495104477494</v>
      </c>
      <c r="H59" s="38">
        <v>0.9041014779895606</v>
      </c>
      <c r="I59" s="38">
        <v>-1.7537566264048454</v>
      </c>
      <c r="J59" s="38">
        <v>1.2179966605076586</v>
      </c>
      <c r="K59" s="38">
        <v>0.6155872144422814</v>
      </c>
      <c r="L59" s="36"/>
    </row>
    <row r="60" spans="2:12" ht="11.25">
      <c r="B60" s="83" t="s">
        <v>22</v>
      </c>
      <c r="C60" s="25">
        <v>41365</v>
      </c>
      <c r="D60" s="38">
        <v>2.790714556464202</v>
      </c>
      <c r="E60" s="38">
        <v>-5.500290413206621</v>
      </c>
      <c r="F60" s="38">
        <v>-0.13130402208748615</v>
      </c>
      <c r="G60" s="38">
        <v>0.40086837321109403</v>
      </c>
      <c r="H60" s="38">
        <v>4.1491714253723</v>
      </c>
      <c r="I60" s="38">
        <v>2.720355269305519</v>
      </c>
      <c r="J60" s="38">
        <v>0.8691588254149174</v>
      </c>
      <c r="K60" s="38">
        <v>0.6168280920755942</v>
      </c>
      <c r="L60" s="36"/>
    </row>
    <row r="61" spans="2:11" ht="11.25">
      <c r="B61" s="83" t="s">
        <v>22</v>
      </c>
      <c r="C61" s="25">
        <v>41395</v>
      </c>
      <c r="D61" s="38">
        <v>1.8197073609409253</v>
      </c>
      <c r="E61" s="38">
        <v>-6.11364125070989</v>
      </c>
      <c r="F61" s="38">
        <v>0.3834148419591843</v>
      </c>
      <c r="G61" s="38">
        <v>0.5801780207678631</v>
      </c>
      <c r="H61" s="38">
        <v>-0.323286709867443</v>
      </c>
      <c r="I61" s="38">
        <v>-6.868804798201467</v>
      </c>
      <c r="J61" s="38">
        <v>0.10021835366402776</v>
      </c>
      <c r="K61" s="38">
        <v>0.10670063861764056</v>
      </c>
    </row>
    <row r="62" spans="2:11" ht="11.25">
      <c r="B62" s="83" t="s">
        <v>22</v>
      </c>
      <c r="C62" s="25">
        <v>41426</v>
      </c>
      <c r="D62" s="38">
        <v>2.6684643863223556</v>
      </c>
      <c r="E62" s="38">
        <v>-8.999601363402332</v>
      </c>
      <c r="F62" s="38">
        <v>5.132649149274604</v>
      </c>
      <c r="G62" s="38">
        <v>2.51426207479446</v>
      </c>
      <c r="H62" s="38">
        <v>-3.661403628204607</v>
      </c>
      <c r="I62" s="38">
        <v>-6.072739406069216</v>
      </c>
      <c r="J62" s="38">
        <v>0.6270575599867989</v>
      </c>
      <c r="K62" s="38">
        <v>0.7330104567842</v>
      </c>
    </row>
    <row r="63" spans="2:12" ht="11.25">
      <c r="B63" s="83" t="s">
        <v>22</v>
      </c>
      <c r="C63" s="25">
        <v>41456</v>
      </c>
      <c r="D63" s="38">
        <v>3.0797222917666955</v>
      </c>
      <c r="E63" s="38">
        <v>-6.46031469912931</v>
      </c>
      <c r="F63" s="38">
        <v>3.8745050156734573</v>
      </c>
      <c r="G63" s="38">
        <v>2.1965995614036116</v>
      </c>
      <c r="H63" s="38">
        <v>3.998796018967643</v>
      </c>
      <c r="I63" s="38">
        <v>-8.556227776889214</v>
      </c>
      <c r="J63" s="38">
        <v>1.4882856782776788</v>
      </c>
      <c r="K63" s="38">
        <v>1.7371821565516088</v>
      </c>
      <c r="L63" s="36"/>
    </row>
    <row r="64" spans="2:12" ht="11.25">
      <c r="B64" s="83" t="s">
        <v>22</v>
      </c>
      <c r="C64" s="25">
        <v>41487</v>
      </c>
      <c r="D64" s="38">
        <v>2.628483049938257</v>
      </c>
      <c r="E64" s="38">
        <v>-6.470850558575458</v>
      </c>
      <c r="F64" s="38">
        <v>3.1660751059227055</v>
      </c>
      <c r="G64" s="38">
        <v>3.5471400469121006</v>
      </c>
      <c r="H64" s="38">
        <v>-0.9209427619913391</v>
      </c>
      <c r="I64" s="38">
        <v>-12.233632391283466</v>
      </c>
      <c r="J64" s="38">
        <v>1.1920579776623308</v>
      </c>
      <c r="K64" s="38">
        <v>1.1626160815280562</v>
      </c>
      <c r="L64" s="36"/>
    </row>
    <row r="65" spans="2:12" ht="11.25">
      <c r="B65" s="83" t="s">
        <v>22</v>
      </c>
      <c r="C65" s="25">
        <v>41518</v>
      </c>
      <c r="D65" s="38">
        <v>2.5146464511920374</v>
      </c>
      <c r="E65" s="38">
        <v>-11.303009539077468</v>
      </c>
      <c r="F65" s="38">
        <v>7.599945584709489</v>
      </c>
      <c r="G65" s="38">
        <v>2.4093224400408175</v>
      </c>
      <c r="H65" s="38">
        <v>-5.577822375433317</v>
      </c>
      <c r="I65" s="38">
        <v>-37.27431566686511</v>
      </c>
      <c r="J65" s="38">
        <v>0.13099856792626596</v>
      </c>
      <c r="K65" s="38">
        <v>0.1350597019008859</v>
      </c>
      <c r="L65" s="36"/>
    </row>
    <row r="66" spans="2:11" ht="11.25">
      <c r="B66" s="83" t="s">
        <v>22</v>
      </c>
      <c r="C66" s="25">
        <v>41548</v>
      </c>
      <c r="D66" s="38">
        <v>2.3903858601523664</v>
      </c>
      <c r="E66" s="38">
        <v>-12.52607804793474</v>
      </c>
      <c r="F66" s="38">
        <v>6.47623340952681</v>
      </c>
      <c r="G66" s="38">
        <v>1.1113648381999575</v>
      </c>
      <c r="H66" s="38">
        <v>-5.5691211229237485</v>
      </c>
      <c r="I66" s="38">
        <v>-28.485655716382098</v>
      </c>
      <c r="J66" s="38">
        <v>-0.3711957062296656</v>
      </c>
      <c r="K66" s="38">
        <v>-0.5287719349001629</v>
      </c>
    </row>
    <row r="67" spans="2:11" ht="11.25">
      <c r="B67" s="83"/>
      <c r="C67" s="25">
        <v>41579</v>
      </c>
      <c r="D67" s="38">
        <v>2.0022959042867106</v>
      </c>
      <c r="E67" s="38">
        <v>-13.234204741912237</v>
      </c>
      <c r="F67" s="38">
        <v>5.8748265423574475</v>
      </c>
      <c r="G67" s="38">
        <v>1.3888494295951848</v>
      </c>
      <c r="H67" s="38">
        <v>-3.7508191840654237</v>
      </c>
      <c r="I67" s="38">
        <v>-38.9358083483201</v>
      </c>
      <c r="J67" s="38">
        <v>-0.7262994172266946</v>
      </c>
      <c r="K67" s="38">
        <v>-1.0028968612809996</v>
      </c>
    </row>
    <row r="68" spans="2:11" ht="11.25">
      <c r="B68" s="80"/>
      <c r="C68" s="28">
        <v>41609</v>
      </c>
      <c r="D68" s="39">
        <v>1.3289826817336259</v>
      </c>
      <c r="E68" s="39">
        <v>-12.373925335484104</v>
      </c>
      <c r="F68" s="39">
        <v>7.474650048254516</v>
      </c>
      <c r="G68" s="39">
        <v>2.496615494278065</v>
      </c>
      <c r="H68" s="39">
        <v>0.04364153440936658</v>
      </c>
      <c r="I68" s="39">
        <v>-49.58395017611248</v>
      </c>
      <c r="J68" s="39">
        <v>-0.4536199007175945</v>
      </c>
      <c r="K68" s="39">
        <v>-0.7379170979091687</v>
      </c>
    </row>
    <row r="69" spans="2:11" ht="11.25">
      <c r="B69" s="35">
        <v>2014</v>
      </c>
      <c r="C69" s="25">
        <v>41640</v>
      </c>
      <c r="D69" s="38">
        <v>1.3019090950967094</v>
      </c>
      <c r="E69" s="38">
        <v>-11.341646206672984</v>
      </c>
      <c r="F69" s="38">
        <v>6.241069664003485</v>
      </c>
      <c r="G69" s="38">
        <v>3.037852898135829</v>
      </c>
      <c r="H69" s="38">
        <v>-1.5349273796756102</v>
      </c>
      <c r="I69" s="38">
        <v>-22.385239098506915</v>
      </c>
      <c r="J69" s="38">
        <v>-0.13334338633266274</v>
      </c>
      <c r="K69" s="38">
        <v>-0.8114459729523293</v>
      </c>
    </row>
    <row r="70" spans="2:12" s="36" customFormat="1" ht="11.25">
      <c r="B70" s="83"/>
      <c r="C70" s="25">
        <v>41671</v>
      </c>
      <c r="D70" s="38">
        <v>0.9863705297644465</v>
      </c>
      <c r="E70" s="38">
        <v>-11.559359418263437</v>
      </c>
      <c r="F70" s="38">
        <v>7.628643500666943</v>
      </c>
      <c r="G70" s="38">
        <v>5.0398580528958625</v>
      </c>
      <c r="H70" s="38">
        <v>-4.292632381694739</v>
      </c>
      <c r="I70" s="38">
        <v>-19.22105334066744</v>
      </c>
      <c r="J70" s="38">
        <v>0.008065711389870778</v>
      </c>
      <c r="K70" s="38">
        <v>-0.45622659912046837</v>
      </c>
      <c r="L70" s="38"/>
    </row>
    <row r="71" spans="2:12" ht="11.25">
      <c r="B71" s="83"/>
      <c r="C71" s="25">
        <v>41699</v>
      </c>
      <c r="D71" s="38">
        <v>1.2600740556683032</v>
      </c>
      <c r="E71" s="38">
        <v>-9.849762781026817</v>
      </c>
      <c r="F71" s="38">
        <v>3.7573993401098793</v>
      </c>
      <c r="G71" s="38">
        <v>3.845251734745392</v>
      </c>
      <c r="H71" s="38">
        <v>-3.554760942179447</v>
      </c>
      <c r="I71" s="38">
        <v>-12.640134150131743</v>
      </c>
      <c r="J71" s="38">
        <v>0.009532416848534453</v>
      </c>
      <c r="K71" s="38">
        <v>-0.646696621432663</v>
      </c>
      <c r="L71" s="38"/>
    </row>
    <row r="72" spans="1:12" ht="11.25">
      <c r="A72" s="36"/>
      <c r="B72" s="83"/>
      <c r="C72" s="25">
        <v>41730</v>
      </c>
      <c r="D72" s="38">
        <v>1.7799296782039065</v>
      </c>
      <c r="E72" s="38">
        <v>-10.369946350774018</v>
      </c>
      <c r="F72" s="38">
        <v>3.442510081636607</v>
      </c>
      <c r="G72" s="38">
        <v>4.636690095663321</v>
      </c>
      <c r="H72" s="38">
        <v>-6.514746466367516</v>
      </c>
      <c r="I72" s="38">
        <v>-23.41006484886775</v>
      </c>
      <c r="J72" s="38">
        <v>0.14962305668035913</v>
      </c>
      <c r="K72" s="38">
        <v>-0.84777106784788</v>
      </c>
      <c r="L72" s="38"/>
    </row>
    <row r="73" spans="1:11" ht="11.25">
      <c r="A73" s="36"/>
      <c r="B73" s="83"/>
      <c r="C73" s="25">
        <v>41760</v>
      </c>
      <c r="D73" s="38">
        <v>1.9945000676103053</v>
      </c>
      <c r="E73" s="38">
        <v>-10.276587341787014</v>
      </c>
      <c r="F73" s="38">
        <v>-0.17520907653192364</v>
      </c>
      <c r="G73" s="38">
        <v>2.0796963139687374</v>
      </c>
      <c r="H73" s="38">
        <v>-2.9725921330428506</v>
      </c>
      <c r="I73" s="38">
        <v>-18.62963190560948</v>
      </c>
      <c r="J73" s="38">
        <v>-0.2786822427826796</v>
      </c>
      <c r="K73" s="38">
        <v>-1.2382432177921898</v>
      </c>
    </row>
    <row r="74" spans="1:11" ht="11.25">
      <c r="A74" s="36"/>
      <c r="B74" s="83"/>
      <c r="C74" s="25">
        <v>41791</v>
      </c>
      <c r="D74" s="38">
        <v>1.9219326955892457</v>
      </c>
      <c r="E74" s="38">
        <v>-8.225864833338658</v>
      </c>
      <c r="F74" s="38">
        <v>-2.88260796793961</v>
      </c>
      <c r="G74" s="38">
        <v>4.590757904182685</v>
      </c>
      <c r="H74" s="38">
        <v>-1.6339821830118173</v>
      </c>
      <c r="I74" s="38">
        <v>-3.627392934672391</v>
      </c>
      <c r="J74" s="38">
        <v>0.34659675433688086</v>
      </c>
      <c r="K74" s="38">
        <v>-0.8666974337932731</v>
      </c>
    </row>
    <row r="75" spans="1:11" ht="11.25">
      <c r="A75" s="36"/>
      <c r="B75" s="83"/>
      <c r="C75" s="25">
        <v>41821</v>
      </c>
      <c r="D75" s="38">
        <v>-0.0464104020000633</v>
      </c>
      <c r="E75" s="38">
        <v>-7.085271132709659</v>
      </c>
      <c r="F75" s="38">
        <v>-2.0228784130858823</v>
      </c>
      <c r="G75" s="38">
        <v>4.472010083141598</v>
      </c>
      <c r="H75" s="38">
        <v>-7.1856332882594405</v>
      </c>
      <c r="I75" s="38">
        <v>-5.803577905783985</v>
      </c>
      <c r="J75" s="38">
        <v>-0.7556738754450176</v>
      </c>
      <c r="K75" s="38">
        <v>-1.513216778119142</v>
      </c>
    </row>
    <row r="76" spans="2:11" ht="11.25">
      <c r="B76" s="83"/>
      <c r="C76" s="25">
        <v>41852</v>
      </c>
      <c r="D76" s="38">
        <v>-0.04315734048755404</v>
      </c>
      <c r="E76" s="38">
        <v>-8.621579808501034</v>
      </c>
      <c r="F76" s="38">
        <v>1.3414063793278475</v>
      </c>
      <c r="G76" s="38">
        <v>5.656906751663171</v>
      </c>
      <c r="H76" s="38">
        <v>-4.191554420074828</v>
      </c>
      <c r="I76" s="38">
        <v>-10.908431651466122</v>
      </c>
      <c r="J76" s="38">
        <v>-0.37065990095126455</v>
      </c>
      <c r="K76" s="38">
        <v>-0.6557801442460209</v>
      </c>
    </row>
    <row r="77" spans="2:11" ht="11.25">
      <c r="B77" s="83"/>
      <c r="C77" s="25">
        <v>41883</v>
      </c>
      <c r="D77" s="38">
        <v>-0.23357205582036356</v>
      </c>
      <c r="E77" s="38">
        <v>-5.831747684081579</v>
      </c>
      <c r="F77" s="38">
        <v>-1.1377614262107483</v>
      </c>
      <c r="G77" s="38">
        <v>4.347514272819675</v>
      </c>
      <c r="H77" s="38">
        <v>-3.0254585985058813</v>
      </c>
      <c r="I77" s="38">
        <v>3.723462851930015</v>
      </c>
      <c r="J77" s="38">
        <v>-0.39197711679713754</v>
      </c>
      <c r="K77" s="38">
        <v>-0.9624771304584945</v>
      </c>
    </row>
    <row r="78" spans="2:11" ht="11.25">
      <c r="B78" s="80"/>
      <c r="C78" s="28">
        <v>41913</v>
      </c>
      <c r="D78" s="39">
        <v>-0.8027027161328193</v>
      </c>
      <c r="E78" s="39">
        <v>-4.882791274365483</v>
      </c>
      <c r="F78" s="39">
        <v>1.162515909532802</v>
      </c>
      <c r="G78" s="39">
        <v>6.102426050856247</v>
      </c>
      <c r="H78" s="39">
        <v>-1.666129639936209</v>
      </c>
      <c r="I78" s="39">
        <v>-1.0374530745274724</v>
      </c>
      <c r="J78" s="39">
        <v>-0.00290392476600676</v>
      </c>
      <c r="K78" s="39">
        <v>-0.5250448379647721</v>
      </c>
    </row>
    <row r="79" spans="3:9" ht="11.25">
      <c r="C79" s="102" t="s">
        <v>65</v>
      </c>
      <c r="D79" s="102"/>
      <c r="E79" s="102"/>
      <c r="F79" s="102"/>
      <c r="G79" s="102"/>
      <c r="H79" s="102"/>
      <c r="I79" s="102"/>
    </row>
    <row r="80" spans="3:9" ht="11.25">
      <c r="C80" s="120" t="s">
        <v>33</v>
      </c>
      <c r="D80" s="120"/>
      <c r="E80" s="120"/>
      <c r="F80" s="120"/>
      <c r="G80" s="120"/>
      <c r="H80" s="120"/>
      <c r="I80" s="120"/>
    </row>
  </sheetData>
  <sheetProtection/>
  <mergeCells count="9">
    <mergeCell ref="C80:I80"/>
    <mergeCell ref="C7:C8"/>
    <mergeCell ref="J7:J8"/>
    <mergeCell ref="K7:K8"/>
    <mergeCell ref="C79:I79"/>
    <mergeCell ref="D7:F7"/>
    <mergeCell ref="G7:G8"/>
    <mergeCell ref="H7:H8"/>
    <mergeCell ref="I7:I8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78"/>
  <sheetViews>
    <sheetView zoomScaleSheetLayoutView="75" zoomScalePageLayoutView="0" workbookViewId="0" topLeftCell="A35">
      <selection activeCell="O28" sqref="O28"/>
    </sheetView>
  </sheetViews>
  <sheetFormatPr defaultColWidth="9.140625" defaultRowHeight="12.75"/>
  <cols>
    <col min="1" max="1" width="4.00390625" style="24" customWidth="1"/>
    <col min="2" max="2" width="6.140625" style="40" bestFit="1" customWidth="1"/>
    <col min="3" max="3" width="10.140625" style="24" customWidth="1"/>
    <col min="4" max="4" width="11.7109375" style="24" customWidth="1"/>
    <col min="5" max="6" width="11.7109375" style="91" customWidth="1"/>
    <col min="7" max="16384" width="9.140625" style="24" customWidth="1"/>
  </cols>
  <sheetData>
    <row r="1" spans="2:9" ht="12.75">
      <c r="B1" s="15" t="s">
        <v>0</v>
      </c>
      <c r="H1" s="16"/>
      <c r="I1" s="16"/>
    </row>
    <row r="3" spans="2:4" ht="11.25">
      <c r="B3" s="32"/>
      <c r="C3" s="33" t="s">
        <v>54</v>
      </c>
      <c r="D3" s="34"/>
    </row>
    <row r="4" spans="2:6" ht="11.25">
      <c r="B4" s="32"/>
      <c r="C4" s="33" t="s">
        <v>86</v>
      </c>
      <c r="D4" s="33"/>
      <c r="E4" s="92"/>
      <c r="F4" s="92"/>
    </row>
    <row r="5" spans="2:6" ht="10.5" customHeight="1">
      <c r="B5" s="35"/>
      <c r="C5" s="122" t="s">
        <v>75</v>
      </c>
      <c r="D5" s="122"/>
      <c r="E5" s="122"/>
      <c r="F5" s="122"/>
    </row>
    <row r="6" spans="2:6" ht="11.25">
      <c r="B6" s="74"/>
      <c r="C6" s="75"/>
      <c r="D6" s="75"/>
      <c r="E6" s="93"/>
      <c r="F6" s="93"/>
    </row>
    <row r="7" spans="2:7" ht="23.25" thickBot="1">
      <c r="B7" s="55"/>
      <c r="C7" s="68" t="s">
        <v>18</v>
      </c>
      <c r="D7" s="56" t="s">
        <v>76</v>
      </c>
      <c r="E7" s="56" t="s">
        <v>77</v>
      </c>
      <c r="F7" s="56" t="s">
        <v>78</v>
      </c>
      <c r="G7"/>
    </row>
    <row r="8" spans="2:11" s="36" customFormat="1" ht="12" thickTop="1">
      <c r="B8" s="36" t="s">
        <v>66</v>
      </c>
      <c r="C8" s="25">
        <v>39814</v>
      </c>
      <c r="D8" s="38">
        <v>102.12</v>
      </c>
      <c r="E8" s="99">
        <v>116.73</v>
      </c>
      <c r="F8" s="94">
        <v>101.81</v>
      </c>
      <c r="H8" s="38"/>
      <c r="I8" s="38"/>
      <c r="J8" s="38"/>
      <c r="K8" s="88"/>
    </row>
    <row r="9" spans="2:11" s="36" customFormat="1" ht="11.25">
      <c r="B9" s="36" t="s">
        <v>22</v>
      </c>
      <c r="C9" s="25">
        <v>39845</v>
      </c>
      <c r="D9" s="38">
        <v>100.68</v>
      </c>
      <c r="E9" s="99">
        <v>116.68</v>
      </c>
      <c r="F9" s="94">
        <v>100.33</v>
      </c>
      <c r="H9" s="38"/>
      <c r="I9" s="38"/>
      <c r="J9" s="38"/>
      <c r="K9" s="88"/>
    </row>
    <row r="10" spans="2:11" s="36" customFormat="1" ht="11.25">
      <c r="B10" s="64" t="s">
        <v>22</v>
      </c>
      <c r="C10" s="25">
        <v>39873</v>
      </c>
      <c r="D10" s="38">
        <v>99.88</v>
      </c>
      <c r="E10" s="99">
        <v>116.48</v>
      </c>
      <c r="F10" s="94">
        <v>99.52</v>
      </c>
      <c r="H10" s="38"/>
      <c r="I10" s="38"/>
      <c r="J10" s="38"/>
      <c r="K10" s="88"/>
    </row>
    <row r="11" spans="2:11" s="36" customFormat="1" ht="11.25">
      <c r="B11" s="36" t="s">
        <v>22</v>
      </c>
      <c r="C11" s="25">
        <v>39904</v>
      </c>
      <c r="D11" s="38">
        <v>99.73</v>
      </c>
      <c r="E11" s="99">
        <v>116.95</v>
      </c>
      <c r="F11" s="94">
        <v>99.36</v>
      </c>
      <c r="H11" s="38"/>
      <c r="I11" s="38"/>
      <c r="J11" s="38"/>
      <c r="K11" s="88"/>
    </row>
    <row r="12" spans="2:11" s="36" customFormat="1" ht="11.25">
      <c r="B12" s="36" t="s">
        <v>22</v>
      </c>
      <c r="C12" s="25">
        <v>39934</v>
      </c>
      <c r="D12" s="38">
        <v>99.71</v>
      </c>
      <c r="E12" s="99">
        <v>115.93</v>
      </c>
      <c r="F12" s="94">
        <v>99.37</v>
      </c>
      <c r="H12" s="38"/>
      <c r="I12" s="38"/>
      <c r="J12" s="38"/>
      <c r="K12" s="88"/>
    </row>
    <row r="13" spans="2:11" s="36" customFormat="1" ht="11.25">
      <c r="B13" s="36" t="s">
        <v>22</v>
      </c>
      <c r="C13" s="25">
        <v>39965</v>
      </c>
      <c r="D13" s="38">
        <v>99.62</v>
      </c>
      <c r="E13" s="99">
        <v>115.2</v>
      </c>
      <c r="F13" s="94">
        <v>99.29</v>
      </c>
      <c r="H13" s="38"/>
      <c r="I13" s="38"/>
      <c r="J13" s="38"/>
      <c r="K13" s="88"/>
    </row>
    <row r="14" spans="2:11" s="36" customFormat="1" ht="11.25">
      <c r="B14" s="36" t="s">
        <v>22</v>
      </c>
      <c r="C14" s="25">
        <v>39995</v>
      </c>
      <c r="D14" s="38">
        <v>99.6</v>
      </c>
      <c r="E14" s="99">
        <v>114.81</v>
      </c>
      <c r="F14" s="94">
        <v>99.28</v>
      </c>
      <c r="H14" s="38"/>
      <c r="I14" s="38"/>
      <c r="J14" s="38"/>
      <c r="K14" s="88"/>
    </row>
    <row r="15" spans="2:11" ht="11.25">
      <c r="B15" s="36" t="s">
        <v>22</v>
      </c>
      <c r="C15" s="25">
        <v>40026</v>
      </c>
      <c r="D15" s="38">
        <v>100.08</v>
      </c>
      <c r="E15" s="100">
        <v>115.58</v>
      </c>
      <c r="F15" s="95">
        <v>99.75</v>
      </c>
      <c r="H15" s="38"/>
      <c r="I15" s="38"/>
      <c r="J15" s="38"/>
      <c r="K15" s="89"/>
    </row>
    <row r="16" spans="2:11" ht="11.25">
      <c r="B16" s="36" t="s">
        <v>22</v>
      </c>
      <c r="C16" s="25">
        <v>40057</v>
      </c>
      <c r="D16" s="38">
        <v>101.34</v>
      </c>
      <c r="E16" s="100">
        <v>116.11</v>
      </c>
      <c r="F16" s="95">
        <v>101.02</v>
      </c>
      <c r="H16" s="38"/>
      <c r="I16" s="38"/>
      <c r="J16" s="38"/>
      <c r="K16" s="89"/>
    </row>
    <row r="17" spans="2:11" ht="11.25">
      <c r="B17" s="36" t="s">
        <v>22</v>
      </c>
      <c r="C17" s="25">
        <v>40087</v>
      </c>
      <c r="D17" s="38">
        <v>102.1</v>
      </c>
      <c r="E17" s="100">
        <v>115.74</v>
      </c>
      <c r="F17" s="95">
        <v>101.81</v>
      </c>
      <c r="H17" s="38"/>
      <c r="I17" s="38"/>
      <c r="J17" s="38"/>
      <c r="K17" s="89"/>
    </row>
    <row r="18" spans="2:11" ht="11.25">
      <c r="B18" s="36" t="s">
        <v>22</v>
      </c>
      <c r="C18" s="25">
        <v>40118</v>
      </c>
      <c r="D18" s="38">
        <v>102.57</v>
      </c>
      <c r="E18" s="100">
        <v>117.24</v>
      </c>
      <c r="F18" s="95">
        <v>102.26</v>
      </c>
      <c r="H18" s="38"/>
      <c r="I18" s="38"/>
      <c r="J18" s="38"/>
      <c r="K18" s="89"/>
    </row>
    <row r="19" spans="2:11" ht="11.25">
      <c r="B19" s="27" t="s">
        <v>22</v>
      </c>
      <c r="C19" s="28">
        <v>40148</v>
      </c>
      <c r="D19" s="39">
        <v>100.37</v>
      </c>
      <c r="E19" s="101">
        <v>117.84</v>
      </c>
      <c r="F19" s="96">
        <v>100</v>
      </c>
      <c r="H19" s="38"/>
      <c r="I19" s="38"/>
      <c r="J19" s="38"/>
      <c r="K19" s="89"/>
    </row>
    <row r="20" spans="2:11" ht="11.25">
      <c r="B20" s="36" t="s">
        <v>67</v>
      </c>
      <c r="C20" s="25">
        <v>40179</v>
      </c>
      <c r="D20" s="38">
        <v>101.19</v>
      </c>
      <c r="E20" s="100">
        <v>117.59</v>
      </c>
      <c r="F20" s="95">
        <v>100.84</v>
      </c>
      <c r="H20" s="38"/>
      <c r="I20" s="38"/>
      <c r="J20" s="38"/>
      <c r="K20" s="89"/>
    </row>
    <row r="21" spans="2:11" ht="11.25">
      <c r="B21" s="36" t="s">
        <v>22</v>
      </c>
      <c r="C21" s="25">
        <v>40210</v>
      </c>
      <c r="D21" s="38">
        <v>101.49</v>
      </c>
      <c r="E21" s="100">
        <v>118.31</v>
      </c>
      <c r="F21" s="95">
        <v>101.13</v>
      </c>
      <c r="H21" s="38"/>
      <c r="I21" s="38"/>
      <c r="J21" s="38"/>
      <c r="K21" s="89"/>
    </row>
    <row r="22" spans="2:11" ht="11.25">
      <c r="B22" s="36" t="s">
        <v>22</v>
      </c>
      <c r="C22" s="25">
        <v>40238</v>
      </c>
      <c r="D22" s="38">
        <v>102.28</v>
      </c>
      <c r="E22" s="100">
        <v>119.6</v>
      </c>
      <c r="F22" s="95">
        <v>101.91</v>
      </c>
      <c r="H22" s="38"/>
      <c r="I22" s="38"/>
      <c r="J22" s="38"/>
      <c r="K22" s="89"/>
    </row>
    <row r="23" spans="2:11" ht="11.25">
      <c r="B23" s="36" t="s">
        <v>22</v>
      </c>
      <c r="C23" s="25">
        <v>40269</v>
      </c>
      <c r="D23" s="38">
        <v>103.14</v>
      </c>
      <c r="E23" s="100">
        <v>120.17</v>
      </c>
      <c r="F23" s="95">
        <v>102.78</v>
      </c>
      <c r="H23" s="38"/>
      <c r="I23" s="38"/>
      <c r="J23" s="38"/>
      <c r="K23" s="89"/>
    </row>
    <row r="24" spans="2:11" ht="11.25">
      <c r="B24" s="36" t="s">
        <v>22</v>
      </c>
      <c r="C24" s="25">
        <v>40299</v>
      </c>
      <c r="D24" s="38">
        <v>104.01</v>
      </c>
      <c r="E24" s="100">
        <v>121.45</v>
      </c>
      <c r="F24" s="95">
        <v>103.63</v>
      </c>
      <c r="H24" s="38"/>
      <c r="I24" s="38"/>
      <c r="J24" s="38"/>
      <c r="K24" s="89"/>
    </row>
    <row r="25" spans="2:11" ht="11.25">
      <c r="B25" s="36" t="s">
        <v>22</v>
      </c>
      <c r="C25" s="25">
        <v>40330</v>
      </c>
      <c r="D25" s="38">
        <v>104.55</v>
      </c>
      <c r="E25" s="100">
        <v>122.03</v>
      </c>
      <c r="F25" s="95">
        <v>104.17</v>
      </c>
      <c r="H25" s="38"/>
      <c r="I25" s="38"/>
      <c r="J25" s="38"/>
      <c r="K25" s="89"/>
    </row>
    <row r="26" spans="2:11" ht="11.25">
      <c r="B26" s="36" t="s">
        <v>22</v>
      </c>
      <c r="C26" s="25">
        <v>40360</v>
      </c>
      <c r="D26" s="38">
        <v>104.88</v>
      </c>
      <c r="E26" s="100">
        <v>122.94</v>
      </c>
      <c r="F26" s="95">
        <v>104.49</v>
      </c>
      <c r="H26" s="38"/>
      <c r="I26" s="38"/>
      <c r="J26" s="38"/>
      <c r="K26" s="89"/>
    </row>
    <row r="27" spans="2:11" ht="11.25">
      <c r="B27" s="36" t="s">
        <v>22</v>
      </c>
      <c r="C27" s="25">
        <v>40391</v>
      </c>
      <c r="D27" s="38">
        <v>105.18</v>
      </c>
      <c r="E27" s="100">
        <v>124.05</v>
      </c>
      <c r="F27" s="95">
        <v>104.77</v>
      </c>
      <c r="H27" s="38"/>
      <c r="I27" s="38"/>
      <c r="J27" s="38"/>
      <c r="K27" s="89"/>
    </row>
    <row r="28" spans="2:11" ht="11.25">
      <c r="B28" s="36" t="s">
        <v>22</v>
      </c>
      <c r="C28" s="25">
        <v>40422</v>
      </c>
      <c r="D28" s="38">
        <v>106.27</v>
      </c>
      <c r="E28" s="100">
        <v>124.63</v>
      </c>
      <c r="F28" s="95">
        <v>105.87</v>
      </c>
      <c r="H28" s="38"/>
      <c r="I28" s="38"/>
      <c r="J28" s="38"/>
      <c r="K28" s="89"/>
    </row>
    <row r="29" spans="2:11" ht="11.25">
      <c r="B29" s="36" t="s">
        <v>22</v>
      </c>
      <c r="C29" s="25">
        <v>40452</v>
      </c>
      <c r="D29" s="38">
        <v>106.51</v>
      </c>
      <c r="E29" s="100">
        <v>123.28</v>
      </c>
      <c r="F29" s="95">
        <v>106.15</v>
      </c>
      <c r="H29" s="38"/>
      <c r="I29" s="38"/>
      <c r="J29" s="38"/>
      <c r="K29" s="89"/>
    </row>
    <row r="30" spans="2:11" ht="11.25">
      <c r="B30" s="36" t="s">
        <v>22</v>
      </c>
      <c r="C30" s="25">
        <v>40483</v>
      </c>
      <c r="D30" s="38">
        <v>105.87</v>
      </c>
      <c r="E30" s="100">
        <v>123.8</v>
      </c>
      <c r="F30" s="95">
        <v>105.48</v>
      </c>
      <c r="H30" s="38"/>
      <c r="I30" s="38"/>
      <c r="J30" s="38"/>
      <c r="K30" s="89"/>
    </row>
    <row r="31" spans="2:11" ht="11.25">
      <c r="B31" s="27" t="s">
        <v>22</v>
      </c>
      <c r="C31" s="28">
        <v>40513</v>
      </c>
      <c r="D31" s="39">
        <v>103.82</v>
      </c>
      <c r="E31" s="101">
        <v>123.24</v>
      </c>
      <c r="F31" s="96">
        <v>103.41</v>
      </c>
      <c r="H31" s="38"/>
      <c r="I31" s="38"/>
      <c r="J31" s="38"/>
      <c r="K31" s="89"/>
    </row>
    <row r="32" spans="2:11" ht="11.25">
      <c r="B32" s="36" t="s">
        <v>45</v>
      </c>
      <c r="C32" s="25">
        <v>40544</v>
      </c>
      <c r="D32" s="38">
        <v>103.99</v>
      </c>
      <c r="E32" s="100">
        <v>122.86</v>
      </c>
      <c r="F32" s="95">
        <v>103.59</v>
      </c>
      <c r="H32" s="38"/>
      <c r="I32" s="38"/>
      <c r="J32" s="38"/>
      <c r="K32" s="89"/>
    </row>
    <row r="33" spans="2:11" ht="11.25">
      <c r="B33" s="36" t="s">
        <v>22</v>
      </c>
      <c r="C33" s="25">
        <v>40575</v>
      </c>
      <c r="D33" s="38">
        <v>104.5</v>
      </c>
      <c r="E33" s="100">
        <v>123.57</v>
      </c>
      <c r="F33" s="95">
        <v>104.09</v>
      </c>
      <c r="H33" s="38"/>
      <c r="I33" s="38"/>
      <c r="J33" s="38"/>
      <c r="K33" s="89"/>
    </row>
    <row r="34" spans="2:11" ht="11.25">
      <c r="B34" s="36" t="s">
        <v>22</v>
      </c>
      <c r="C34" s="25">
        <v>40603</v>
      </c>
      <c r="D34" s="38">
        <v>104.67</v>
      </c>
      <c r="E34" s="100">
        <v>123.66</v>
      </c>
      <c r="F34" s="95">
        <v>104.27</v>
      </c>
      <c r="H34" s="38"/>
      <c r="I34" s="38"/>
      <c r="J34" s="38"/>
      <c r="K34" s="89"/>
    </row>
    <row r="35" spans="2:11" ht="11.25">
      <c r="B35" s="36" t="s">
        <v>22</v>
      </c>
      <c r="C35" s="25">
        <v>40634</v>
      </c>
      <c r="D35" s="38">
        <v>104.94</v>
      </c>
      <c r="E35" s="100">
        <v>124.98</v>
      </c>
      <c r="F35" s="95">
        <v>104.51</v>
      </c>
      <c r="H35" s="38"/>
      <c r="I35" s="38"/>
      <c r="J35" s="38"/>
      <c r="K35" s="89"/>
    </row>
    <row r="36" spans="2:11" ht="11.25">
      <c r="B36" s="36" t="s">
        <v>22</v>
      </c>
      <c r="C36" s="25">
        <v>40664</v>
      </c>
      <c r="D36" s="38">
        <v>105.51</v>
      </c>
      <c r="E36" s="100">
        <v>126.05</v>
      </c>
      <c r="F36" s="95">
        <v>105.07</v>
      </c>
      <c r="H36" s="38"/>
      <c r="I36" s="38"/>
      <c r="J36" s="38"/>
      <c r="K36" s="89"/>
    </row>
    <row r="37" spans="2:11" ht="11.25">
      <c r="B37" s="36" t="s">
        <v>22</v>
      </c>
      <c r="C37" s="25">
        <v>40695</v>
      </c>
      <c r="D37" s="38">
        <v>105.48</v>
      </c>
      <c r="E37" s="100">
        <v>125.93</v>
      </c>
      <c r="F37" s="95">
        <v>105.04</v>
      </c>
      <c r="H37" s="38"/>
      <c r="I37" s="38"/>
      <c r="J37" s="38"/>
      <c r="K37" s="89"/>
    </row>
    <row r="38" spans="2:11" ht="11.25">
      <c r="B38" s="36" t="s">
        <v>22</v>
      </c>
      <c r="C38" s="25">
        <v>40725</v>
      </c>
      <c r="D38" s="38">
        <v>105.46</v>
      </c>
      <c r="E38" s="100">
        <v>126.53</v>
      </c>
      <c r="F38" s="95">
        <v>105</v>
      </c>
      <c r="H38" s="38"/>
      <c r="I38" s="38"/>
      <c r="J38" s="38"/>
      <c r="K38" s="89"/>
    </row>
    <row r="39" spans="2:11" ht="11.25">
      <c r="B39" s="36" t="s">
        <v>22</v>
      </c>
      <c r="C39" s="25">
        <v>40756</v>
      </c>
      <c r="D39" s="38">
        <v>106.02</v>
      </c>
      <c r="E39" s="100">
        <v>128.14</v>
      </c>
      <c r="F39" s="95">
        <v>105.54</v>
      </c>
      <c r="H39" s="38"/>
      <c r="I39" s="38"/>
      <c r="J39" s="38"/>
      <c r="K39" s="89"/>
    </row>
    <row r="40" spans="2:11" ht="11.25">
      <c r="B40" s="36" t="s">
        <v>22</v>
      </c>
      <c r="C40" s="25">
        <v>40787</v>
      </c>
      <c r="D40" s="38">
        <v>106.57</v>
      </c>
      <c r="E40" s="100">
        <v>128.19</v>
      </c>
      <c r="F40" s="95">
        <v>106.1</v>
      </c>
      <c r="H40" s="38"/>
      <c r="I40" s="38"/>
      <c r="J40" s="38"/>
      <c r="K40" s="89"/>
    </row>
    <row r="41" spans="2:11" ht="11.25">
      <c r="B41" s="36" t="s">
        <v>22</v>
      </c>
      <c r="C41" s="25">
        <v>40817</v>
      </c>
      <c r="D41" s="38">
        <v>106.22</v>
      </c>
      <c r="E41" s="100">
        <v>128.09</v>
      </c>
      <c r="F41" s="95">
        <v>105.75</v>
      </c>
      <c r="H41" s="38"/>
      <c r="I41" s="38"/>
      <c r="J41" s="38"/>
      <c r="K41" s="89"/>
    </row>
    <row r="42" spans="2:11" ht="11.25">
      <c r="B42" s="36" t="s">
        <v>22</v>
      </c>
      <c r="C42" s="25">
        <v>40848</v>
      </c>
      <c r="D42" s="38">
        <v>105.32</v>
      </c>
      <c r="E42" s="100">
        <v>128.22</v>
      </c>
      <c r="F42" s="95">
        <v>104.83</v>
      </c>
      <c r="H42" s="38"/>
      <c r="I42" s="38"/>
      <c r="J42" s="38"/>
      <c r="K42" s="89"/>
    </row>
    <row r="43" spans="2:11" ht="11.25">
      <c r="B43" s="27" t="s">
        <v>22</v>
      </c>
      <c r="C43" s="28">
        <v>40878</v>
      </c>
      <c r="D43" s="39">
        <v>103.41</v>
      </c>
      <c r="E43" s="101">
        <v>127.98</v>
      </c>
      <c r="F43" s="96">
        <v>102.89</v>
      </c>
      <c r="H43" s="38"/>
      <c r="I43" s="38"/>
      <c r="J43" s="38"/>
      <c r="K43" s="89"/>
    </row>
    <row r="44" spans="2:11" ht="11.25">
      <c r="B44" s="36" t="s">
        <v>46</v>
      </c>
      <c r="C44" s="25">
        <v>40909</v>
      </c>
      <c r="D44" s="38">
        <v>103.55</v>
      </c>
      <c r="E44" s="100">
        <v>128.52</v>
      </c>
      <c r="F44" s="95">
        <v>103.01</v>
      </c>
      <c r="H44" s="38"/>
      <c r="I44" s="38"/>
      <c r="J44" s="38"/>
      <c r="K44" s="89"/>
    </row>
    <row r="45" spans="2:11" ht="11.25">
      <c r="B45" s="36" t="s">
        <v>22</v>
      </c>
      <c r="C45" s="25">
        <v>40940</v>
      </c>
      <c r="D45" s="38">
        <v>103.72</v>
      </c>
      <c r="E45" s="100">
        <v>129.3</v>
      </c>
      <c r="F45" s="95">
        <v>103.17</v>
      </c>
      <c r="H45" s="38"/>
      <c r="I45" s="38"/>
      <c r="J45" s="38"/>
      <c r="K45" s="89"/>
    </row>
    <row r="46" spans="2:11" ht="11.25">
      <c r="B46" s="36" t="s">
        <v>22</v>
      </c>
      <c r="C46" s="25">
        <v>40969</v>
      </c>
      <c r="D46" s="38">
        <v>103.38</v>
      </c>
      <c r="E46" s="100">
        <v>129.19</v>
      </c>
      <c r="F46" s="95">
        <v>102.82</v>
      </c>
      <c r="H46" s="38"/>
      <c r="I46" s="38"/>
      <c r="J46" s="38"/>
      <c r="K46" s="89"/>
    </row>
    <row r="47" spans="2:11" ht="11.25">
      <c r="B47" s="36" t="s">
        <v>22</v>
      </c>
      <c r="C47" s="25">
        <v>41000</v>
      </c>
      <c r="D47" s="38">
        <v>103.48</v>
      </c>
      <c r="E47" s="100">
        <v>130.33</v>
      </c>
      <c r="F47" s="95">
        <v>102.9</v>
      </c>
      <c r="H47" s="38"/>
      <c r="I47" s="38"/>
      <c r="J47" s="38"/>
      <c r="K47" s="89"/>
    </row>
    <row r="48" spans="2:11" ht="11.25">
      <c r="B48" s="36" t="s">
        <v>22</v>
      </c>
      <c r="C48" s="25">
        <v>41030</v>
      </c>
      <c r="D48" s="38">
        <v>103.68</v>
      </c>
      <c r="E48" s="100">
        <v>130.11</v>
      </c>
      <c r="F48" s="95">
        <v>103.12</v>
      </c>
      <c r="H48" s="38"/>
      <c r="I48" s="38"/>
      <c r="J48" s="38"/>
      <c r="K48" s="89"/>
    </row>
    <row r="49" spans="2:11" ht="11.25">
      <c r="B49" s="36" t="s">
        <v>22</v>
      </c>
      <c r="C49" s="25">
        <v>41061</v>
      </c>
      <c r="D49" s="38">
        <v>103.58</v>
      </c>
      <c r="E49" s="100">
        <v>131.03</v>
      </c>
      <c r="F49" s="95">
        <v>102.99</v>
      </c>
      <c r="H49" s="38"/>
      <c r="I49" s="38"/>
      <c r="J49" s="38"/>
      <c r="K49" s="89"/>
    </row>
    <row r="50" spans="2:11" ht="11.25">
      <c r="B50" s="36" t="s">
        <v>22</v>
      </c>
      <c r="C50" s="25">
        <v>41091</v>
      </c>
      <c r="D50" s="38">
        <v>103.82</v>
      </c>
      <c r="E50" s="100">
        <v>131.56</v>
      </c>
      <c r="F50" s="95">
        <v>103.22</v>
      </c>
      <c r="H50" s="38"/>
      <c r="I50" s="38"/>
      <c r="J50" s="38"/>
      <c r="K50" s="89"/>
    </row>
    <row r="51" spans="2:11" ht="11.25">
      <c r="B51" s="36" t="s">
        <v>22</v>
      </c>
      <c r="C51" s="25">
        <v>41122</v>
      </c>
      <c r="D51" s="38">
        <v>103.95</v>
      </c>
      <c r="E51" s="100">
        <v>131.53</v>
      </c>
      <c r="F51" s="95">
        <v>103.36</v>
      </c>
      <c r="H51" s="38"/>
      <c r="I51" s="38"/>
      <c r="J51" s="38"/>
      <c r="K51" s="89"/>
    </row>
    <row r="52" spans="2:11" ht="11.25">
      <c r="B52" s="36" t="s">
        <v>22</v>
      </c>
      <c r="C52" s="25">
        <v>41153</v>
      </c>
      <c r="D52" s="38">
        <v>104.57</v>
      </c>
      <c r="E52" s="100">
        <v>132.71</v>
      </c>
      <c r="F52" s="95">
        <v>103.97</v>
      </c>
      <c r="H52" s="38"/>
      <c r="I52" s="38"/>
      <c r="J52" s="38"/>
      <c r="K52" s="89"/>
    </row>
    <row r="53" spans="2:11" ht="11.25">
      <c r="B53" s="36" t="s">
        <v>22</v>
      </c>
      <c r="C53" s="25">
        <v>41183</v>
      </c>
      <c r="D53" s="38">
        <v>104.93</v>
      </c>
      <c r="E53" s="100">
        <v>132.71</v>
      </c>
      <c r="F53" s="95">
        <v>104.34</v>
      </c>
      <c r="H53" s="38"/>
      <c r="I53" s="38"/>
      <c r="J53" s="38"/>
      <c r="K53" s="89"/>
    </row>
    <row r="54" spans="2:11" ht="11.25">
      <c r="B54" s="36" t="s">
        <v>22</v>
      </c>
      <c r="C54" s="25">
        <v>41214</v>
      </c>
      <c r="D54" s="38">
        <v>104.24</v>
      </c>
      <c r="E54" s="100">
        <v>132.77</v>
      </c>
      <c r="F54" s="95">
        <v>103.63</v>
      </c>
      <c r="H54" s="38"/>
      <c r="I54" s="38"/>
      <c r="J54" s="38"/>
      <c r="K54" s="89"/>
    </row>
    <row r="55" spans="2:11" ht="11.25">
      <c r="B55" s="27" t="s">
        <v>22</v>
      </c>
      <c r="C55" s="28">
        <v>41244</v>
      </c>
      <c r="D55" s="39">
        <v>101.93</v>
      </c>
      <c r="E55" s="101">
        <v>131.52</v>
      </c>
      <c r="F55" s="96">
        <v>101.29</v>
      </c>
      <c r="H55" s="38"/>
      <c r="I55" s="38"/>
      <c r="J55" s="38"/>
      <c r="K55" s="89"/>
    </row>
    <row r="56" spans="2:11" ht="11.25">
      <c r="B56" s="36" t="s">
        <v>68</v>
      </c>
      <c r="C56" s="25">
        <v>41275</v>
      </c>
      <c r="D56" s="38">
        <v>102.32</v>
      </c>
      <c r="E56" s="100">
        <v>131.76</v>
      </c>
      <c r="F56" s="95">
        <v>101.69</v>
      </c>
      <c r="H56" s="38"/>
      <c r="I56" s="38"/>
      <c r="J56" s="38"/>
      <c r="K56" s="89"/>
    </row>
    <row r="57" spans="3:11" s="38" customFormat="1" ht="11.25">
      <c r="C57" s="25">
        <v>41306</v>
      </c>
      <c r="D57" s="38">
        <v>102.43</v>
      </c>
      <c r="E57" s="38">
        <v>131.84</v>
      </c>
      <c r="F57" s="95">
        <v>101.81</v>
      </c>
      <c r="K57" s="89"/>
    </row>
    <row r="58" spans="3:11" s="38" customFormat="1" ht="11.25">
      <c r="C58" s="25">
        <v>41334</v>
      </c>
      <c r="D58" s="38">
        <v>102.71</v>
      </c>
      <c r="E58" s="38">
        <v>132.36</v>
      </c>
      <c r="F58" s="95">
        <v>102.07</v>
      </c>
      <c r="K58" s="89"/>
    </row>
    <row r="59" spans="3:11" s="38" customFormat="1" ht="11.25">
      <c r="C59" s="25">
        <v>41365</v>
      </c>
      <c r="D59" s="38">
        <v>103.08</v>
      </c>
      <c r="E59" s="38">
        <v>132.47</v>
      </c>
      <c r="F59" s="95">
        <v>102.45</v>
      </c>
      <c r="K59" s="89"/>
    </row>
    <row r="60" spans="3:11" s="38" customFormat="1" ht="11.25">
      <c r="C60" s="25">
        <v>41395</v>
      </c>
      <c r="D60" s="38">
        <v>103.09</v>
      </c>
      <c r="E60" s="38">
        <v>131.8</v>
      </c>
      <c r="F60" s="95">
        <v>102.47</v>
      </c>
      <c r="K60" s="89"/>
    </row>
    <row r="61" spans="3:11" s="38" customFormat="1" ht="11.25">
      <c r="C61" s="25">
        <v>41426</v>
      </c>
      <c r="D61" s="38">
        <v>103.08</v>
      </c>
      <c r="E61" s="38">
        <v>132.24</v>
      </c>
      <c r="F61" s="95">
        <v>102.46</v>
      </c>
      <c r="K61" s="89"/>
    </row>
    <row r="62" spans="3:11" s="38" customFormat="1" ht="11.25">
      <c r="C62" s="25">
        <v>41456</v>
      </c>
      <c r="D62" s="38">
        <v>102.95</v>
      </c>
      <c r="E62" s="38">
        <v>132.2</v>
      </c>
      <c r="F62" s="95">
        <v>102.32</v>
      </c>
      <c r="K62" s="89"/>
    </row>
    <row r="63" spans="2:11" ht="11.25">
      <c r="B63" s="83"/>
      <c r="C63" s="25">
        <v>41487</v>
      </c>
      <c r="D63" s="38">
        <v>102.54</v>
      </c>
      <c r="E63" s="91">
        <v>131.36</v>
      </c>
      <c r="F63" s="95">
        <v>101.92</v>
      </c>
      <c r="G63" s="38"/>
      <c r="H63" s="38"/>
      <c r="I63" s="38"/>
      <c r="J63" s="38"/>
      <c r="K63" s="89"/>
    </row>
    <row r="64" spans="3:11" s="38" customFormat="1" ht="11.25">
      <c r="C64" s="25">
        <v>41518</v>
      </c>
      <c r="D64" s="38">
        <v>102.96</v>
      </c>
      <c r="E64" s="38">
        <v>131.72</v>
      </c>
      <c r="F64" s="95">
        <v>102.35</v>
      </c>
      <c r="K64" s="89"/>
    </row>
    <row r="65" spans="3:11" s="38" customFormat="1" ht="11.25">
      <c r="C65" s="25">
        <v>41548</v>
      </c>
      <c r="D65" s="38">
        <v>103.19</v>
      </c>
      <c r="E65" s="38">
        <v>131.36</v>
      </c>
      <c r="F65" s="95">
        <v>102.59</v>
      </c>
      <c r="K65" s="89"/>
    </row>
    <row r="66" spans="3:11" s="38" customFormat="1" ht="11.25">
      <c r="C66" s="25">
        <v>41579</v>
      </c>
      <c r="D66" s="38">
        <v>102.47</v>
      </c>
      <c r="E66" s="38">
        <v>130.25</v>
      </c>
      <c r="F66" s="95">
        <v>101.88</v>
      </c>
      <c r="K66" s="89"/>
    </row>
    <row r="67" spans="2:11" s="38" customFormat="1" ht="11.25">
      <c r="B67" s="39"/>
      <c r="C67" s="28">
        <v>41609</v>
      </c>
      <c r="D67" s="39">
        <v>99.97</v>
      </c>
      <c r="E67" s="39">
        <v>129.81</v>
      </c>
      <c r="F67" s="96">
        <v>99.33</v>
      </c>
      <c r="K67" s="89"/>
    </row>
    <row r="68" spans="2:11" s="38" customFormat="1" ht="11.25">
      <c r="B68" s="90">
        <v>2014</v>
      </c>
      <c r="C68" s="78">
        <v>41640</v>
      </c>
      <c r="D68" s="82">
        <v>100.14</v>
      </c>
      <c r="E68" s="38">
        <v>129.76</v>
      </c>
      <c r="F68" s="85">
        <v>99.51</v>
      </c>
      <c r="K68" s="89"/>
    </row>
    <row r="69" spans="2:10" ht="11.25">
      <c r="B69" s="83"/>
      <c r="C69" s="25">
        <v>41671</v>
      </c>
      <c r="D69" s="38">
        <v>100.41</v>
      </c>
      <c r="E69" s="91">
        <v>130.17</v>
      </c>
      <c r="F69" s="95">
        <v>99.78</v>
      </c>
      <c r="H69" s="38"/>
      <c r="I69" s="38"/>
      <c r="J69" s="38"/>
    </row>
    <row r="70" spans="2:10" ht="11.25">
      <c r="B70" s="83"/>
      <c r="C70" s="25">
        <v>41699</v>
      </c>
      <c r="D70" s="38">
        <v>100.75</v>
      </c>
      <c r="E70" s="91">
        <v>130.04</v>
      </c>
      <c r="F70" s="95">
        <v>100.12</v>
      </c>
      <c r="H70" s="38"/>
      <c r="I70" s="38"/>
      <c r="J70" s="38"/>
    </row>
    <row r="71" spans="2:10" ht="11.25">
      <c r="B71" s="83"/>
      <c r="C71" s="25">
        <v>41730</v>
      </c>
      <c r="D71" s="38">
        <v>100.68</v>
      </c>
      <c r="E71" s="97">
        <v>131.18</v>
      </c>
      <c r="F71" s="94">
        <v>100.03</v>
      </c>
      <c r="G71" s="36"/>
      <c r="H71" s="38"/>
      <c r="I71" s="38"/>
      <c r="J71" s="38"/>
    </row>
    <row r="72" spans="2:10" ht="11.25">
      <c r="B72" s="83"/>
      <c r="C72" s="25">
        <v>41760</v>
      </c>
      <c r="D72" s="38">
        <v>100.26</v>
      </c>
      <c r="E72" s="38">
        <v>130.87</v>
      </c>
      <c r="F72" s="38">
        <v>99.61</v>
      </c>
      <c r="G72" s="36"/>
      <c r="H72" s="38"/>
      <c r="I72" s="38"/>
      <c r="J72" s="38"/>
    </row>
    <row r="73" spans="2:10" ht="11.25">
      <c r="B73" s="83"/>
      <c r="C73" s="25">
        <v>41791</v>
      </c>
      <c r="D73" s="38">
        <v>99.78</v>
      </c>
      <c r="E73" s="38">
        <v>130.48</v>
      </c>
      <c r="F73" s="38">
        <v>99.12</v>
      </c>
      <c r="G73" s="36"/>
      <c r="H73" s="38"/>
      <c r="I73" s="38"/>
      <c r="J73" s="38"/>
    </row>
    <row r="74" spans="2:10" ht="11.25">
      <c r="B74" s="83"/>
      <c r="C74" s="25">
        <v>41821</v>
      </c>
      <c r="D74" s="38">
        <v>99.18</v>
      </c>
      <c r="E74" s="38">
        <v>129.53</v>
      </c>
      <c r="F74" s="38">
        <v>98.53</v>
      </c>
      <c r="G74" s="36"/>
      <c r="H74" s="38"/>
      <c r="I74" s="38"/>
      <c r="J74" s="38"/>
    </row>
    <row r="75" spans="2:10" ht="11.25">
      <c r="B75" s="83"/>
      <c r="C75" s="25">
        <v>41852</v>
      </c>
      <c r="D75" s="38">
        <v>98.83</v>
      </c>
      <c r="E75" s="38">
        <v>129.15</v>
      </c>
      <c r="F75" s="38">
        <v>98.18</v>
      </c>
      <c r="H75" s="38"/>
      <c r="I75" s="38"/>
      <c r="J75" s="38"/>
    </row>
    <row r="76" spans="2:10" ht="11.25">
      <c r="B76" s="83"/>
      <c r="C76" s="25">
        <v>41883</v>
      </c>
      <c r="D76" s="38">
        <v>98.95</v>
      </c>
      <c r="E76" s="38">
        <v>128.46</v>
      </c>
      <c r="F76" s="38">
        <v>98.32</v>
      </c>
      <c r="H76" s="38"/>
      <c r="I76" s="38"/>
      <c r="J76" s="38"/>
    </row>
    <row r="77" spans="2:10" ht="11.25">
      <c r="B77" s="80"/>
      <c r="C77" s="28">
        <v>41913</v>
      </c>
      <c r="D77" s="39">
        <v>98.67</v>
      </c>
      <c r="E77" s="39">
        <v>128.22</v>
      </c>
      <c r="F77" s="39">
        <v>98.04</v>
      </c>
      <c r="H77" s="38"/>
      <c r="I77" s="38"/>
      <c r="J77" s="38"/>
    </row>
    <row r="78" spans="3:6" ht="11.25">
      <c r="C78" s="102" t="s">
        <v>79</v>
      </c>
      <c r="D78" s="102"/>
      <c r="E78" s="102"/>
      <c r="F78" s="102"/>
    </row>
  </sheetData>
  <sheetProtection/>
  <mergeCells count="2">
    <mergeCell ref="C5:F5"/>
    <mergeCell ref="C78:F78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8"/>
  <sheetViews>
    <sheetView zoomScaleSheetLayoutView="75" zoomScalePageLayoutView="0" workbookViewId="0" topLeftCell="A1">
      <selection activeCell="P25" sqref="P25:Q25"/>
    </sheetView>
  </sheetViews>
  <sheetFormatPr defaultColWidth="9.140625" defaultRowHeight="12.75"/>
  <cols>
    <col min="1" max="1" width="4.00390625" style="24" customWidth="1"/>
    <col min="2" max="2" width="5.140625" style="40" bestFit="1" customWidth="1"/>
    <col min="3" max="3" width="10.140625" style="24" customWidth="1"/>
    <col min="4" max="6" width="11.7109375" style="91" customWidth="1"/>
    <col min="7" max="16384" width="9.140625" style="24" customWidth="1"/>
  </cols>
  <sheetData>
    <row r="1" spans="2:8" ht="12.75">
      <c r="B1" s="15" t="s">
        <v>0</v>
      </c>
      <c r="H1" s="16" t="str">
        <f>'Tab 1'!O1</f>
        <v>Carta de Conjuntura | dez 2014</v>
      </c>
    </row>
    <row r="3" spans="2:3" ht="11.25">
      <c r="B3" s="32"/>
      <c r="C3" s="33" t="s">
        <v>55</v>
      </c>
    </row>
    <row r="4" spans="2:6" ht="11.25">
      <c r="B4" s="32"/>
      <c r="C4" s="33" t="s">
        <v>87</v>
      </c>
      <c r="D4" s="92"/>
      <c r="E4" s="92"/>
      <c r="F4" s="92"/>
    </row>
    <row r="5" spans="2:6" ht="10.5" customHeight="1">
      <c r="B5" s="35"/>
      <c r="C5" s="122" t="s">
        <v>75</v>
      </c>
      <c r="D5" s="122"/>
      <c r="E5" s="122"/>
      <c r="F5" s="122"/>
    </row>
    <row r="6" spans="2:6" ht="11.25">
      <c r="B6" s="74"/>
      <c r="C6" s="75"/>
      <c r="D6" s="93"/>
      <c r="E6" s="93"/>
      <c r="F6" s="93"/>
    </row>
    <row r="7" spans="2:7" ht="23.25" thickBot="1">
      <c r="B7" s="55"/>
      <c r="C7" s="68" t="s">
        <v>18</v>
      </c>
      <c r="D7" s="56" t="s">
        <v>76</v>
      </c>
      <c r="E7" s="56" t="s">
        <v>77</v>
      </c>
      <c r="F7" s="56" t="s">
        <v>78</v>
      </c>
      <c r="G7"/>
    </row>
    <row r="8" spans="2:6" s="36" customFormat="1" ht="12" thickTop="1">
      <c r="B8" s="36" t="s">
        <v>66</v>
      </c>
      <c r="C8" s="25">
        <v>39814</v>
      </c>
      <c r="D8" s="38">
        <v>116.2</v>
      </c>
      <c r="E8" s="38">
        <v>166.08</v>
      </c>
      <c r="F8" s="38">
        <v>114.47</v>
      </c>
    </row>
    <row r="9" spans="2:6" s="36" customFormat="1" ht="11.25">
      <c r="B9" s="36" t="s">
        <v>22</v>
      </c>
      <c r="C9" s="25">
        <v>39845</v>
      </c>
      <c r="D9" s="38">
        <v>115.22</v>
      </c>
      <c r="E9" s="38">
        <v>251.95</v>
      </c>
      <c r="F9" s="38">
        <v>110.44</v>
      </c>
    </row>
    <row r="10" spans="2:6" s="36" customFormat="1" ht="11.25">
      <c r="B10" s="64" t="s">
        <v>22</v>
      </c>
      <c r="C10" s="25">
        <v>39873</v>
      </c>
      <c r="D10" s="38">
        <v>111.06</v>
      </c>
      <c r="E10" s="38">
        <v>165.01</v>
      </c>
      <c r="F10" s="38">
        <v>109.18</v>
      </c>
    </row>
    <row r="11" spans="2:6" s="36" customFormat="1" ht="11.25">
      <c r="B11" s="36" t="s">
        <v>22</v>
      </c>
      <c r="C11" s="25">
        <v>39904</v>
      </c>
      <c r="D11" s="38">
        <v>109.85</v>
      </c>
      <c r="E11" s="38">
        <v>158.85</v>
      </c>
      <c r="F11" s="38">
        <v>108.15</v>
      </c>
    </row>
    <row r="12" spans="2:6" s="36" customFormat="1" ht="11.25">
      <c r="B12" s="36" t="s">
        <v>22</v>
      </c>
      <c r="C12" s="25">
        <v>39934</v>
      </c>
      <c r="D12" s="38">
        <v>114.44</v>
      </c>
      <c r="E12" s="38">
        <v>254.73</v>
      </c>
      <c r="F12" s="38">
        <v>109.53</v>
      </c>
    </row>
    <row r="13" spans="2:6" s="36" customFormat="1" ht="11.25">
      <c r="B13" s="36" t="s">
        <v>22</v>
      </c>
      <c r="C13" s="25">
        <v>39965</v>
      </c>
      <c r="D13" s="38">
        <v>111.87</v>
      </c>
      <c r="E13" s="38">
        <v>164.95</v>
      </c>
      <c r="F13" s="38">
        <v>110.02</v>
      </c>
    </row>
    <row r="14" spans="2:6" s="36" customFormat="1" ht="11.25">
      <c r="B14" s="36" t="s">
        <v>22</v>
      </c>
      <c r="C14" s="25">
        <v>39995</v>
      </c>
      <c r="D14" s="38">
        <v>112.93</v>
      </c>
      <c r="E14" s="38">
        <v>160.17</v>
      </c>
      <c r="F14" s="38">
        <v>111.29</v>
      </c>
    </row>
    <row r="15" spans="2:6" ht="11.25">
      <c r="B15" s="36" t="s">
        <v>22</v>
      </c>
      <c r="C15" s="25">
        <v>40026</v>
      </c>
      <c r="D15" s="38">
        <v>110.58</v>
      </c>
      <c r="E15" s="38">
        <v>155.78</v>
      </c>
      <c r="F15" s="38">
        <v>109.02</v>
      </c>
    </row>
    <row r="16" spans="2:6" ht="11.25">
      <c r="B16" s="36" t="s">
        <v>22</v>
      </c>
      <c r="C16" s="25">
        <v>40057</v>
      </c>
      <c r="D16" s="38">
        <v>111.76</v>
      </c>
      <c r="E16" s="38">
        <v>157.85</v>
      </c>
      <c r="F16" s="38">
        <v>110.16</v>
      </c>
    </row>
    <row r="17" spans="2:6" ht="11.25">
      <c r="B17" s="36" t="s">
        <v>22</v>
      </c>
      <c r="C17" s="25">
        <v>40087</v>
      </c>
      <c r="D17" s="38">
        <v>113.54</v>
      </c>
      <c r="E17" s="38">
        <v>157.06</v>
      </c>
      <c r="F17" s="38">
        <v>112.03</v>
      </c>
    </row>
    <row r="18" spans="2:6" ht="11.25">
      <c r="B18" s="36" t="s">
        <v>22</v>
      </c>
      <c r="C18" s="25">
        <v>40118</v>
      </c>
      <c r="D18" s="38">
        <v>125.85</v>
      </c>
      <c r="E18" s="38">
        <v>169.12</v>
      </c>
      <c r="F18" s="38">
        <v>124.35</v>
      </c>
    </row>
    <row r="19" spans="2:6" ht="11.25">
      <c r="B19" s="27" t="s">
        <v>22</v>
      </c>
      <c r="C19" s="28">
        <v>40148</v>
      </c>
      <c r="D19" s="39">
        <v>145.81</v>
      </c>
      <c r="E19" s="39">
        <v>204.39</v>
      </c>
      <c r="F19" s="39">
        <v>143.77</v>
      </c>
    </row>
    <row r="20" spans="2:6" ht="11.25">
      <c r="B20" s="36" t="s">
        <v>67</v>
      </c>
      <c r="C20" s="25">
        <v>40179</v>
      </c>
      <c r="D20" s="38">
        <v>118.6</v>
      </c>
      <c r="E20" s="38">
        <v>170.4</v>
      </c>
      <c r="F20" s="38">
        <v>116.8</v>
      </c>
    </row>
    <row r="21" spans="2:6" ht="11.25">
      <c r="B21" s="36" t="s">
        <v>22</v>
      </c>
      <c r="C21" s="25">
        <v>40210</v>
      </c>
      <c r="D21" s="38">
        <v>117.41</v>
      </c>
      <c r="E21" s="38">
        <v>272.52</v>
      </c>
      <c r="F21" s="38">
        <v>112.03</v>
      </c>
    </row>
    <row r="22" spans="2:6" ht="11.25">
      <c r="B22" s="36" t="s">
        <v>22</v>
      </c>
      <c r="C22" s="25">
        <v>40238</v>
      </c>
      <c r="D22" s="38">
        <v>116.95</v>
      </c>
      <c r="E22" s="38">
        <v>167.61</v>
      </c>
      <c r="F22" s="38">
        <v>115.19</v>
      </c>
    </row>
    <row r="23" spans="2:6" ht="11.25">
      <c r="B23" s="36" t="s">
        <v>22</v>
      </c>
      <c r="C23" s="25">
        <v>40269</v>
      </c>
      <c r="D23" s="38">
        <v>115.47</v>
      </c>
      <c r="E23" s="38">
        <v>167</v>
      </c>
      <c r="F23" s="38">
        <v>113.68</v>
      </c>
    </row>
    <row r="24" spans="2:6" ht="11.25">
      <c r="B24" s="36" t="s">
        <v>22</v>
      </c>
      <c r="C24" s="25">
        <v>40299</v>
      </c>
      <c r="D24" s="38">
        <v>118.31</v>
      </c>
      <c r="E24" s="38">
        <v>167.26</v>
      </c>
      <c r="F24" s="38">
        <v>116.61</v>
      </c>
    </row>
    <row r="25" spans="2:6" ht="11.25">
      <c r="B25" s="36" t="s">
        <v>22</v>
      </c>
      <c r="C25" s="25">
        <v>40330</v>
      </c>
      <c r="D25" s="38">
        <v>120.7</v>
      </c>
      <c r="E25" s="38">
        <v>175.3</v>
      </c>
      <c r="F25" s="38">
        <v>118.8</v>
      </c>
    </row>
    <row r="26" spans="2:6" ht="11.25">
      <c r="B26" s="36" t="s">
        <v>22</v>
      </c>
      <c r="C26" s="25">
        <v>40360</v>
      </c>
      <c r="D26" s="38">
        <v>125.08</v>
      </c>
      <c r="E26" s="38">
        <v>259.78</v>
      </c>
      <c r="F26" s="38">
        <v>120.42</v>
      </c>
    </row>
    <row r="27" spans="2:6" ht="11.25">
      <c r="B27" s="36" t="s">
        <v>22</v>
      </c>
      <c r="C27" s="25">
        <v>40391</v>
      </c>
      <c r="D27" s="38">
        <v>119.72</v>
      </c>
      <c r="E27" s="38">
        <v>169.72</v>
      </c>
      <c r="F27" s="38">
        <v>117.98</v>
      </c>
    </row>
    <row r="28" spans="2:6" ht="11.25">
      <c r="B28" s="36" t="s">
        <v>22</v>
      </c>
      <c r="C28" s="25">
        <v>40422</v>
      </c>
      <c r="D28" s="38">
        <v>121.92</v>
      </c>
      <c r="E28" s="38">
        <v>171.91</v>
      </c>
      <c r="F28" s="38">
        <v>120.19</v>
      </c>
    </row>
    <row r="29" spans="2:6" ht="11.25">
      <c r="B29" s="36" t="s">
        <v>22</v>
      </c>
      <c r="C29" s="25">
        <v>40452</v>
      </c>
      <c r="D29" s="38">
        <v>124.34</v>
      </c>
      <c r="E29" s="38">
        <v>176.27</v>
      </c>
      <c r="F29" s="38">
        <v>122.54</v>
      </c>
    </row>
    <row r="30" spans="2:6" ht="11.25">
      <c r="B30" s="36" t="s">
        <v>22</v>
      </c>
      <c r="C30" s="25">
        <v>40483</v>
      </c>
      <c r="D30" s="38">
        <v>135.02</v>
      </c>
      <c r="E30" s="38">
        <v>206.78</v>
      </c>
      <c r="F30" s="38">
        <v>132.53</v>
      </c>
    </row>
    <row r="31" spans="2:6" ht="11.25">
      <c r="B31" s="27" t="s">
        <v>22</v>
      </c>
      <c r="C31" s="28">
        <v>40513</v>
      </c>
      <c r="D31" s="39">
        <v>155.1</v>
      </c>
      <c r="E31" s="39">
        <v>244.81</v>
      </c>
      <c r="F31" s="39">
        <v>151.99</v>
      </c>
    </row>
    <row r="32" spans="2:6" ht="11.25">
      <c r="B32" s="36" t="s">
        <v>45</v>
      </c>
      <c r="C32" s="25">
        <v>40544</v>
      </c>
      <c r="D32" s="38">
        <v>127.03</v>
      </c>
      <c r="E32" s="38">
        <v>178.46</v>
      </c>
      <c r="F32" s="38">
        <v>125.25</v>
      </c>
    </row>
    <row r="33" spans="2:6" ht="11.25">
      <c r="B33" s="36" t="s">
        <v>22</v>
      </c>
      <c r="C33" s="25">
        <v>40575</v>
      </c>
      <c r="D33" s="38">
        <v>125.29</v>
      </c>
      <c r="E33" s="38">
        <v>298.54</v>
      </c>
      <c r="F33" s="38">
        <v>119.26</v>
      </c>
    </row>
    <row r="34" spans="2:6" ht="11.25">
      <c r="B34" s="36" t="s">
        <v>22</v>
      </c>
      <c r="C34" s="25">
        <v>40603</v>
      </c>
      <c r="D34" s="38">
        <v>123.65</v>
      </c>
      <c r="E34" s="38">
        <v>178.65</v>
      </c>
      <c r="F34" s="38">
        <v>121.75</v>
      </c>
    </row>
    <row r="35" spans="2:6" ht="11.25">
      <c r="B35" s="36" t="s">
        <v>22</v>
      </c>
      <c r="C35" s="25">
        <v>40634</v>
      </c>
      <c r="D35" s="38">
        <v>121.02</v>
      </c>
      <c r="E35" s="38">
        <v>178.49</v>
      </c>
      <c r="F35" s="38">
        <v>119.03</v>
      </c>
    </row>
    <row r="36" spans="2:6" ht="11.25">
      <c r="B36" s="36" t="s">
        <v>22</v>
      </c>
      <c r="C36" s="25">
        <v>40664</v>
      </c>
      <c r="D36" s="38">
        <v>124.29</v>
      </c>
      <c r="E36" s="38">
        <v>175.53</v>
      </c>
      <c r="F36" s="38">
        <v>122.52</v>
      </c>
    </row>
    <row r="37" spans="2:6" ht="11.25">
      <c r="B37" s="36" t="s">
        <v>22</v>
      </c>
      <c r="C37" s="25">
        <v>40695</v>
      </c>
      <c r="D37" s="38">
        <v>124.65</v>
      </c>
      <c r="E37" s="38">
        <v>185.53</v>
      </c>
      <c r="F37" s="38">
        <v>122.54</v>
      </c>
    </row>
    <row r="38" spans="2:6" ht="11.25">
      <c r="B38" s="36" t="s">
        <v>22</v>
      </c>
      <c r="C38" s="25">
        <v>40725</v>
      </c>
      <c r="D38" s="38">
        <v>126.97</v>
      </c>
      <c r="E38" s="38">
        <v>180.86</v>
      </c>
      <c r="F38" s="38">
        <v>125.11</v>
      </c>
    </row>
    <row r="39" spans="2:6" ht="11.25">
      <c r="B39" s="36" t="s">
        <v>22</v>
      </c>
      <c r="C39" s="25">
        <v>40756</v>
      </c>
      <c r="D39" s="38">
        <v>128.2</v>
      </c>
      <c r="E39" s="38">
        <v>276.34</v>
      </c>
      <c r="F39" s="38">
        <v>123.05</v>
      </c>
    </row>
    <row r="40" spans="2:6" ht="11.25">
      <c r="B40" s="36" t="s">
        <v>22</v>
      </c>
      <c r="C40" s="25">
        <v>40787</v>
      </c>
      <c r="D40" s="38">
        <v>126.73</v>
      </c>
      <c r="E40" s="38">
        <v>210.1</v>
      </c>
      <c r="F40" s="38">
        <v>123.83</v>
      </c>
    </row>
    <row r="41" spans="2:6" ht="11.25">
      <c r="B41" s="36" t="s">
        <v>22</v>
      </c>
      <c r="C41" s="25">
        <v>40817</v>
      </c>
      <c r="D41" s="38">
        <v>125.69</v>
      </c>
      <c r="E41" s="38">
        <v>184.2</v>
      </c>
      <c r="F41" s="38">
        <v>123.66</v>
      </c>
    </row>
    <row r="42" spans="2:6" ht="11.25">
      <c r="B42" s="36" t="s">
        <v>22</v>
      </c>
      <c r="C42" s="25">
        <v>40848</v>
      </c>
      <c r="D42" s="38">
        <v>138.61</v>
      </c>
      <c r="E42" s="38">
        <v>216.69</v>
      </c>
      <c r="F42" s="38">
        <v>135.91</v>
      </c>
    </row>
    <row r="43" spans="2:6" ht="11.25">
      <c r="B43" s="27" t="s">
        <v>22</v>
      </c>
      <c r="C43" s="28">
        <v>40878</v>
      </c>
      <c r="D43" s="39">
        <v>160.47</v>
      </c>
      <c r="E43" s="39">
        <v>279.64</v>
      </c>
      <c r="F43" s="39">
        <v>156.33</v>
      </c>
    </row>
    <row r="44" spans="2:6" ht="11.25">
      <c r="B44" s="36" t="s">
        <v>46</v>
      </c>
      <c r="C44" s="25">
        <v>40909</v>
      </c>
      <c r="D44" s="38">
        <v>132.29</v>
      </c>
      <c r="E44" s="38">
        <v>196.8</v>
      </c>
      <c r="F44" s="38">
        <v>130.06</v>
      </c>
    </row>
    <row r="45" spans="2:6" ht="11.25">
      <c r="B45" s="36" t="s">
        <v>22</v>
      </c>
      <c r="C45" s="25">
        <v>40940</v>
      </c>
      <c r="D45" s="38">
        <v>131.88</v>
      </c>
      <c r="E45" s="38">
        <v>366.28</v>
      </c>
      <c r="F45" s="38">
        <v>123.71</v>
      </c>
    </row>
    <row r="46" spans="2:6" ht="11.25">
      <c r="B46" s="36" t="s">
        <v>22</v>
      </c>
      <c r="C46" s="25">
        <v>40969</v>
      </c>
      <c r="D46" s="38">
        <v>128.7</v>
      </c>
      <c r="E46" s="38">
        <v>207.59</v>
      </c>
      <c r="F46" s="38">
        <v>125.96</v>
      </c>
    </row>
    <row r="47" spans="2:6" ht="11.25">
      <c r="B47" s="36" t="s">
        <v>22</v>
      </c>
      <c r="C47" s="25">
        <v>41000</v>
      </c>
      <c r="D47" s="38">
        <v>126.09</v>
      </c>
      <c r="E47" s="38">
        <v>197.4</v>
      </c>
      <c r="F47" s="38">
        <v>123.62</v>
      </c>
    </row>
    <row r="48" spans="2:6" ht="11.25">
      <c r="B48" s="36" t="s">
        <v>22</v>
      </c>
      <c r="C48" s="25">
        <v>41030</v>
      </c>
      <c r="D48" s="38">
        <v>126.14</v>
      </c>
      <c r="E48" s="38">
        <v>196.58</v>
      </c>
      <c r="F48" s="38">
        <v>123.7</v>
      </c>
    </row>
    <row r="49" spans="2:6" ht="11.25">
      <c r="B49" s="36" t="s">
        <v>22</v>
      </c>
      <c r="C49" s="25">
        <v>41061</v>
      </c>
      <c r="D49" s="38">
        <v>129.75</v>
      </c>
      <c r="E49" s="38">
        <v>202.57</v>
      </c>
      <c r="F49" s="38">
        <v>127.22</v>
      </c>
    </row>
    <row r="50" spans="2:6" ht="11.25">
      <c r="B50" s="36" t="s">
        <v>22</v>
      </c>
      <c r="C50" s="25">
        <v>41091</v>
      </c>
      <c r="D50" s="38">
        <v>130.08</v>
      </c>
      <c r="E50" s="38">
        <v>194.7</v>
      </c>
      <c r="F50" s="38">
        <v>127.84</v>
      </c>
    </row>
    <row r="51" spans="2:6" ht="11.25">
      <c r="B51" s="36" t="s">
        <v>22</v>
      </c>
      <c r="C51" s="25">
        <v>41122</v>
      </c>
      <c r="D51" s="38">
        <v>130.24</v>
      </c>
      <c r="E51" s="38">
        <v>256.85</v>
      </c>
      <c r="F51" s="38">
        <v>125.84</v>
      </c>
    </row>
    <row r="52" spans="2:6" ht="11.25">
      <c r="B52" s="36" t="s">
        <v>22</v>
      </c>
      <c r="C52" s="25">
        <v>41153</v>
      </c>
      <c r="D52" s="38">
        <v>128.39</v>
      </c>
      <c r="E52" s="38">
        <v>200.67</v>
      </c>
      <c r="F52" s="38">
        <v>125.88</v>
      </c>
    </row>
    <row r="53" spans="2:6" ht="11.25">
      <c r="B53" s="36" t="s">
        <v>22</v>
      </c>
      <c r="C53" s="25">
        <v>41183</v>
      </c>
      <c r="D53" s="38">
        <v>129.75</v>
      </c>
      <c r="E53" s="38">
        <v>202.8</v>
      </c>
      <c r="F53" s="38">
        <v>127.22</v>
      </c>
    </row>
    <row r="54" spans="2:6" ht="11.25">
      <c r="B54" s="36" t="s">
        <v>22</v>
      </c>
      <c r="C54" s="25">
        <v>41214</v>
      </c>
      <c r="D54" s="38">
        <v>153.12</v>
      </c>
      <c r="E54" s="38">
        <v>252.77</v>
      </c>
      <c r="F54" s="38">
        <v>149.66</v>
      </c>
    </row>
    <row r="55" spans="2:6" ht="11.25">
      <c r="B55" s="27" t="s">
        <v>22</v>
      </c>
      <c r="C55" s="28">
        <v>41244</v>
      </c>
      <c r="D55" s="39">
        <v>173.89</v>
      </c>
      <c r="E55" s="39">
        <v>292.37</v>
      </c>
      <c r="F55" s="39">
        <v>169.78</v>
      </c>
    </row>
    <row r="56" spans="2:6" ht="11.25">
      <c r="B56" s="36" t="s">
        <v>68</v>
      </c>
      <c r="C56" s="25">
        <v>41275</v>
      </c>
      <c r="D56" s="38">
        <v>133.07</v>
      </c>
      <c r="E56" s="38">
        <v>208.17</v>
      </c>
      <c r="F56" s="38">
        <v>130.47</v>
      </c>
    </row>
    <row r="57" spans="2:7" ht="11.25">
      <c r="B57" s="83"/>
      <c r="C57" s="25">
        <v>41306</v>
      </c>
      <c r="D57" s="38">
        <v>135.29</v>
      </c>
      <c r="E57" s="38">
        <v>396.24</v>
      </c>
      <c r="F57" s="38">
        <v>126.2</v>
      </c>
      <c r="G57" s="36"/>
    </row>
    <row r="58" spans="2:7" ht="11.25">
      <c r="B58" s="83"/>
      <c r="C58" s="25">
        <v>41334</v>
      </c>
      <c r="D58" s="38">
        <v>131.88</v>
      </c>
      <c r="E58" s="38">
        <v>213.26</v>
      </c>
      <c r="F58" s="38">
        <v>129.05</v>
      </c>
      <c r="G58" s="36"/>
    </row>
    <row r="59" spans="2:7" ht="11.25">
      <c r="B59" s="83"/>
      <c r="C59" s="25">
        <v>41365</v>
      </c>
      <c r="D59" s="38">
        <v>129.23</v>
      </c>
      <c r="E59" s="38">
        <v>206.29</v>
      </c>
      <c r="F59" s="38">
        <v>126.56</v>
      </c>
      <c r="G59" s="36"/>
    </row>
    <row r="60" spans="2:7" ht="11.25">
      <c r="B60" s="83"/>
      <c r="C60" s="25">
        <v>41395</v>
      </c>
      <c r="D60" s="38">
        <v>133.55</v>
      </c>
      <c r="E60" s="38">
        <v>263.35</v>
      </c>
      <c r="F60" s="38">
        <v>129.04</v>
      </c>
      <c r="G60" s="36"/>
    </row>
    <row r="61" spans="2:7" ht="11.25">
      <c r="B61" s="83"/>
      <c r="C61" s="25">
        <v>41426</v>
      </c>
      <c r="D61" s="38">
        <v>132.84</v>
      </c>
      <c r="E61" s="38">
        <v>213.26</v>
      </c>
      <c r="F61" s="38">
        <v>130.05</v>
      </c>
      <c r="G61" s="36"/>
    </row>
    <row r="62" spans="1:7" ht="11.25">
      <c r="A62" s="36"/>
      <c r="B62" s="83"/>
      <c r="C62" s="25">
        <v>41456</v>
      </c>
      <c r="D62" s="38">
        <v>134.57</v>
      </c>
      <c r="E62" s="38">
        <v>220.96</v>
      </c>
      <c r="F62" s="38">
        <v>131.57</v>
      </c>
      <c r="G62" s="36"/>
    </row>
    <row r="63" spans="1:6" ht="11.25">
      <c r="A63" s="36"/>
      <c r="B63" s="83"/>
      <c r="C63" s="25">
        <v>41487</v>
      </c>
      <c r="D63" s="38">
        <v>130.2</v>
      </c>
      <c r="E63" s="38">
        <v>209.16</v>
      </c>
      <c r="F63" s="38">
        <v>127.46</v>
      </c>
    </row>
    <row r="64" spans="1:6" ht="11.25">
      <c r="A64" s="36"/>
      <c r="B64" s="83"/>
      <c r="C64" s="25">
        <v>41518</v>
      </c>
      <c r="D64" s="38">
        <v>131.72</v>
      </c>
      <c r="E64" s="38">
        <v>207.18</v>
      </c>
      <c r="F64" s="38">
        <v>129.1</v>
      </c>
    </row>
    <row r="65" spans="2:7" ht="11.25">
      <c r="B65" s="83"/>
      <c r="C65" s="25">
        <v>41548</v>
      </c>
      <c r="D65" s="38">
        <v>131.5</v>
      </c>
      <c r="E65" s="38">
        <v>215.88</v>
      </c>
      <c r="F65" s="38">
        <v>128.58</v>
      </c>
      <c r="G65" s="36"/>
    </row>
    <row r="66" spans="2:7" ht="11.25">
      <c r="B66" s="83"/>
      <c r="C66" s="25">
        <v>41579</v>
      </c>
      <c r="D66" s="38">
        <v>147.64</v>
      </c>
      <c r="E66" s="38">
        <v>255.63</v>
      </c>
      <c r="F66" s="38">
        <v>143.89</v>
      </c>
      <c r="G66" s="36"/>
    </row>
    <row r="67" spans="2:6" s="36" customFormat="1" ht="11.25">
      <c r="B67" s="80"/>
      <c r="C67" s="28">
        <v>41609</v>
      </c>
      <c r="D67" s="39">
        <v>170.1</v>
      </c>
      <c r="E67" s="39">
        <v>296.83</v>
      </c>
      <c r="F67" s="39">
        <v>165.7</v>
      </c>
    </row>
    <row r="68" spans="2:6" s="36" customFormat="1" ht="11.25">
      <c r="B68" s="35">
        <v>2014</v>
      </c>
      <c r="C68" s="25">
        <v>41640</v>
      </c>
      <c r="D68" s="38">
        <v>137.82</v>
      </c>
      <c r="E68" s="38">
        <v>216.72</v>
      </c>
      <c r="F68" s="38">
        <v>135.09</v>
      </c>
    </row>
    <row r="69" spans="2:6" s="36" customFormat="1" ht="11.25">
      <c r="B69" s="83"/>
      <c r="C69" s="25">
        <v>41671</v>
      </c>
      <c r="D69" s="97">
        <v>138.45</v>
      </c>
      <c r="E69" s="97">
        <v>400.51</v>
      </c>
      <c r="F69" s="97">
        <v>129.32</v>
      </c>
    </row>
    <row r="70" spans="2:6" s="36" customFormat="1" ht="11.25">
      <c r="B70" s="83"/>
      <c r="C70" s="25">
        <v>41699</v>
      </c>
      <c r="D70" s="97">
        <v>132.24</v>
      </c>
      <c r="E70" s="97">
        <v>217.89</v>
      </c>
      <c r="F70" s="97">
        <v>129.27</v>
      </c>
    </row>
    <row r="71" spans="2:6" s="36" customFormat="1" ht="11.25">
      <c r="B71" s="83"/>
      <c r="C71" s="25">
        <v>41730</v>
      </c>
      <c r="D71" s="97">
        <v>130.03</v>
      </c>
      <c r="E71" s="97">
        <v>215.32</v>
      </c>
      <c r="F71" s="97">
        <v>127.07</v>
      </c>
    </row>
    <row r="72" spans="1:7" ht="11.25">
      <c r="A72" s="36"/>
      <c r="B72" s="83"/>
      <c r="C72" s="25">
        <v>41760</v>
      </c>
      <c r="D72" s="97">
        <v>135.23</v>
      </c>
      <c r="E72" s="97">
        <v>286.62</v>
      </c>
      <c r="F72" s="97">
        <v>129.97</v>
      </c>
      <c r="G72" s="36"/>
    </row>
    <row r="73" spans="1:7" ht="11.25">
      <c r="A73" s="36"/>
      <c r="B73" s="83"/>
      <c r="C73" s="25">
        <v>41791</v>
      </c>
      <c r="D73" s="97">
        <v>132.44</v>
      </c>
      <c r="E73" s="97">
        <v>211.91</v>
      </c>
      <c r="F73" s="97">
        <v>129.68</v>
      </c>
      <c r="G73" s="36"/>
    </row>
    <row r="74" spans="1:7" ht="11.25">
      <c r="A74" s="36"/>
      <c r="B74" s="83"/>
      <c r="C74" s="25">
        <v>41821</v>
      </c>
      <c r="D74" s="97">
        <v>130.05</v>
      </c>
      <c r="E74" s="97">
        <v>206.71</v>
      </c>
      <c r="F74" s="97">
        <v>127.39</v>
      </c>
      <c r="G74" s="36"/>
    </row>
    <row r="75" spans="2:7" ht="11.25">
      <c r="B75" s="83"/>
      <c r="C75" s="25">
        <v>41852</v>
      </c>
      <c r="D75" s="97">
        <v>128.11</v>
      </c>
      <c r="E75" s="97">
        <v>202.28</v>
      </c>
      <c r="F75" s="97">
        <v>125.54</v>
      </c>
      <c r="G75" s="36"/>
    </row>
    <row r="76" spans="2:7" ht="11.25">
      <c r="B76" s="83"/>
      <c r="C76" s="25">
        <v>41883</v>
      </c>
      <c r="D76" s="97">
        <v>127.05</v>
      </c>
      <c r="E76" s="97">
        <v>207.44</v>
      </c>
      <c r="F76" s="97">
        <v>124.26</v>
      </c>
      <c r="G76" s="36"/>
    </row>
    <row r="77" spans="2:7" ht="11.25">
      <c r="B77" s="80"/>
      <c r="C77" s="28">
        <v>41913</v>
      </c>
      <c r="D77" s="98">
        <v>128.49</v>
      </c>
      <c r="E77" s="98">
        <v>212.06</v>
      </c>
      <c r="F77" s="98">
        <v>125.59</v>
      </c>
      <c r="G77" s="36"/>
    </row>
    <row r="78" spans="3:6" ht="11.25">
      <c r="C78" s="102" t="s">
        <v>79</v>
      </c>
      <c r="D78" s="102"/>
      <c r="E78" s="102"/>
      <c r="F78" s="102"/>
    </row>
  </sheetData>
  <sheetProtection/>
  <mergeCells count="2">
    <mergeCell ref="C5:F5"/>
    <mergeCell ref="C78:F78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R78"/>
  <sheetViews>
    <sheetView zoomScaleSheetLayoutView="75" zoomScalePageLayoutView="0" workbookViewId="0" topLeftCell="A1">
      <selection activeCell="H66" sqref="H66"/>
    </sheetView>
  </sheetViews>
  <sheetFormatPr defaultColWidth="9.140625" defaultRowHeight="12.75"/>
  <cols>
    <col min="1" max="1" width="4.28125" style="24" customWidth="1"/>
    <col min="2" max="2" width="5.00390625" style="40" bestFit="1" customWidth="1"/>
    <col min="3" max="9" width="12.7109375" style="24" customWidth="1"/>
    <col min="10" max="16384" width="9.140625" style="24" customWidth="1"/>
  </cols>
  <sheetData>
    <row r="1" spans="2:9" ht="12.75">
      <c r="B1" s="15" t="s">
        <v>0</v>
      </c>
      <c r="I1" s="16" t="str">
        <f>'Tab 1'!O1</f>
        <v>Carta de Conjuntura | dez 2014</v>
      </c>
    </row>
    <row r="3" spans="2:8" ht="11.25">
      <c r="B3" s="32"/>
      <c r="C3" s="33" t="s">
        <v>56</v>
      </c>
      <c r="D3" s="34"/>
      <c r="E3" s="34"/>
      <c r="F3" s="34"/>
      <c r="G3" s="34"/>
      <c r="H3" s="34"/>
    </row>
    <row r="4" spans="2:8" ht="11.25">
      <c r="B4" s="32"/>
      <c r="C4" s="33" t="s">
        <v>35</v>
      </c>
      <c r="D4" s="33"/>
      <c r="E4" s="33"/>
      <c r="F4" s="33"/>
      <c r="G4" s="33"/>
      <c r="H4" s="33"/>
    </row>
    <row r="5" spans="2:9" ht="11.25">
      <c r="B5" s="35"/>
      <c r="C5" s="30" t="s">
        <v>93</v>
      </c>
      <c r="D5" s="30"/>
      <c r="E5" s="30"/>
      <c r="F5" s="30"/>
      <c r="G5" s="30"/>
      <c r="H5" s="30"/>
      <c r="I5" s="36"/>
    </row>
    <row r="6" spans="2:9" ht="11.25">
      <c r="B6" s="35"/>
      <c r="C6" s="54"/>
      <c r="D6" s="30"/>
      <c r="E6" s="30"/>
      <c r="F6" s="30"/>
      <c r="G6" s="30"/>
      <c r="H6" s="30"/>
      <c r="I6" s="36"/>
    </row>
    <row r="7" spans="2:9" ht="12.75" customHeight="1">
      <c r="B7" s="37"/>
      <c r="C7" s="110" t="s">
        <v>18</v>
      </c>
      <c r="D7" s="119" t="s">
        <v>41</v>
      </c>
      <c r="E7" s="119"/>
      <c r="F7" s="119"/>
      <c r="G7" s="113" t="s">
        <v>40</v>
      </c>
      <c r="H7" s="113" t="s">
        <v>27</v>
      </c>
      <c r="I7" s="113" t="s">
        <v>19</v>
      </c>
    </row>
    <row r="8" spans="2:9" ht="23.25" thickBot="1">
      <c r="B8" s="55"/>
      <c r="C8" s="123"/>
      <c r="D8" s="56" t="s">
        <v>30</v>
      </c>
      <c r="E8" s="56" t="s">
        <v>31</v>
      </c>
      <c r="F8" s="57" t="s">
        <v>19</v>
      </c>
      <c r="G8" s="115"/>
      <c r="H8" s="115"/>
      <c r="I8" s="115"/>
    </row>
    <row r="9" spans="2:9" ht="12" thickTop="1">
      <c r="B9" s="36" t="s">
        <v>66</v>
      </c>
      <c r="C9" s="25">
        <v>39814</v>
      </c>
      <c r="D9" s="26">
        <v>1747.49254055673</v>
      </c>
      <c r="E9" s="26">
        <v>1126.35111087606</v>
      </c>
      <c r="F9" s="26">
        <v>1612.19304736004</v>
      </c>
      <c r="G9" s="26">
        <v>2859.83294249263</v>
      </c>
      <c r="H9" s="26">
        <v>1432.80102896929</v>
      </c>
      <c r="I9" s="26">
        <v>1788.56314813624</v>
      </c>
    </row>
    <row r="10" spans="2:10" ht="11.25">
      <c r="B10" s="36" t="s">
        <v>22</v>
      </c>
      <c r="C10" s="25">
        <v>39845</v>
      </c>
      <c r="D10" s="26">
        <v>1715.57335194117</v>
      </c>
      <c r="E10" s="26">
        <v>1139.51744187347</v>
      </c>
      <c r="F10" s="26">
        <v>1590.04025556948</v>
      </c>
      <c r="G10" s="26">
        <v>2812.92700572034</v>
      </c>
      <c r="H10" s="26">
        <v>1443.69905598242</v>
      </c>
      <c r="I10" s="26">
        <v>1773.89079911058</v>
      </c>
      <c r="J10" s="36"/>
    </row>
    <row r="11" spans="2:18" ht="11.25">
      <c r="B11" s="36" t="s">
        <v>22</v>
      </c>
      <c r="C11" s="25">
        <v>39873</v>
      </c>
      <c r="D11" s="26">
        <v>1705.70251015717</v>
      </c>
      <c r="E11" s="26">
        <v>1098.10405912633</v>
      </c>
      <c r="F11" s="26">
        <v>1574.80992727263</v>
      </c>
      <c r="G11" s="26">
        <v>2857.22932492844</v>
      </c>
      <c r="H11" s="26">
        <v>1440.50156717294</v>
      </c>
      <c r="I11" s="26">
        <v>1774.42794772598</v>
      </c>
      <c r="J11" s="36"/>
      <c r="L11" s="102"/>
      <c r="M11" s="102"/>
      <c r="N11" s="102"/>
      <c r="O11" s="102"/>
      <c r="P11" s="102"/>
      <c r="Q11" s="102"/>
      <c r="R11" s="102"/>
    </row>
    <row r="12" spans="2:9" ht="11.25">
      <c r="B12" s="36" t="s">
        <v>22</v>
      </c>
      <c r="C12" s="25">
        <v>39904</v>
      </c>
      <c r="D12" s="26">
        <v>1704.930715703</v>
      </c>
      <c r="E12" s="26">
        <v>1160.86463450984</v>
      </c>
      <c r="F12" s="26">
        <v>1586.38358356896</v>
      </c>
      <c r="G12" s="26">
        <v>2734.8769003905</v>
      </c>
      <c r="H12" s="26">
        <v>1445.6768384328</v>
      </c>
      <c r="I12" s="26">
        <v>1759.17418556708</v>
      </c>
    </row>
    <row r="13" spans="2:9" s="36" customFormat="1" ht="12.75" customHeight="1">
      <c r="B13" s="36" t="s">
        <v>22</v>
      </c>
      <c r="C13" s="25">
        <v>39934</v>
      </c>
      <c r="D13" s="26">
        <v>1657.57544363366</v>
      </c>
      <c r="E13" s="26">
        <v>1162.04648853613</v>
      </c>
      <c r="F13" s="26">
        <v>1547.95351712408</v>
      </c>
      <c r="G13" s="26">
        <v>2752.57818919969</v>
      </c>
      <c r="H13" s="26">
        <v>1489.56057969851</v>
      </c>
      <c r="I13" s="26">
        <v>1752.4639669502</v>
      </c>
    </row>
    <row r="14" spans="2:9" s="36" customFormat="1" ht="11.25">
      <c r="B14" s="36" t="s">
        <v>22</v>
      </c>
      <c r="C14" s="25">
        <v>39965</v>
      </c>
      <c r="D14" s="26">
        <v>1697.70609648101</v>
      </c>
      <c r="E14" s="26">
        <v>1139.29975272254</v>
      </c>
      <c r="F14" s="26">
        <v>1576.92227917902</v>
      </c>
      <c r="G14" s="26">
        <v>2852.08699473067</v>
      </c>
      <c r="H14" s="26">
        <v>1465.29487166136</v>
      </c>
      <c r="I14" s="26">
        <v>1758.83859709986</v>
      </c>
    </row>
    <row r="15" spans="2:9" ht="11.25">
      <c r="B15" s="36" t="s">
        <v>22</v>
      </c>
      <c r="C15" s="25">
        <v>39995</v>
      </c>
      <c r="D15" s="26">
        <v>1677.17312454906</v>
      </c>
      <c r="E15" s="26">
        <v>1180.89418734257</v>
      </c>
      <c r="F15" s="26">
        <v>1569.24554393937</v>
      </c>
      <c r="G15" s="26">
        <v>2892.16383611409</v>
      </c>
      <c r="H15" s="26">
        <v>1468.29835411538</v>
      </c>
      <c r="I15" s="26">
        <v>1769.26058760658</v>
      </c>
    </row>
    <row r="16" spans="2:9" ht="11.25">
      <c r="B16" s="36" t="s">
        <v>22</v>
      </c>
      <c r="C16" s="25">
        <v>40026</v>
      </c>
      <c r="D16" s="26">
        <v>1717.42584066587</v>
      </c>
      <c r="E16" s="26">
        <v>1159.92980115893</v>
      </c>
      <c r="F16" s="26">
        <v>1593.61235547219</v>
      </c>
      <c r="G16" s="26">
        <v>2886.7456136163</v>
      </c>
      <c r="H16" s="26">
        <v>1487.23738931988</v>
      </c>
      <c r="I16" s="26">
        <v>1787.31405928548</v>
      </c>
    </row>
    <row r="17" spans="2:9" ht="11.25">
      <c r="B17" s="36" t="s">
        <v>22</v>
      </c>
      <c r="C17" s="25">
        <v>40057</v>
      </c>
      <c r="D17" s="26">
        <v>1707.30054864199</v>
      </c>
      <c r="E17" s="26">
        <v>1166.32722817718</v>
      </c>
      <c r="F17" s="26">
        <v>1589.43560137558</v>
      </c>
      <c r="G17" s="26">
        <v>2920.63981828566</v>
      </c>
      <c r="H17" s="26">
        <v>1493.13458196132</v>
      </c>
      <c r="I17" s="26">
        <v>1788.33269988765</v>
      </c>
    </row>
    <row r="18" spans="2:9" ht="11.25">
      <c r="B18" s="36" t="s">
        <v>22</v>
      </c>
      <c r="C18" s="25">
        <v>40087</v>
      </c>
      <c r="D18" s="26">
        <v>1731.96729804742</v>
      </c>
      <c r="E18" s="26">
        <v>1181.19047328647</v>
      </c>
      <c r="F18" s="26">
        <v>1610.24054225964</v>
      </c>
      <c r="G18" s="26">
        <v>2928.92479348861</v>
      </c>
      <c r="H18" s="26">
        <v>1446.156616785</v>
      </c>
      <c r="I18" s="26">
        <v>1789.82425222536</v>
      </c>
    </row>
    <row r="19" spans="2:9" ht="11.25">
      <c r="B19" s="36" t="s">
        <v>22</v>
      </c>
      <c r="C19" s="25">
        <v>40118</v>
      </c>
      <c r="D19" s="26">
        <v>1894.58676738466</v>
      </c>
      <c r="E19" s="26">
        <v>1238.69659011483</v>
      </c>
      <c r="F19" s="26">
        <v>1749.48421142279</v>
      </c>
      <c r="G19" s="26">
        <v>3142.33562704573</v>
      </c>
      <c r="H19" s="26">
        <v>1505.87166334003</v>
      </c>
      <c r="I19" s="26">
        <v>1901.64221276629</v>
      </c>
    </row>
    <row r="20" spans="2:9" ht="11.25">
      <c r="B20" s="27" t="s">
        <v>22</v>
      </c>
      <c r="C20" s="28">
        <v>40148</v>
      </c>
      <c r="D20" s="29">
        <v>2315.97586682393</v>
      </c>
      <c r="E20" s="29">
        <v>1323.0922005869</v>
      </c>
      <c r="F20" s="29">
        <v>2106.10881763938</v>
      </c>
      <c r="G20" s="29">
        <v>4099.181648661</v>
      </c>
      <c r="H20" s="29">
        <v>1575.19831410099</v>
      </c>
      <c r="I20" s="29">
        <v>2241.5926088851</v>
      </c>
    </row>
    <row r="21" spans="2:9" ht="11.25">
      <c r="B21" s="36" t="s">
        <v>67</v>
      </c>
      <c r="C21" s="25">
        <v>40179</v>
      </c>
      <c r="D21" s="26">
        <v>1747.79328377292</v>
      </c>
      <c r="E21" s="26">
        <v>1275.73275091597</v>
      </c>
      <c r="F21" s="26">
        <v>1650.96372276107</v>
      </c>
      <c r="G21" s="26">
        <v>2932.21457620417</v>
      </c>
      <c r="H21" s="26">
        <v>1459.01258485291</v>
      </c>
      <c r="I21" s="26">
        <v>1815.06158124656</v>
      </c>
    </row>
    <row r="22" spans="2:9" ht="11.25">
      <c r="B22" s="36" t="s">
        <v>22</v>
      </c>
      <c r="C22" s="25">
        <v>40210</v>
      </c>
      <c r="D22" s="26">
        <v>1734.56806495314</v>
      </c>
      <c r="E22" s="26">
        <v>1277.07948933246</v>
      </c>
      <c r="F22" s="26">
        <v>1639.83426406877</v>
      </c>
      <c r="G22" s="26">
        <v>2896.29675541261</v>
      </c>
      <c r="H22" s="26">
        <v>1489.12139902544</v>
      </c>
      <c r="I22" s="26">
        <v>1818.07995553991</v>
      </c>
    </row>
    <row r="23" spans="2:9" ht="11.25">
      <c r="B23" s="36" t="s">
        <v>22</v>
      </c>
      <c r="C23" s="25">
        <v>40238</v>
      </c>
      <c r="D23" s="26">
        <v>1739.74415885469</v>
      </c>
      <c r="E23" s="26">
        <v>1222.86270869359</v>
      </c>
      <c r="F23" s="26">
        <v>1633.85345053432</v>
      </c>
      <c r="G23" s="26">
        <v>2904.02351361828</v>
      </c>
      <c r="H23" s="26">
        <v>1502.55934095228</v>
      </c>
      <c r="I23" s="26">
        <v>1828.26723570024</v>
      </c>
    </row>
    <row r="24" spans="2:9" ht="11.25">
      <c r="B24" s="36" t="s">
        <v>22</v>
      </c>
      <c r="C24" s="25">
        <v>40269</v>
      </c>
      <c r="D24" s="26">
        <v>1720.5370619759</v>
      </c>
      <c r="E24" s="26">
        <v>1259.64214733379</v>
      </c>
      <c r="F24" s="26">
        <v>1625.5522959871</v>
      </c>
      <c r="G24" s="26">
        <v>2842.97899177032</v>
      </c>
      <c r="H24" s="26">
        <v>1455.66084462503</v>
      </c>
      <c r="I24" s="26">
        <v>1802.13644088768</v>
      </c>
    </row>
    <row r="25" spans="2:9" ht="11.25">
      <c r="B25" s="36" t="s">
        <v>22</v>
      </c>
      <c r="C25" s="25">
        <v>40299</v>
      </c>
      <c r="D25" s="26">
        <v>1685.07849198794</v>
      </c>
      <c r="E25" s="26">
        <v>1241.73122616408</v>
      </c>
      <c r="F25" s="26">
        <v>1593.17910210772</v>
      </c>
      <c r="G25" s="26">
        <v>2901.68798814293</v>
      </c>
      <c r="H25" s="26">
        <v>1473.21002410508</v>
      </c>
      <c r="I25" s="26">
        <v>1806.07294672565</v>
      </c>
    </row>
    <row r="26" spans="2:9" ht="11.25">
      <c r="B26" s="36" t="s">
        <v>22</v>
      </c>
      <c r="C26" s="25">
        <v>40330</v>
      </c>
      <c r="D26" s="26">
        <v>1733.0595128167</v>
      </c>
      <c r="E26" s="26">
        <v>1337.11130893316</v>
      </c>
      <c r="F26" s="26">
        <v>1650.66121560658</v>
      </c>
      <c r="G26" s="26">
        <v>2997.91187886933</v>
      </c>
      <c r="H26" s="26">
        <v>1503.06301966944</v>
      </c>
      <c r="I26" s="26">
        <v>1848.18610564767</v>
      </c>
    </row>
    <row r="27" spans="2:9" ht="11.25">
      <c r="B27" s="36" t="s">
        <v>22</v>
      </c>
      <c r="C27" s="25">
        <v>40360</v>
      </c>
      <c r="D27" s="26">
        <v>1756.06105112509</v>
      </c>
      <c r="E27" s="26">
        <v>1276.06075210524</v>
      </c>
      <c r="F27" s="26">
        <v>1656.87469383298</v>
      </c>
      <c r="G27" s="26">
        <v>2989.3380506678</v>
      </c>
      <c r="H27" s="26">
        <v>1527.75255772084</v>
      </c>
      <c r="I27" s="26">
        <v>1871.56433507018</v>
      </c>
    </row>
    <row r="28" spans="2:9" ht="11.25">
      <c r="B28" s="36" t="s">
        <v>22</v>
      </c>
      <c r="C28" s="25">
        <v>40391</v>
      </c>
      <c r="D28" s="26">
        <v>1761.52960410079</v>
      </c>
      <c r="E28" s="26">
        <v>1307.94055099085</v>
      </c>
      <c r="F28" s="26">
        <v>1668.0869173309</v>
      </c>
      <c r="G28" s="26">
        <v>3066.64245342873</v>
      </c>
      <c r="H28" s="26">
        <v>1572.07359268564</v>
      </c>
      <c r="I28" s="26">
        <v>1903.8144105028</v>
      </c>
    </row>
    <row r="29" spans="2:9" ht="11.25">
      <c r="B29" s="36" t="s">
        <v>22</v>
      </c>
      <c r="C29" s="25">
        <v>40422</v>
      </c>
      <c r="D29" s="26">
        <v>1767.76278640535</v>
      </c>
      <c r="E29" s="26">
        <v>1335.696966892</v>
      </c>
      <c r="F29" s="26">
        <v>1679.68783088917</v>
      </c>
      <c r="G29" s="26">
        <v>3140.91397966345</v>
      </c>
      <c r="H29" s="26">
        <v>1589.95108375947</v>
      </c>
      <c r="I29" s="26">
        <v>1912.5943170292</v>
      </c>
    </row>
    <row r="30" spans="2:9" ht="11.25">
      <c r="B30" s="36" t="s">
        <v>22</v>
      </c>
      <c r="C30" s="25">
        <v>40452</v>
      </c>
      <c r="D30" s="26">
        <v>1750.36370999919</v>
      </c>
      <c r="E30" s="26">
        <v>1326.55941634182</v>
      </c>
      <c r="F30" s="26">
        <v>1667.45374647782</v>
      </c>
      <c r="G30" s="26">
        <v>3159.83308986237</v>
      </c>
      <c r="H30" s="26">
        <v>1600.64403581153</v>
      </c>
      <c r="I30" s="26">
        <v>1907.43625556948</v>
      </c>
    </row>
    <row r="31" spans="2:9" ht="11.25">
      <c r="B31" s="36" t="s">
        <v>22</v>
      </c>
      <c r="C31" s="25">
        <v>40483</v>
      </c>
      <c r="D31" s="26">
        <v>1877.84598770843</v>
      </c>
      <c r="E31" s="26">
        <v>1337.8726114342</v>
      </c>
      <c r="F31" s="26">
        <v>1771.43429629282</v>
      </c>
      <c r="G31" s="26">
        <v>3282.68132821526</v>
      </c>
      <c r="H31" s="26">
        <v>1587.50665020965</v>
      </c>
      <c r="I31" s="26">
        <v>1972.32248351071</v>
      </c>
    </row>
    <row r="32" spans="2:9" ht="11.25">
      <c r="B32" s="27" t="s">
        <v>22</v>
      </c>
      <c r="C32" s="28">
        <v>40513</v>
      </c>
      <c r="D32" s="29">
        <v>2386.28412932255</v>
      </c>
      <c r="E32" s="29">
        <v>1542.12753594148</v>
      </c>
      <c r="F32" s="29">
        <v>2219.87467369153</v>
      </c>
      <c r="G32" s="29">
        <v>4113.67170439114</v>
      </c>
      <c r="H32" s="29">
        <v>1696.30283804524</v>
      </c>
      <c r="I32" s="29">
        <v>2370.42966505763</v>
      </c>
    </row>
    <row r="33" spans="2:9" ht="11.25">
      <c r="B33" s="36" t="s">
        <v>45</v>
      </c>
      <c r="C33" s="25">
        <v>40544</v>
      </c>
      <c r="D33" s="26">
        <v>1754.1508716356</v>
      </c>
      <c r="E33" s="26">
        <v>1303.10115825272</v>
      </c>
      <c r="F33" s="26">
        <v>1669.13109004452</v>
      </c>
      <c r="G33" s="26">
        <v>3039.70434240876</v>
      </c>
      <c r="H33" s="26">
        <v>1617.72378024527</v>
      </c>
      <c r="I33" s="26">
        <v>1888.23003301105</v>
      </c>
    </row>
    <row r="34" spans="2:9" ht="11.25">
      <c r="B34" s="36" t="s">
        <v>22</v>
      </c>
      <c r="C34" s="25">
        <v>40575</v>
      </c>
      <c r="D34" s="26">
        <v>1754.7029721925</v>
      </c>
      <c r="E34" s="26">
        <v>1373.02682163228</v>
      </c>
      <c r="F34" s="26">
        <v>1682.22504208933</v>
      </c>
      <c r="G34" s="26">
        <v>3123.55309954765</v>
      </c>
      <c r="H34" s="26">
        <v>1583.21281893145</v>
      </c>
      <c r="I34" s="26">
        <v>1891.67397569254</v>
      </c>
    </row>
    <row r="35" spans="2:9" ht="11.25">
      <c r="B35" s="36" t="s">
        <v>22</v>
      </c>
      <c r="C35" s="25">
        <v>40603</v>
      </c>
      <c r="D35" s="26">
        <v>1752.38580305509</v>
      </c>
      <c r="E35" s="26">
        <v>1367.581670631</v>
      </c>
      <c r="F35" s="26">
        <v>1679.45625795757</v>
      </c>
      <c r="G35" s="26">
        <v>3061.94145371739</v>
      </c>
      <c r="H35" s="26">
        <v>1542.02621066326</v>
      </c>
      <c r="I35" s="26">
        <v>1859.76448000772</v>
      </c>
    </row>
    <row r="36" spans="2:9" ht="11.25">
      <c r="B36" s="36" t="s">
        <v>22</v>
      </c>
      <c r="C36" s="25">
        <v>40634</v>
      </c>
      <c r="D36" s="26">
        <v>1760.00889269081</v>
      </c>
      <c r="E36" s="26">
        <v>1362.96699131483</v>
      </c>
      <c r="F36" s="26">
        <v>1684.45693650351</v>
      </c>
      <c r="G36" s="26">
        <v>3066.34223466459</v>
      </c>
      <c r="H36" s="26">
        <v>1563.54955236427</v>
      </c>
      <c r="I36" s="26">
        <v>1893.48065161059</v>
      </c>
    </row>
    <row r="37" spans="2:9" ht="11.25">
      <c r="B37" s="36" t="s">
        <v>22</v>
      </c>
      <c r="C37" s="25">
        <v>40664</v>
      </c>
      <c r="D37" s="26">
        <v>1756.12315421861</v>
      </c>
      <c r="E37" s="26">
        <v>1400.75029591453</v>
      </c>
      <c r="F37" s="26">
        <v>1689.79975005599</v>
      </c>
      <c r="G37" s="26">
        <v>3020.85017759599</v>
      </c>
      <c r="H37" s="26">
        <v>1531.82946014139</v>
      </c>
      <c r="I37" s="26">
        <v>1884.42879427139</v>
      </c>
    </row>
    <row r="38" spans="2:9" ht="11.25">
      <c r="B38" s="36" t="s">
        <v>22</v>
      </c>
      <c r="C38" s="25">
        <v>40695</v>
      </c>
      <c r="D38" s="26">
        <v>1776.45109851679</v>
      </c>
      <c r="E38" s="26">
        <v>1504.74300528026</v>
      </c>
      <c r="F38" s="26">
        <v>1726.1526118149</v>
      </c>
      <c r="G38" s="26">
        <v>3069.53133320225</v>
      </c>
      <c r="H38" s="26">
        <v>1542.16604203693</v>
      </c>
      <c r="I38" s="26">
        <v>1922.41297499859</v>
      </c>
    </row>
    <row r="39" spans="2:9" ht="11.25">
      <c r="B39" s="36" t="s">
        <v>22</v>
      </c>
      <c r="C39" s="25">
        <v>40725</v>
      </c>
      <c r="D39" s="26">
        <v>1758.95846057851</v>
      </c>
      <c r="E39" s="26">
        <v>1408.77982919178</v>
      </c>
      <c r="F39" s="26">
        <v>1695.39905275032</v>
      </c>
      <c r="G39" s="26">
        <v>3060.60216672656</v>
      </c>
      <c r="H39" s="26">
        <v>1612.33846297485</v>
      </c>
      <c r="I39" s="26">
        <v>1932.66343310895</v>
      </c>
    </row>
    <row r="40" spans="2:9" ht="11.25">
      <c r="B40" s="36" t="s">
        <v>22</v>
      </c>
      <c r="C40" s="25">
        <v>40756</v>
      </c>
      <c r="D40" s="26">
        <v>1766.17417747532</v>
      </c>
      <c r="E40" s="26">
        <v>1338.7657764151</v>
      </c>
      <c r="F40" s="26">
        <v>1688.91004667828</v>
      </c>
      <c r="G40" s="26">
        <v>2939.03170403941</v>
      </c>
      <c r="H40" s="26">
        <v>1578.34447656097</v>
      </c>
      <c r="I40" s="26">
        <v>1906.20792771058</v>
      </c>
    </row>
    <row r="41" spans="2:9" ht="11.25">
      <c r="B41" s="36" t="s">
        <v>22</v>
      </c>
      <c r="C41" s="25">
        <v>40787</v>
      </c>
      <c r="D41" s="26">
        <v>1764.48906571997</v>
      </c>
      <c r="E41" s="26">
        <v>1293.35462968691</v>
      </c>
      <c r="F41" s="26">
        <v>1681.03914030926</v>
      </c>
      <c r="G41" s="26">
        <v>2987.74575806188</v>
      </c>
      <c r="H41" s="26">
        <v>1609.74906117267</v>
      </c>
      <c r="I41" s="26">
        <v>1905.1617971266</v>
      </c>
    </row>
    <row r="42" spans="2:9" ht="11.25">
      <c r="B42" s="36" t="s">
        <v>22</v>
      </c>
      <c r="C42" s="25">
        <v>40817</v>
      </c>
      <c r="D42" s="26">
        <v>1773.57789337762</v>
      </c>
      <c r="E42" s="26">
        <v>1308.88551439993</v>
      </c>
      <c r="F42" s="26">
        <v>1691.83195711154</v>
      </c>
      <c r="G42" s="26">
        <v>3070.93818129818</v>
      </c>
      <c r="H42" s="26">
        <v>1618.52201136128</v>
      </c>
      <c r="I42" s="26">
        <v>1911.4053440588</v>
      </c>
    </row>
    <row r="43" spans="2:9" ht="11.25">
      <c r="B43" s="36" t="s">
        <v>22</v>
      </c>
      <c r="C43" s="25">
        <v>40848</v>
      </c>
      <c r="D43" s="26">
        <v>2044.43543999755</v>
      </c>
      <c r="E43" s="26">
        <v>1341.21016146908</v>
      </c>
      <c r="F43" s="26">
        <v>1919.98229406638</v>
      </c>
      <c r="G43" s="26">
        <v>3437.29424797368</v>
      </c>
      <c r="H43" s="26">
        <v>1643.06518018533</v>
      </c>
      <c r="I43" s="26">
        <v>2100.10251666762</v>
      </c>
    </row>
    <row r="44" spans="2:9" ht="11.25">
      <c r="B44" s="27" t="s">
        <v>22</v>
      </c>
      <c r="C44" s="28">
        <v>40878</v>
      </c>
      <c r="D44" s="29">
        <v>2453.61965826568</v>
      </c>
      <c r="E44" s="29">
        <v>1422.12576186452</v>
      </c>
      <c r="F44" s="29">
        <v>2274.06070023962</v>
      </c>
      <c r="G44" s="29">
        <v>4353.27582520146</v>
      </c>
      <c r="H44" s="29">
        <v>1720.2147982732</v>
      </c>
      <c r="I44" s="29">
        <v>2439.9792921026</v>
      </c>
    </row>
    <row r="45" spans="2:9" ht="11.25">
      <c r="B45" s="36" t="s">
        <v>46</v>
      </c>
      <c r="C45" s="25">
        <v>40909</v>
      </c>
      <c r="D45" s="26">
        <v>1832.80706806622</v>
      </c>
      <c r="E45" s="26">
        <v>1373.0869164024</v>
      </c>
      <c r="F45" s="26">
        <v>1755.25265223675</v>
      </c>
      <c r="G45" s="26">
        <v>3155.0864981948</v>
      </c>
      <c r="H45" s="26">
        <v>1668.82152616175</v>
      </c>
      <c r="I45" s="26">
        <v>1965.02333119717</v>
      </c>
    </row>
    <row r="46" spans="2:9" ht="11.25">
      <c r="B46" s="36" t="s">
        <v>22</v>
      </c>
      <c r="C46" s="25">
        <v>40940</v>
      </c>
      <c r="D46" s="26">
        <v>1825.88069425457</v>
      </c>
      <c r="E46" s="26">
        <v>1460.35577208097</v>
      </c>
      <c r="F46" s="26">
        <v>1761.47204066545</v>
      </c>
      <c r="G46" s="26">
        <v>3190.78609702748</v>
      </c>
      <c r="H46" s="26">
        <v>1686.48362628824</v>
      </c>
      <c r="I46" s="26">
        <v>1980.85675063415</v>
      </c>
    </row>
    <row r="47" spans="2:9" ht="11.25">
      <c r="B47" s="36" t="s">
        <v>22</v>
      </c>
      <c r="C47" s="25">
        <v>40969</v>
      </c>
      <c r="D47" s="26">
        <v>1797.62765165333</v>
      </c>
      <c r="E47" s="26">
        <v>1420.90994733593</v>
      </c>
      <c r="F47" s="26">
        <v>1731.64687581236</v>
      </c>
      <c r="G47" s="26">
        <v>3179.15822749263</v>
      </c>
      <c r="H47" s="26">
        <v>1731.06605912362</v>
      </c>
      <c r="I47" s="26">
        <v>1972.10498495112</v>
      </c>
    </row>
    <row r="48" spans="2:9" ht="11.25">
      <c r="B48" s="36" t="s">
        <v>22</v>
      </c>
      <c r="C48" s="25">
        <v>41000</v>
      </c>
      <c r="D48" s="26">
        <v>1790.96545846567</v>
      </c>
      <c r="E48" s="26">
        <v>1388.16553477648</v>
      </c>
      <c r="F48" s="26">
        <v>1721.04373009109</v>
      </c>
      <c r="G48" s="26">
        <v>3127.6704472767</v>
      </c>
      <c r="H48" s="26">
        <v>1732.92811626697</v>
      </c>
      <c r="I48" s="26">
        <v>1960.57757184955</v>
      </c>
    </row>
    <row r="49" spans="2:9" ht="11.25">
      <c r="B49" s="36" t="s">
        <v>22</v>
      </c>
      <c r="C49" s="25">
        <v>41030</v>
      </c>
      <c r="D49" s="26">
        <v>1817.99251413512</v>
      </c>
      <c r="E49" s="26">
        <v>1378.22043498793</v>
      </c>
      <c r="F49" s="26">
        <v>1739.33876107616</v>
      </c>
      <c r="G49" s="26">
        <v>3140.40897250019</v>
      </c>
      <c r="H49" s="26">
        <v>1681.12350151281</v>
      </c>
      <c r="I49" s="26">
        <v>1968.52546342023</v>
      </c>
    </row>
    <row r="50" spans="2:9" ht="11.25">
      <c r="B50" s="36" t="s">
        <v>22</v>
      </c>
      <c r="C50" s="25">
        <v>41061</v>
      </c>
      <c r="D50" s="26">
        <v>1820.43151269902</v>
      </c>
      <c r="E50" s="26">
        <v>1405.22930707274</v>
      </c>
      <c r="F50" s="26">
        <v>1748.63565419718</v>
      </c>
      <c r="G50" s="26">
        <v>3067.98474775097</v>
      </c>
      <c r="H50" s="26">
        <v>1654.16741932634</v>
      </c>
      <c r="I50" s="26">
        <v>1951.54197200462</v>
      </c>
    </row>
    <row r="51" spans="2:9" ht="11.25">
      <c r="B51" s="36" t="s">
        <v>22</v>
      </c>
      <c r="C51" s="25">
        <v>41091</v>
      </c>
      <c r="D51" s="26">
        <v>1846.63964211734</v>
      </c>
      <c r="E51" s="26">
        <v>1457.28516223909</v>
      </c>
      <c r="F51" s="26">
        <v>1779.69439323376</v>
      </c>
      <c r="G51" s="26">
        <v>3136.84679819895</v>
      </c>
      <c r="H51" s="26">
        <v>1666.90248327489</v>
      </c>
      <c r="I51" s="26">
        <v>1988.96957500781</v>
      </c>
    </row>
    <row r="52" spans="2:9" ht="11.25">
      <c r="B52" s="36" t="s">
        <v>22</v>
      </c>
      <c r="C52" s="25">
        <v>41122</v>
      </c>
      <c r="D52" s="26">
        <v>1854.1716519714</v>
      </c>
      <c r="E52" s="26">
        <v>1403.94583706086</v>
      </c>
      <c r="F52" s="26">
        <v>1775.6887967486</v>
      </c>
      <c r="G52" s="26">
        <v>3121.82309501292</v>
      </c>
      <c r="H52" s="26">
        <v>1694.93436829214</v>
      </c>
      <c r="I52" s="26">
        <v>1997.9622376618</v>
      </c>
    </row>
    <row r="53" spans="2:9" ht="11.25">
      <c r="B53" s="36" t="s">
        <v>22</v>
      </c>
      <c r="C53" s="25">
        <v>41153</v>
      </c>
      <c r="D53" s="26">
        <v>1844.21152290965</v>
      </c>
      <c r="E53" s="26">
        <v>1394.36253479708</v>
      </c>
      <c r="F53" s="26">
        <v>1766.09470991745</v>
      </c>
      <c r="G53" s="26">
        <v>3122.52769389752</v>
      </c>
      <c r="H53" s="26">
        <v>1708.8617269882</v>
      </c>
      <c r="I53" s="26">
        <v>2005.07345717826</v>
      </c>
    </row>
    <row r="54" spans="2:9" ht="11.25">
      <c r="B54" s="36" t="s">
        <v>22</v>
      </c>
      <c r="C54" s="25">
        <v>41183</v>
      </c>
      <c r="D54" s="26">
        <v>1845.56820620155</v>
      </c>
      <c r="E54" s="26">
        <v>1394.69101453153</v>
      </c>
      <c r="F54" s="26">
        <v>1766.27214289043</v>
      </c>
      <c r="G54" s="26">
        <v>3216.36945908489</v>
      </c>
      <c r="H54" s="26">
        <v>1701.78100229086</v>
      </c>
      <c r="I54" s="26">
        <v>2019.75036507308</v>
      </c>
    </row>
    <row r="55" spans="2:9" ht="11.25">
      <c r="B55" s="36" t="s">
        <v>22</v>
      </c>
      <c r="C55" s="25">
        <v>41214</v>
      </c>
      <c r="D55" s="26">
        <v>2079.53439812842</v>
      </c>
      <c r="E55" s="26">
        <v>1494.90615183647</v>
      </c>
      <c r="F55" s="26">
        <v>1978.02015249721</v>
      </c>
      <c r="G55" s="26">
        <v>3511.45481340163</v>
      </c>
      <c r="H55" s="26">
        <v>1702.40171661402</v>
      </c>
      <c r="I55" s="26">
        <v>2169.4342526203</v>
      </c>
    </row>
    <row r="56" spans="2:9" ht="11.25">
      <c r="B56" s="27" t="s">
        <v>22</v>
      </c>
      <c r="C56" s="28">
        <v>41244</v>
      </c>
      <c r="D56" s="29">
        <v>2582.86278325389</v>
      </c>
      <c r="E56" s="29">
        <v>1590.26447889895</v>
      </c>
      <c r="F56" s="29">
        <v>2418.83452714876</v>
      </c>
      <c r="G56" s="29">
        <v>4437.96801643213</v>
      </c>
      <c r="H56" s="29">
        <v>1795.54933491694</v>
      </c>
      <c r="I56" s="29">
        <v>2563.23262684375</v>
      </c>
    </row>
    <row r="57" spans="2:9" ht="11.25">
      <c r="B57" s="36" t="s">
        <v>68</v>
      </c>
      <c r="C57" s="25">
        <v>41275</v>
      </c>
      <c r="D57" s="26">
        <v>1855.56826585259</v>
      </c>
      <c r="E57" s="26">
        <v>1443.84242395352</v>
      </c>
      <c r="F57" s="26">
        <v>1787.33187732328</v>
      </c>
      <c r="G57" s="26">
        <v>3248.5355724324</v>
      </c>
      <c r="H57" s="26">
        <v>1688.76820500316</v>
      </c>
      <c r="I57" s="26">
        <v>2016.87425355151</v>
      </c>
    </row>
    <row r="58" spans="2:9" ht="11.25">
      <c r="B58" s="83" t="s">
        <v>22</v>
      </c>
      <c r="C58" s="25">
        <v>41306</v>
      </c>
      <c r="D58" s="26">
        <v>1859.17491503055</v>
      </c>
      <c r="E58" s="26">
        <v>1546.64969093831</v>
      </c>
      <c r="F58" s="26">
        <v>1808.40050887551</v>
      </c>
      <c r="G58" s="26">
        <v>3162.12934194455</v>
      </c>
      <c r="H58" s="26">
        <v>1684.85674907154</v>
      </c>
      <c r="I58" s="26">
        <v>2013.68668548512</v>
      </c>
    </row>
    <row r="59" spans="2:9" ht="11.25">
      <c r="B59" s="83" t="s">
        <v>22</v>
      </c>
      <c r="C59" s="25">
        <v>41334</v>
      </c>
      <c r="D59" s="26">
        <v>1843.4066116699</v>
      </c>
      <c r="E59" s="26">
        <v>1484.49788002769</v>
      </c>
      <c r="F59" s="26">
        <v>1785.18460699173</v>
      </c>
      <c r="G59" s="26">
        <v>3107.96678804419</v>
      </c>
      <c r="H59" s="26">
        <v>1737.30108912558</v>
      </c>
      <c r="I59" s="26">
        <v>2008.16944360025</v>
      </c>
    </row>
    <row r="60" spans="2:9" ht="11.25">
      <c r="B60" s="40" t="s">
        <v>22</v>
      </c>
      <c r="C60" s="25">
        <v>41365</v>
      </c>
      <c r="D60" s="26">
        <v>1853.62590770952</v>
      </c>
      <c r="E60" s="26">
        <v>1481.66699570593</v>
      </c>
      <c r="F60" s="26">
        <v>1792.48049447646</v>
      </c>
      <c r="G60" s="26">
        <v>3108.35143164601</v>
      </c>
      <c r="H60" s="26">
        <v>1679.82142336917</v>
      </c>
      <c r="I60" s="26">
        <v>1999.94201158758</v>
      </c>
    </row>
    <row r="61" spans="2:9" ht="11.25">
      <c r="B61" s="40" t="s">
        <v>22</v>
      </c>
      <c r="C61" s="25">
        <v>41395</v>
      </c>
      <c r="D61" s="26">
        <v>1849.77390794293</v>
      </c>
      <c r="E61" s="26">
        <v>1438.98850131334</v>
      </c>
      <c r="F61" s="26">
        <v>1784.13016282684</v>
      </c>
      <c r="G61" s="26">
        <v>3133.97682963935</v>
      </c>
      <c r="H61" s="26">
        <v>1678.71212879805</v>
      </c>
      <c r="I61" s="26">
        <v>1994.6428626819</v>
      </c>
    </row>
    <row r="62" spans="2:11" ht="11.25">
      <c r="B62" s="83" t="s">
        <v>22</v>
      </c>
      <c r="C62" s="25">
        <v>41426</v>
      </c>
      <c r="D62" s="26">
        <v>1840.80185988175</v>
      </c>
      <c r="E62" s="26">
        <v>1447.4250240714</v>
      </c>
      <c r="F62" s="26">
        <v>1777.49244004321</v>
      </c>
      <c r="G62" s="26">
        <v>3088.64125530961</v>
      </c>
      <c r="H62" s="26">
        <v>1637.56789178988</v>
      </c>
      <c r="I62" s="26">
        <v>1968.06452416737</v>
      </c>
      <c r="J62" s="36"/>
      <c r="K62" s="36"/>
    </row>
    <row r="63" spans="2:11" ht="11.25">
      <c r="B63" s="83" t="s">
        <v>22</v>
      </c>
      <c r="C63" s="25">
        <v>41456</v>
      </c>
      <c r="D63" s="26">
        <v>1871.58236656125</v>
      </c>
      <c r="E63" s="26">
        <v>1471.70470624579</v>
      </c>
      <c r="F63" s="26">
        <v>1807.89456055997</v>
      </c>
      <c r="G63" s="26">
        <v>3188.37078793906</v>
      </c>
      <c r="H63" s="26">
        <v>1691.16944314209</v>
      </c>
      <c r="I63" s="26">
        <v>2014.34202629723</v>
      </c>
      <c r="J63" s="36"/>
      <c r="K63" s="36"/>
    </row>
    <row r="64" spans="2:11" ht="11.25">
      <c r="B64" s="83" t="s">
        <v>22</v>
      </c>
      <c r="C64" s="25">
        <v>41487</v>
      </c>
      <c r="D64" s="26">
        <v>1882.91046721578</v>
      </c>
      <c r="E64" s="26">
        <v>1513.56909754111</v>
      </c>
      <c r="F64" s="26">
        <v>1825.32845030315</v>
      </c>
      <c r="G64" s="26">
        <v>3223.62608488297</v>
      </c>
      <c r="H64" s="26">
        <v>1716.50273550372</v>
      </c>
      <c r="I64" s="26">
        <v>2035.3524112438</v>
      </c>
      <c r="J64" s="36"/>
      <c r="K64" s="36"/>
    </row>
    <row r="65" spans="2:9" ht="11.25">
      <c r="B65" s="40" t="s">
        <v>22</v>
      </c>
      <c r="C65" s="25">
        <v>41518</v>
      </c>
      <c r="D65" s="26">
        <v>1886.31608168965</v>
      </c>
      <c r="E65" s="26">
        <v>1482.91651532717</v>
      </c>
      <c r="F65" s="26">
        <v>1825.04562179604</v>
      </c>
      <c r="G65" s="26">
        <v>3181.24368597961</v>
      </c>
      <c r="H65" s="26">
        <v>1753.92047254891</v>
      </c>
      <c r="I65" s="26">
        <v>2037.4570238398</v>
      </c>
    </row>
    <row r="66" spans="3:9" ht="11.25">
      <c r="C66" s="25">
        <v>41548</v>
      </c>
      <c r="D66" s="26">
        <v>1903.23605139771</v>
      </c>
      <c r="E66" s="26">
        <v>1495.39975466963</v>
      </c>
      <c r="F66" s="26">
        <v>1839.78775255931</v>
      </c>
      <c r="G66" s="26">
        <v>3240.76025711205</v>
      </c>
      <c r="H66" s="26">
        <v>1823.81922097246</v>
      </c>
      <c r="I66" s="26">
        <v>2080.59320888896</v>
      </c>
    </row>
    <row r="67" spans="3:9" ht="11.25">
      <c r="C67" s="25">
        <v>41579</v>
      </c>
      <c r="D67" s="26">
        <v>2057.42321262991</v>
      </c>
      <c r="E67" s="26">
        <v>1612.45474593215</v>
      </c>
      <c r="F67" s="26">
        <v>1988.38003312326</v>
      </c>
      <c r="G67" s="26">
        <v>3376.86802344718</v>
      </c>
      <c r="H67" s="26">
        <v>1835.99792375199</v>
      </c>
      <c r="I67" s="26">
        <v>2192.65042157162</v>
      </c>
    </row>
    <row r="68" spans="2:9" ht="11.25">
      <c r="B68" s="80"/>
      <c r="C68" s="28">
        <v>41609</v>
      </c>
      <c r="D68" s="29">
        <v>2478.96763848165</v>
      </c>
      <c r="E68" s="29">
        <v>1676.42037978426</v>
      </c>
      <c r="F68" s="29">
        <v>2361.10664054206</v>
      </c>
      <c r="G68" s="29">
        <v>4274.61460709072</v>
      </c>
      <c r="H68" s="29">
        <v>1906.15478485902</v>
      </c>
      <c r="I68" s="29">
        <v>2543.78068280315</v>
      </c>
    </row>
    <row r="69" spans="2:9" ht="11.25">
      <c r="B69" s="40">
        <v>2014</v>
      </c>
      <c r="C69" s="25">
        <v>41640</v>
      </c>
      <c r="D69" s="26">
        <v>1912.95216956958</v>
      </c>
      <c r="E69" s="26">
        <v>1559.46733841031</v>
      </c>
      <c r="F69" s="26">
        <v>1861.06736121573</v>
      </c>
      <c r="G69" s="26">
        <v>3237.00654452325</v>
      </c>
      <c r="H69" s="26">
        <v>1863.78165702498</v>
      </c>
      <c r="I69" s="26">
        <v>2111.6177436086</v>
      </c>
    </row>
    <row r="70" spans="2:11" ht="11.25">
      <c r="B70" s="83"/>
      <c r="C70" s="25">
        <v>41671</v>
      </c>
      <c r="D70" s="26">
        <v>1914.86190480035</v>
      </c>
      <c r="E70" s="26">
        <v>1446.42107011248</v>
      </c>
      <c r="F70" s="26">
        <v>1846.43330994318</v>
      </c>
      <c r="G70" s="26">
        <v>3283.4338019437</v>
      </c>
      <c r="H70" s="26">
        <v>1837.01273183123</v>
      </c>
      <c r="I70" s="26">
        <v>2099.75369060202</v>
      </c>
      <c r="J70" s="36"/>
      <c r="K70" s="36"/>
    </row>
    <row r="71" spans="2:11" ht="11.25">
      <c r="B71" s="83"/>
      <c r="C71" s="25">
        <v>41699</v>
      </c>
      <c r="D71" s="26">
        <v>1896.89611108587</v>
      </c>
      <c r="E71" s="26">
        <v>1466.38977122409</v>
      </c>
      <c r="F71" s="26">
        <v>1835.62977380399</v>
      </c>
      <c r="G71" s="26">
        <v>3207.19526420989</v>
      </c>
      <c r="H71" s="26">
        <v>1806.07415380871</v>
      </c>
      <c r="I71" s="26">
        <v>2085.92893063901</v>
      </c>
      <c r="J71" s="36"/>
      <c r="K71" s="36"/>
    </row>
    <row r="72" spans="2:9" ht="11.25">
      <c r="B72" s="83"/>
      <c r="C72" s="25">
        <v>41730</v>
      </c>
      <c r="D72" s="26">
        <v>1909.57273785549</v>
      </c>
      <c r="E72" s="26">
        <v>1480.01316291698</v>
      </c>
      <c r="F72" s="26">
        <v>1848.81870210244</v>
      </c>
      <c r="G72" s="26">
        <v>3239.73953742183</v>
      </c>
      <c r="H72" s="26">
        <v>1785.72013141261</v>
      </c>
      <c r="I72" s="26">
        <v>2088.26707455867</v>
      </c>
    </row>
    <row r="73" spans="2:9" ht="11.25">
      <c r="B73" s="83"/>
      <c r="C73" s="25">
        <v>41760</v>
      </c>
      <c r="D73" s="26">
        <v>1865.87894741176</v>
      </c>
      <c r="E73" s="26">
        <v>1392.26238529572</v>
      </c>
      <c r="F73" s="26">
        <v>1798.16151087633</v>
      </c>
      <c r="G73" s="26">
        <v>3319.26949772374</v>
      </c>
      <c r="H73" s="26">
        <v>1737.641586308</v>
      </c>
      <c r="I73" s="26">
        <v>2047.2359743008</v>
      </c>
    </row>
    <row r="74" spans="2:9" ht="11.25">
      <c r="B74" s="83"/>
      <c r="C74" s="25">
        <v>41791</v>
      </c>
      <c r="D74" s="26">
        <v>1875.99878487312</v>
      </c>
      <c r="E74" s="26">
        <v>1502.68028611494</v>
      </c>
      <c r="F74" s="26">
        <v>1821.68503959186</v>
      </c>
      <c r="G74" s="26">
        <v>3311.52017551924</v>
      </c>
      <c r="H74" s="26">
        <v>1729.9484158114</v>
      </c>
      <c r="I74" s="26">
        <v>2043.59259480059</v>
      </c>
    </row>
    <row r="75" spans="2:9" ht="11.25">
      <c r="B75" s="83"/>
      <c r="C75" s="25">
        <v>41821</v>
      </c>
      <c r="D75" s="26">
        <v>1897.63228668179</v>
      </c>
      <c r="E75" s="26">
        <v>1511.8837529703</v>
      </c>
      <c r="F75" s="26">
        <v>1840.76493279869</v>
      </c>
      <c r="G75" s="26">
        <v>3394.16286418099</v>
      </c>
      <c r="H75" s="26">
        <v>1784.80664851585</v>
      </c>
      <c r="I75" s="26">
        <v>2077.12302886701</v>
      </c>
    </row>
    <row r="76" spans="2:9" ht="11.25">
      <c r="B76" s="83"/>
      <c r="C76" s="25">
        <v>41852</v>
      </c>
      <c r="D76" s="26">
        <v>1904.76700860736</v>
      </c>
      <c r="E76" s="26">
        <v>1452.12513978232</v>
      </c>
      <c r="F76" s="26">
        <v>1838.2020278978</v>
      </c>
      <c r="G76" s="26">
        <v>3385.93868542658</v>
      </c>
      <c r="H76" s="26">
        <v>1785.85774761255</v>
      </c>
      <c r="I76" s="26">
        <v>2085.60187286835</v>
      </c>
    </row>
    <row r="77" spans="2:9" ht="11.25">
      <c r="B77" s="80"/>
      <c r="C77" s="28">
        <v>41883</v>
      </c>
      <c r="D77" s="29">
        <v>1928.09843013526</v>
      </c>
      <c r="E77" s="29">
        <v>1507.71996070304</v>
      </c>
      <c r="F77" s="29">
        <v>1867.15509816837</v>
      </c>
      <c r="G77" s="29">
        <v>3312.5261146351</v>
      </c>
      <c r="H77" s="29">
        <v>1874.08275863907</v>
      </c>
      <c r="I77" s="29">
        <v>2129.40218729112</v>
      </c>
    </row>
    <row r="78" spans="3:9" ht="11.25">
      <c r="C78" s="102" t="s">
        <v>65</v>
      </c>
      <c r="D78" s="102"/>
      <c r="E78" s="102"/>
      <c r="F78" s="102"/>
      <c r="G78" s="102"/>
      <c r="H78" s="102"/>
      <c r="I78" s="102"/>
    </row>
  </sheetData>
  <sheetProtection/>
  <mergeCells count="7">
    <mergeCell ref="C78:I78"/>
    <mergeCell ref="L11:R11"/>
    <mergeCell ref="D7:F7"/>
    <mergeCell ref="G7:G8"/>
    <mergeCell ref="H7:H8"/>
    <mergeCell ref="I7:I8"/>
    <mergeCell ref="C7:C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INGREED</dc:creator>
  <cp:keywords/>
  <dc:description/>
  <cp:lastModifiedBy>Treinamento</cp:lastModifiedBy>
  <cp:lastPrinted>2010-04-30T18:33:03Z</cp:lastPrinted>
  <dcterms:created xsi:type="dcterms:W3CDTF">2006-02-16T15:55:45Z</dcterms:created>
  <dcterms:modified xsi:type="dcterms:W3CDTF">2015-01-29T18:12:34Z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