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710" windowHeight="9120" tabRatio="59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</sheets>
  <definedNames>
    <definedName name="_Regression_Int" localSheetId="9" hidden="1">1</definedName>
    <definedName name="_xlnm.Print_Area" localSheetId="0">'Índice'!$B$1:$E$11</definedName>
    <definedName name="_xlnm.Print_Area" localSheetId="3">'Tab 3'!$B$1:$F$34</definedName>
    <definedName name="_xlnm.Print_Area" localSheetId="4">'Tab 4'!$B$1:$F$34</definedName>
    <definedName name="_xlnm.Print_Area" localSheetId="5">'Tab 5'!$B$1:$F$35</definedName>
    <definedName name="_xlnm.Print_Area" localSheetId="6">'Tab 6'!$B$1:$F$36</definedName>
    <definedName name="_xlnm.Print_Area" localSheetId="7">'Tab 7'!$B$1:$G$33</definedName>
    <definedName name="_xlnm.Print_Area" localSheetId="8">'Tab 8'!$B$1:$M$34</definedName>
    <definedName name="_xlnm.Print_Area" localSheetId="9">'Tab 9'!$B$1:$E$37</definedName>
    <definedName name="Área_impressão_IM" localSheetId="9">'Tab 9'!$C$8:$D$31</definedName>
    <definedName name="IGP">#N/A</definedName>
    <definedName name="RECADM">#N/A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<sst xmlns="http://schemas.openxmlformats.org/spreadsheetml/2006/main" count="721" uniqueCount="120">
  <si>
    <t>Período</t>
  </si>
  <si>
    <t xml:space="preserve"> </t>
  </si>
  <si>
    <t>Acum. no ano</t>
  </si>
  <si>
    <t>Total</t>
  </si>
  <si>
    <t>(a)</t>
  </si>
  <si>
    <t>(b)</t>
  </si>
  <si>
    <t>(e)</t>
  </si>
  <si>
    <t>[em % do PIB]</t>
  </si>
  <si>
    <t>Primário</t>
  </si>
  <si>
    <t>Nominal</t>
  </si>
  <si>
    <t>Juros nominais</t>
  </si>
  <si>
    <t>(+) Deficit (-) Superavit.</t>
  </si>
  <si>
    <t>NECESSIDADES DE FINANCIAMENTO DO SETOR PÚBLICO: GOVERNO FEDERAL E BACEN -</t>
  </si>
  <si>
    <t>NECESSIDADES DE FINANCIAMENTO DO SETOR PÚBLICO: GOVERNOS ESTADUAIS E MUNICIPAIS</t>
  </si>
  <si>
    <t xml:space="preserve">NECESSIDADES DE FINANCIAMENTO DO SETOR PÚBLICO: EMPRESAS ESTATAISª - </t>
  </si>
  <si>
    <t>DÍVIDA LÍQUIDA TOTAL DO SETOR PÚBLICO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</si>
  <si>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</si>
  <si>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</si>
  <si>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Dívida interna</t>
  </si>
  <si>
    <t>Dívida externa</t>
  </si>
  <si>
    <t>BRASIL: RECEITA DO IMPOSTO SOBRE A CIRCULAÇÃO DE MERCADORIAS (ICMS)</t>
  </si>
  <si>
    <t>(R$ Mil)</t>
  </si>
  <si>
    <r>
      <t xml:space="preserve">a </t>
    </r>
    <r>
      <rPr>
        <sz val="8"/>
        <rFont val="Arial"/>
        <family val="2"/>
      </rPr>
      <t>Deflator: IPCA</t>
    </r>
  </si>
  <si>
    <t>7. Dívida Líquida Total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</si>
  <si>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</si>
  <si>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</si>
  <si>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</si>
  <si>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</si>
  <si>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t>2009</t>
  </si>
  <si>
    <t>2010</t>
  </si>
  <si>
    <t>Total 2009</t>
  </si>
  <si>
    <t>2011</t>
  </si>
  <si>
    <t>Total 2010</t>
  </si>
  <si>
    <t>TABELA VI.1</t>
  </si>
  <si>
    <t>TABELA VI.2</t>
  </si>
  <si>
    <t>TABELA VI.3</t>
  </si>
  <si>
    <t>TABELA VI.4</t>
  </si>
  <si>
    <t>TABELA VI.5</t>
  </si>
  <si>
    <t>TABELA VI.6</t>
  </si>
  <si>
    <t>TABELA VI.7</t>
  </si>
  <si>
    <t>TABELA VI.8</t>
  </si>
  <si>
    <t>TABELA VI.9</t>
  </si>
  <si>
    <t>VI. FINANÇAS PÚBLICAS</t>
  </si>
  <si>
    <t>Total 2011</t>
  </si>
  <si>
    <t>2012</t>
  </si>
  <si>
    <t>2013</t>
  </si>
  <si>
    <t>3. Necessidades de Financiamento do Setor Público: Setor Público Consolidado — Fluxo dos Últimos 12 Meses</t>
  </si>
  <si>
    <t xml:space="preserve">NECESSIDADES DE FINANCIAMENTO DO SETOR PÚBLICO: SETRO PÚBLICO CONSOLIDADO - </t>
  </si>
  <si>
    <t>Fonte: Bacen. Elaboração: Ipea/Dimac/Gecon.</t>
  </si>
  <si>
    <t xml:space="preserve">Gov. federal + Bacen </t>
  </si>
  <si>
    <t>Gov. estaduais e municipais</t>
  </si>
  <si>
    <t>Fontes: Ministério da Fazenda/Cotepe. Elaboracao: Ipea/Dimac/Gecon.</t>
  </si>
  <si>
    <t>Total 2012</t>
  </si>
  <si>
    <r>
      <t>Empresas estatais</t>
    </r>
    <r>
      <rPr>
        <vertAlign val="superscript"/>
        <sz val="8"/>
        <rFont val="Arial"/>
        <family val="2"/>
      </rPr>
      <t>b</t>
    </r>
  </si>
  <si>
    <r>
      <t>b</t>
    </r>
    <r>
      <rPr>
        <sz val="8"/>
        <color indexed="8"/>
        <rFont val="Arial"/>
        <family val="2"/>
      </rPr>
      <t xml:space="preserve"> Engloba as Empresas Federais, Estaduais e Municipais (exceto Petrobras e Eletrobras).</t>
    </r>
  </si>
  <si>
    <t>Fonte: Secretaria do Tesouro Nacional (STN). Elaboração Ipea/Dimac/Gecon. Deflator: IPCA</t>
  </si>
  <si>
    <t xml:space="preserve">DÍVIDA LÍQUIDA DO SETOR PÚBLICO: INTERNA E EXTERNA </t>
  </si>
  <si>
    <t>8. Dívida Líquida do Setor Público: Interna e Externa</t>
  </si>
  <si>
    <t>Receitas da Previdência Social</t>
  </si>
  <si>
    <t>Receitas do Banco Central</t>
  </si>
  <si>
    <t>Fonte: Secretaria do Tesouro Nacional (STN). Elaboração: Ipea/Dimac/Gecon. Deflator: IPCA.</t>
  </si>
  <si>
    <t>Receita Primária Total</t>
  </si>
  <si>
    <t>Transferências do Tesouro ao Banco Central</t>
  </si>
  <si>
    <t>Pessoal e Encargos Sociais</t>
  </si>
  <si>
    <t>Despesas do Tesouro</t>
  </si>
  <si>
    <t>Benefícios Previdenciários</t>
  </si>
  <si>
    <t>Despesas do Banco Central</t>
  </si>
  <si>
    <t>Despesa Primária Total</t>
  </si>
  <si>
    <t>EVOLUÇÃO DAS DESPESAS DO GOVERNO CENTRAL</t>
  </si>
  <si>
    <t>EVOLUÇÃO DAS RECEITAS DO GOVERNO CENTRAL</t>
  </si>
  <si>
    <t>1. Evolução das Receitas do Governo Central</t>
  </si>
  <si>
    <t>2. Evolução das Despesas do Governo Central</t>
  </si>
  <si>
    <t>Total 2013</t>
  </si>
  <si>
    <t>Fonte: Bacen. Elaboração: Ipea/Dimac.</t>
  </si>
  <si>
    <t>ª Engloba as Empresas Federais, Estaduais e Municipais.</t>
  </si>
  <si>
    <t>Total 2014</t>
  </si>
  <si>
    <t>Dívida líquida - variação mensal</t>
  </si>
  <si>
    <t>Evolução da dívida líquida - fatores condicionantes - Setor público consolidado</t>
  </si>
  <si>
    <t>Fluxos mensais</t>
  </si>
  <si>
    <t>Salários</t>
  </si>
  <si>
    <t>Lucros</t>
  </si>
  <si>
    <t>Produção</t>
  </si>
  <si>
    <t>Importação</t>
  </si>
  <si>
    <t xml:space="preserve">Operações Financeiras </t>
  </si>
  <si>
    <t>Dividendos, Concessões, Fundo Soberano e Petrobrás</t>
  </si>
  <si>
    <t>TABELA VI.10</t>
  </si>
  <si>
    <t>Transferências as Famílias</t>
  </si>
  <si>
    <t>Demais Despesas de Custeio e Capital</t>
  </si>
  <si>
    <t>PAC/PPI e Demais Investimentos</t>
  </si>
  <si>
    <r>
      <t>(c)</t>
    </r>
    <r>
      <rPr>
        <sz val="8"/>
        <color indexed="9"/>
        <rFont val="Arial"/>
        <family val="2"/>
      </rPr>
      <t>.</t>
    </r>
  </si>
  <si>
    <t>(d)</t>
  </si>
  <si>
    <t>(f) = a + b +c +d +e</t>
  </si>
  <si>
    <t>(g)</t>
  </si>
  <si>
    <t>(h)</t>
  </si>
  <si>
    <t>(i) = f + g + h</t>
  </si>
  <si>
    <t>10. Fatores Condicionantes da Dívida Líquida</t>
  </si>
  <si>
    <t>2289 - Receita dos estados (Fluxos) - Arrecadação de ICMS - Total Nacional - u.m.c. (mil)</t>
  </si>
  <si>
    <t>Out.14/set.14</t>
  </si>
  <si>
    <t>Demaisa</t>
  </si>
  <si>
    <t>a Inclui outras receitas do Tesouro Nacional.</t>
  </si>
  <si>
    <t>bValores líquidos de restituições e incentivos fiscais.</t>
  </si>
  <si>
    <t>(Em R$ milhões de outubro de 2014)</t>
  </si>
  <si>
    <t>FLUXO DOS ÚLTIMOS 12 MESES a</t>
  </si>
  <si>
    <t>a Sem desvalorização cambial sobre estoque da dívida mobiliária interna.</t>
  </si>
  <si>
    <t>b Sem desvalorização cambial sobre estoque da dívida mobiliária interna.</t>
  </si>
  <si>
    <t xml:space="preserve">[em % do PIBa] </t>
  </si>
  <si>
    <t>Empresas estataisb</t>
  </si>
  <si>
    <t>a PIB em 12 meses a preços do último mês do período.</t>
  </si>
  <si>
    <t>b Engloba as Empresas Federais, Estaduais e Municipais (exceto Petrobras e Eletrobras).</t>
  </si>
  <si>
    <t>ICMSa</t>
  </si>
  <si>
    <t xml:space="preserve">    Primário a</t>
  </si>
  <si>
    <t xml:space="preserve">    Juros nominais a</t>
  </si>
  <si>
    <t xml:space="preserve">  Ajuste cambial a</t>
  </si>
  <si>
    <t>Efeito do crescimento do PIB sobre a dívida b</t>
  </si>
  <si>
    <t xml:space="preserve"> a: Os fatores condicionantes da dívida líquida como percentual do PIB consideram o total dos fatores, dividido pelo PIB corrente acumulado nos últimos 12 meses, segundo a fórmula:</t>
  </si>
  <si>
    <t xml:space="preserve">   (∑FatoresCondicionantes/PIB12MesesCorrentes)*100. Não reflete a variação da dívida em percentagem do PIB.</t>
  </si>
  <si>
    <t>b: Considera a variação da relação dívida/PIB devida ao crescimento verificado no PIB, calculada pela fórmula: Dt-1/(PIBMesAtual/PIBMesBase) - Dt-1 .</t>
  </si>
  <si>
    <t>VI. FINANÇAS PÚBLICAS                                                                                  Carta de Conjuntura | Dez 2014</t>
  </si>
  <si>
    <t>Carta de Conjuntura | Dez 2014</t>
  </si>
  <si>
    <t>(Em R$ Mil de out de 2014)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</si>
</sst>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General_)"/>
    <numFmt numFmtId="169" formatCode="0.00_)"/>
    <numFmt numFmtId="170" formatCode="0.0%"/>
    <numFmt numFmtId="171" formatCode="mmmm"/>
    <numFmt numFmtId="172" formatCode="0.0000_)"/>
    <numFmt numFmtId="173" formatCode="0_)"/>
    <numFmt numFmtId="174" formatCode="0.0"/>
    <numFmt numFmtId="175" formatCode="#,##0.0"/>
    <numFmt numFmtId="176" formatCode="mmm/yyyy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4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12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19" borderId="5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30" borderId="0" xfId="0" applyFont="1" applyFill="1" applyAlignment="1">
      <alignment/>
    </xf>
    <xf numFmtId="168" fontId="4" fillId="0" borderId="0" xfId="65" applyFont="1">
      <alignment/>
      <protection/>
    </xf>
    <xf numFmtId="168" fontId="5" fillId="0" borderId="0" xfId="65" applyFont="1" applyAlignment="1" applyProtection="1">
      <alignment horizontal="left"/>
      <protection/>
    </xf>
    <xf numFmtId="172" fontId="6" fillId="0" borderId="0" xfId="65" applyNumberFormat="1" applyFont="1" applyAlignment="1" applyProtection="1">
      <alignment horizontal="center"/>
      <protection/>
    </xf>
    <xf numFmtId="169" fontId="5" fillId="0" borderId="0" xfId="65" applyNumberFormat="1" applyFont="1" applyAlignment="1" applyProtection="1">
      <alignment horizontal="left"/>
      <protection/>
    </xf>
    <xf numFmtId="37" fontId="4" fillId="0" borderId="0" xfId="65" applyNumberFormat="1" applyFont="1" applyProtection="1">
      <alignment/>
      <protection/>
    </xf>
    <xf numFmtId="168" fontId="9" fillId="0" borderId="0" xfId="66" applyFont="1">
      <alignment/>
      <protection/>
    </xf>
    <xf numFmtId="168" fontId="5" fillId="30" borderId="0" xfId="66" applyFont="1" applyFill="1" applyBorder="1">
      <alignment/>
      <protection/>
    </xf>
    <xf numFmtId="168" fontId="4" fillId="0" borderId="0" xfId="66" applyFont="1">
      <alignment/>
      <protection/>
    </xf>
    <xf numFmtId="168" fontId="5" fillId="0" borderId="0" xfId="66" applyFont="1">
      <alignment/>
      <protection/>
    </xf>
    <xf numFmtId="165" fontId="4" fillId="0" borderId="0" xfId="84" applyFont="1" applyAlignment="1" applyProtection="1">
      <alignment/>
      <protection/>
    </xf>
    <xf numFmtId="0" fontId="4" fillId="30" borderId="0" xfId="0" applyFont="1" applyFill="1" applyAlignment="1">
      <alignment/>
    </xf>
    <xf numFmtId="0" fontId="5" fillId="30" borderId="0" xfId="0" applyFont="1" applyFill="1" applyBorder="1" applyAlignment="1">
      <alignment/>
    </xf>
    <xf numFmtId="0" fontId="6" fillId="30" borderId="0" xfId="0" applyFont="1" applyFill="1" applyAlignment="1">
      <alignment horizontal="center"/>
    </xf>
    <xf numFmtId="0" fontId="6" fillId="30" borderId="0" xfId="0" applyFont="1" applyFill="1" applyAlignment="1">
      <alignment horizontal="right"/>
    </xf>
    <xf numFmtId="168" fontId="6" fillId="30" borderId="0" xfId="0" applyNumberFormat="1" applyFont="1" applyFill="1" applyBorder="1" applyAlignment="1" applyProtection="1">
      <alignment horizontal="fill"/>
      <protection/>
    </xf>
    <xf numFmtId="0" fontId="4" fillId="30" borderId="0" xfId="0" applyFont="1" applyFill="1" applyBorder="1" applyAlignment="1">
      <alignment/>
    </xf>
    <xf numFmtId="168" fontId="6" fillId="30" borderId="0" xfId="0" applyNumberFormat="1" applyFont="1" applyFill="1" applyBorder="1" applyAlignment="1" applyProtection="1">
      <alignment horizontal="center"/>
      <protection/>
    </xf>
    <xf numFmtId="168" fontId="6" fillId="30" borderId="0" xfId="0" applyNumberFormat="1" applyFont="1" applyFill="1" applyBorder="1" applyAlignment="1" applyProtection="1">
      <alignment horizontal="right"/>
      <protection/>
    </xf>
    <xf numFmtId="0" fontId="4" fillId="30" borderId="10" xfId="0" applyFont="1" applyFill="1" applyBorder="1" applyAlignment="1">
      <alignment/>
    </xf>
    <xf numFmtId="168" fontId="10" fillId="30" borderId="10" xfId="0" applyNumberFormat="1" applyFont="1" applyFill="1" applyBorder="1" applyAlignment="1" applyProtection="1">
      <alignment horizontal="left" vertical="center" wrapText="1"/>
      <protection/>
    </xf>
    <xf numFmtId="169" fontId="4" fillId="30" borderId="0" xfId="0" applyNumberFormat="1" applyFont="1" applyFill="1" applyBorder="1" applyAlignment="1">
      <alignment/>
    </xf>
    <xf numFmtId="2" fontId="4" fillId="30" borderId="0" xfId="0" applyNumberFormat="1" applyFont="1" applyFill="1" applyAlignment="1">
      <alignment/>
    </xf>
    <xf numFmtId="0" fontId="4" fillId="30" borderId="11" xfId="0" applyFont="1" applyFill="1" applyBorder="1" applyAlignment="1">
      <alignment horizontal="left"/>
    </xf>
    <xf numFmtId="171" fontId="4" fillId="30" borderId="11" xfId="0" applyNumberFormat="1" applyFont="1" applyFill="1" applyBorder="1" applyAlignment="1">
      <alignment horizontal="left"/>
    </xf>
    <xf numFmtId="169" fontId="4" fillId="30" borderId="11" xfId="0" applyNumberFormat="1" applyFont="1" applyFill="1" applyBorder="1" applyAlignment="1">
      <alignment/>
    </xf>
    <xf numFmtId="0" fontId="4" fillId="30" borderId="0" xfId="0" applyFont="1" applyFill="1" applyBorder="1" applyAlignment="1">
      <alignment horizontal="left"/>
    </xf>
    <xf numFmtId="171" fontId="4" fillId="30" borderId="0" xfId="0" applyNumberFormat="1" applyFont="1" applyFill="1" applyBorder="1" applyAlignment="1">
      <alignment horizontal="left"/>
    </xf>
    <xf numFmtId="2" fontId="4" fillId="30" borderId="0" xfId="0" applyNumberFormat="1" applyFont="1" applyFill="1" applyBorder="1" applyAlignment="1">
      <alignment/>
    </xf>
    <xf numFmtId="0" fontId="4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30" borderId="0" xfId="0" applyFont="1" applyFill="1" applyBorder="1" applyAlignment="1">
      <alignment horizontal="right"/>
    </xf>
    <xf numFmtId="0" fontId="4" fillId="30" borderId="0" xfId="0" applyFont="1" applyFill="1" applyBorder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horizontal="right"/>
    </xf>
    <xf numFmtId="0" fontId="4" fillId="30" borderId="0" xfId="0" applyFont="1" applyFill="1" applyBorder="1" applyAlignment="1">
      <alignment/>
    </xf>
    <xf numFmtId="0" fontId="9" fillId="30" borderId="0" xfId="0" applyFont="1" applyFill="1" applyBorder="1" applyAlignment="1">
      <alignment/>
    </xf>
    <xf numFmtId="0" fontId="11" fillId="30" borderId="0" xfId="0" applyFont="1" applyFill="1" applyBorder="1" applyAlignment="1">
      <alignment/>
    </xf>
    <xf numFmtId="174" fontId="4" fillId="30" borderId="0" xfId="0" applyNumberFormat="1" applyFont="1" applyFill="1" applyBorder="1" applyAlignment="1">
      <alignment horizontal="left"/>
    </xf>
    <xf numFmtId="0" fontId="9" fillId="30" borderId="10" xfId="0" applyFont="1" applyFill="1" applyBorder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8" fillId="30" borderId="0" xfId="0" applyFont="1" applyFill="1" applyBorder="1" applyAlignment="1">
      <alignment/>
    </xf>
    <xf numFmtId="0" fontId="9" fillId="30" borderId="12" xfId="0" applyFont="1" applyFill="1" applyBorder="1" applyAlignment="1">
      <alignment/>
    </xf>
    <xf numFmtId="0" fontId="4" fillId="30" borderId="12" xfId="0" applyFont="1" applyFill="1" applyBorder="1" applyAlignment="1">
      <alignment horizontal="center"/>
    </xf>
    <xf numFmtId="0" fontId="9" fillId="30" borderId="13" xfId="0" applyFont="1" applyFill="1" applyBorder="1" applyAlignment="1">
      <alignment/>
    </xf>
    <xf numFmtId="0" fontId="4" fillId="30" borderId="13" xfId="0" applyFont="1" applyFill="1" applyBorder="1" applyAlignment="1">
      <alignment horizontal="centerContinuous" wrapText="1"/>
    </xf>
    <xf numFmtId="174" fontId="4" fillId="30" borderId="0" xfId="0" applyNumberFormat="1" applyFont="1" applyFill="1" applyBorder="1" applyAlignment="1">
      <alignment/>
    </xf>
    <xf numFmtId="0" fontId="4" fillId="30" borderId="11" xfId="0" applyFont="1" applyFill="1" applyBorder="1" applyAlignment="1">
      <alignment/>
    </xf>
    <xf numFmtId="168" fontId="4" fillId="30" borderId="0" xfId="67" applyFont="1" applyFill="1">
      <alignment/>
      <protection/>
    </xf>
    <xf numFmtId="168" fontId="5" fillId="30" borderId="0" xfId="67" applyFont="1" applyFill="1" applyAlignment="1" applyProtection="1">
      <alignment horizontal="left"/>
      <protection/>
    </xf>
    <xf numFmtId="168" fontId="4" fillId="30" borderId="12" xfId="67" applyFont="1" applyFill="1" applyBorder="1" applyAlignment="1">
      <alignment wrapText="1"/>
      <protection/>
    </xf>
    <xf numFmtId="168" fontId="4" fillId="30" borderId="12" xfId="67" applyFont="1" applyFill="1" applyBorder="1" applyAlignment="1" applyProtection="1">
      <alignment horizontal="center" wrapText="1"/>
      <protection/>
    </xf>
    <xf numFmtId="168" fontId="4" fillId="30" borderId="0" xfId="67" applyFont="1" applyFill="1" applyBorder="1" applyAlignment="1">
      <alignment wrapText="1"/>
      <protection/>
    </xf>
    <xf numFmtId="168" fontId="4" fillId="30" borderId="13" xfId="67" applyFont="1" applyFill="1" applyBorder="1" applyAlignment="1">
      <alignment wrapText="1"/>
      <protection/>
    </xf>
    <xf numFmtId="168" fontId="4" fillId="30" borderId="13" xfId="67" applyFont="1" applyFill="1" applyBorder="1" applyAlignment="1" applyProtection="1">
      <alignment horizontal="center" wrapText="1"/>
      <protection/>
    </xf>
    <xf numFmtId="0" fontId="13" fillId="30" borderId="0" xfId="0" applyFont="1" applyFill="1" applyAlignment="1">
      <alignment/>
    </xf>
    <xf numFmtId="0" fontId="14" fillId="30" borderId="0" xfId="0" applyFont="1" applyFill="1" applyAlignment="1">
      <alignment/>
    </xf>
    <xf numFmtId="0" fontId="14" fillId="30" borderId="0" xfId="0" applyFont="1" applyFill="1" applyBorder="1" applyAlignment="1">
      <alignment horizontal="right"/>
    </xf>
    <xf numFmtId="0" fontId="15" fillId="30" borderId="0" xfId="44" applyFont="1" applyFill="1" applyAlignment="1" applyProtection="1">
      <alignment/>
      <protection/>
    </xf>
    <xf numFmtId="168" fontId="10" fillId="3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0" fontId="4" fillId="30" borderId="0" xfId="0" applyFont="1" applyFill="1" applyBorder="1" applyAlignment="1" applyProtection="1">
      <alignment horizontal="left"/>
      <protection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7" fillId="30" borderId="0" xfId="0" applyFont="1" applyFill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left"/>
    </xf>
    <xf numFmtId="17" fontId="4" fillId="3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30" borderId="11" xfId="0" applyFont="1" applyFill="1" applyBorder="1" applyAlignment="1">
      <alignment/>
    </xf>
    <xf numFmtId="168" fontId="16" fillId="0" borderId="0" xfId="0" applyNumberFormat="1" applyFont="1" applyFill="1" applyAlignment="1" applyProtection="1">
      <alignment horizontal="left"/>
      <protection/>
    </xf>
    <xf numFmtId="0" fontId="8" fillId="0" borderId="0" xfId="0" applyFont="1" applyBorder="1" applyAlignment="1">
      <alignment/>
    </xf>
    <xf numFmtId="168" fontId="8" fillId="0" borderId="0" xfId="65" applyFont="1">
      <alignment/>
      <protection/>
    </xf>
    <xf numFmtId="0" fontId="4" fillId="0" borderId="12" xfId="0" applyFont="1" applyBorder="1" applyAlignment="1">
      <alignment horizontal="left"/>
    </xf>
    <xf numFmtId="168" fontId="4" fillId="0" borderId="0" xfId="65" applyFont="1" applyBorder="1">
      <alignment/>
      <protection/>
    </xf>
    <xf numFmtId="0" fontId="9" fillId="30" borderId="11" xfId="0" applyFont="1" applyFill="1" applyBorder="1" applyAlignment="1">
      <alignment/>
    </xf>
    <xf numFmtId="171" fontId="4" fillId="30" borderId="12" xfId="0" applyNumberFormat="1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/>
    </xf>
    <xf numFmtId="171" fontId="4" fillId="30" borderId="13" xfId="0" applyNumberFormat="1" applyFont="1" applyFill="1" applyBorder="1" applyAlignment="1">
      <alignment horizontal="left" vertical="center" wrapText="1"/>
    </xf>
    <xf numFmtId="171" fontId="4" fillId="30" borderId="12" xfId="0" applyNumberFormat="1" applyFont="1" applyFill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/>
    </xf>
    <xf numFmtId="169" fontId="4" fillId="30" borderId="12" xfId="0" applyNumberFormat="1" applyFont="1" applyFill="1" applyBorder="1" applyAlignment="1">
      <alignment/>
    </xf>
    <xf numFmtId="168" fontId="10" fillId="30" borderId="0" xfId="0" applyNumberFormat="1" applyFont="1" applyFill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68" fontId="4" fillId="0" borderId="11" xfId="65" applyFont="1" applyBorder="1">
      <alignment/>
      <protection/>
    </xf>
    <xf numFmtId="37" fontId="4" fillId="0" borderId="0" xfId="64" applyNumberFormat="1" applyFont="1" applyBorder="1" applyProtection="1">
      <alignment/>
      <protection/>
    </xf>
    <xf numFmtId="170" fontId="4" fillId="30" borderId="0" xfId="69" applyNumberFormat="1" applyFont="1" applyFill="1" applyBorder="1" applyAlignment="1" applyProtection="1">
      <alignment horizontal="right"/>
      <protection/>
    </xf>
    <xf numFmtId="168" fontId="4" fillId="0" borderId="12" xfId="65" applyFont="1" applyBorder="1">
      <alignment/>
      <protection/>
    </xf>
    <xf numFmtId="170" fontId="4" fillId="30" borderId="11" xfId="69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4" fillId="30" borderId="12" xfId="0" applyFont="1" applyFill="1" applyBorder="1" applyAlignment="1">
      <alignment/>
    </xf>
    <xf numFmtId="0" fontId="0" fillId="0" borderId="0" xfId="0" applyBorder="1" applyAlignment="1">
      <alignment/>
    </xf>
    <xf numFmtId="168" fontId="9" fillId="0" borderId="0" xfId="66" applyFont="1" applyBorder="1">
      <alignment/>
      <protection/>
    </xf>
    <xf numFmtId="17" fontId="4" fillId="30" borderId="11" xfId="0" applyNumberFormat="1" applyFont="1" applyFill="1" applyBorder="1" applyAlignment="1">
      <alignment/>
    </xf>
    <xf numFmtId="0" fontId="23" fillId="30" borderId="0" xfId="0" applyFont="1" applyFill="1" applyAlignment="1">
      <alignment/>
    </xf>
    <xf numFmtId="2" fontId="23" fillId="30" borderId="0" xfId="0" applyNumberFormat="1" applyFont="1" applyFill="1" applyBorder="1" applyAlignment="1">
      <alignment/>
    </xf>
    <xf numFmtId="2" fontId="23" fillId="30" borderId="0" xfId="0" applyNumberFormat="1" applyFont="1" applyFill="1" applyAlignment="1">
      <alignment/>
    </xf>
    <xf numFmtId="2" fontId="4" fillId="30" borderId="0" xfId="0" applyNumberFormat="1" applyFont="1" applyFill="1" applyBorder="1" applyAlignment="1">
      <alignment horizontal="center" vertical="center"/>
    </xf>
    <xf numFmtId="2" fontId="4" fillId="30" borderId="11" xfId="0" applyNumberFormat="1" applyFont="1" applyFill="1" applyBorder="1" applyAlignment="1">
      <alignment horizontal="center" vertical="center"/>
    </xf>
    <xf numFmtId="173" fontId="5" fillId="0" borderId="10" xfId="63" applyNumberFormat="1" applyFont="1" applyFill="1" applyBorder="1" applyAlignment="1" applyProtection="1">
      <alignment vertical="center" wrapText="1"/>
      <protection/>
    </xf>
    <xf numFmtId="173" fontId="4" fillId="0" borderId="10" xfId="63" applyNumberFormat="1" applyFont="1" applyFill="1" applyBorder="1" applyAlignment="1" applyProtection="1">
      <alignment vertical="center"/>
      <protection/>
    </xf>
    <xf numFmtId="173" fontId="4" fillId="0" borderId="0" xfId="63" applyNumberFormat="1" applyFont="1" applyFill="1" applyBorder="1" applyAlignment="1" applyProtection="1">
      <alignment vertical="center"/>
      <protection/>
    </xf>
    <xf numFmtId="173" fontId="5" fillId="0" borderId="0" xfId="63" applyNumberFormat="1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Alignment="1">
      <alignment/>
    </xf>
    <xf numFmtId="170" fontId="0" fillId="0" borderId="0" xfId="69" applyNumberFormat="1" applyFont="1" applyAlignment="1">
      <alignment/>
    </xf>
    <xf numFmtId="0" fontId="4" fillId="30" borderId="12" xfId="0" applyFont="1" applyFill="1" applyBorder="1" applyAlignment="1">
      <alignment/>
    </xf>
    <xf numFmtId="0" fontId="4" fillId="30" borderId="12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right"/>
    </xf>
    <xf numFmtId="2" fontId="4" fillId="30" borderId="0" xfId="0" applyNumberFormat="1" applyFont="1" applyFill="1" applyBorder="1" applyAlignment="1">
      <alignment/>
    </xf>
    <xf numFmtId="2" fontId="4" fillId="30" borderId="11" xfId="0" applyNumberFormat="1" applyFont="1" applyFill="1" applyBorder="1" applyAlignment="1">
      <alignment/>
    </xf>
    <xf numFmtId="2" fontId="4" fillId="30" borderId="12" xfId="0" applyNumberFormat="1" applyFont="1" applyFill="1" applyBorder="1" applyAlignment="1">
      <alignment/>
    </xf>
    <xf numFmtId="0" fontId="11" fillId="30" borderId="12" xfId="0" applyFont="1" applyFill="1" applyBorder="1" applyAlignment="1">
      <alignment/>
    </xf>
    <xf numFmtId="0" fontId="0" fillId="0" borderId="12" xfId="0" applyBorder="1" applyAlignment="1">
      <alignment/>
    </xf>
    <xf numFmtId="0" fontId="4" fillId="30" borderId="0" xfId="0" applyFont="1" applyFill="1" applyBorder="1" applyAlignment="1">
      <alignment horizontal="left"/>
    </xf>
    <xf numFmtId="171" fontId="4" fillId="30" borderId="0" xfId="0" applyNumberFormat="1" applyFont="1" applyFill="1" applyBorder="1" applyAlignment="1">
      <alignment horizontal="left"/>
    </xf>
    <xf numFmtId="3" fontId="4" fillId="30" borderId="0" xfId="0" applyNumberFormat="1" applyFont="1" applyFill="1" applyBorder="1" applyAlignment="1">
      <alignment horizontal="right"/>
    </xf>
    <xf numFmtId="0" fontId="4" fillId="30" borderId="14" xfId="0" applyFont="1" applyFill="1" applyBorder="1" applyAlignment="1">
      <alignment horizontal="left"/>
    </xf>
    <xf numFmtId="171" fontId="4" fillId="30" borderId="14" xfId="0" applyNumberFormat="1" applyFont="1" applyFill="1" applyBorder="1" applyAlignment="1">
      <alignment horizontal="left"/>
    </xf>
    <xf numFmtId="3" fontId="4" fillId="30" borderId="14" xfId="0" applyNumberFormat="1" applyFont="1" applyFill="1" applyBorder="1" applyAlignment="1">
      <alignment horizontal="right"/>
    </xf>
    <xf numFmtId="0" fontId="4" fillId="30" borderId="12" xfId="0" applyFont="1" applyFill="1" applyBorder="1" applyAlignment="1">
      <alignment horizontal="left"/>
    </xf>
    <xf numFmtId="171" fontId="4" fillId="30" borderId="12" xfId="0" applyNumberFormat="1" applyFont="1" applyFill="1" applyBorder="1" applyAlignment="1">
      <alignment horizontal="left"/>
    </xf>
    <xf numFmtId="0" fontId="4" fillId="30" borderId="0" xfId="0" applyFont="1" applyFill="1" applyBorder="1" applyAlignment="1">
      <alignment/>
    </xf>
    <xf numFmtId="0" fontId="4" fillId="30" borderId="0" xfId="0" applyFont="1" applyFill="1" applyAlignment="1">
      <alignment/>
    </xf>
    <xf numFmtId="0" fontId="4" fillId="30" borderId="14" xfId="0" applyFont="1" applyFill="1" applyBorder="1" applyAlignment="1">
      <alignment/>
    </xf>
    <xf numFmtId="0" fontId="4" fillId="30" borderId="0" xfId="0" applyFont="1" applyFill="1" applyBorder="1" applyAlignment="1" applyProtection="1">
      <alignment horizontal="left"/>
      <protection/>
    </xf>
    <xf numFmtId="0" fontId="8" fillId="30" borderId="0" xfId="0" applyFont="1" applyFill="1" applyBorder="1" applyAlignment="1" applyProtection="1">
      <alignment horizontal="left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0" fontId="4" fillId="30" borderId="14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 vertical="center" wrapText="1"/>
    </xf>
    <xf numFmtId="168" fontId="4" fillId="30" borderId="12" xfId="67" applyFont="1" applyFill="1" applyBorder="1" applyAlignment="1">
      <alignment vertical="center" wrapText="1"/>
      <protection/>
    </xf>
    <xf numFmtId="168" fontId="6" fillId="0" borderId="13" xfId="67" applyFont="1" applyBorder="1" applyAlignment="1">
      <alignment vertical="center" wrapText="1"/>
      <protection/>
    </xf>
  </cellXfs>
  <cellStyles count="7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2 2" xfId="46"/>
    <cellStyle name="Hiperlink 2_Tab 9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 2 2" xfId="54"/>
    <cellStyle name="Normal 2_Tab 1" xfId="55"/>
    <cellStyle name="Normal 3" xfId="56"/>
    <cellStyle name="Normal 3 2" xfId="57"/>
    <cellStyle name="Normal 4" xfId="58"/>
    <cellStyle name="Normal 5" xfId="59"/>
    <cellStyle name="Normal 6" xfId="60"/>
    <cellStyle name="Normal 7" xfId="61"/>
    <cellStyle name="Normal 8" xfId="62"/>
    <cellStyle name="Normal_Q45" xfId="63"/>
    <cellStyle name="Normal_Tab 1" xfId="64"/>
    <cellStyle name="Normal_Tabela_VII.1" xfId="65"/>
    <cellStyle name="Normal_Tabela_VII.2" xfId="66"/>
    <cellStyle name="Normal_Tabela_VII.9" xfId="67"/>
    <cellStyle name="Nota" xfId="68"/>
    <cellStyle name="Percent" xfId="69"/>
    <cellStyle name="Porcentagem 2" xfId="70"/>
    <cellStyle name="Porcentagem 3" xfId="71"/>
    <cellStyle name="Porcentagem 3 2" xfId="72"/>
    <cellStyle name="Saída" xfId="73"/>
    <cellStyle name="Comma [0]" xfId="74"/>
    <cellStyle name="Separador de milhares 2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2 2" xfId="86"/>
    <cellStyle name="Vírgula 2_Tab 1" xfId="87"/>
    <cellStyle name="Vírgula 3" xfId="88"/>
    <cellStyle name="Vírgula 4" xfId="89"/>
    <cellStyle name="Vírgula 5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FFF"/>
      <rgbColor rgb="00FF0400"/>
      <rgbColor rgb="0000FF00"/>
      <rgbColor rgb="000004FF"/>
      <rgbColor rgb="00FFFF00"/>
      <rgbColor rgb="00FF04FF"/>
      <rgbColor rgb="0000FFFF"/>
      <rgbColor rgb="00840400"/>
      <rgbColor rgb="00008600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57" t="s">
        <v>117</v>
      </c>
    </row>
    <row r="3" ht="12.75">
      <c r="B3" s="60" t="s">
        <v>70</v>
      </c>
    </row>
    <row r="4" ht="12.75">
      <c r="B4" s="60" t="s">
        <v>71</v>
      </c>
    </row>
    <row r="5" ht="12.75">
      <c r="B5" s="60" t="s">
        <v>46</v>
      </c>
    </row>
    <row r="6" ht="12.75">
      <c r="B6" s="60" t="s">
        <v>27</v>
      </c>
    </row>
    <row r="7" ht="12.75">
      <c r="B7" s="60" t="s">
        <v>26</v>
      </c>
    </row>
    <row r="8" ht="12.75">
      <c r="B8" s="60" t="s">
        <v>25</v>
      </c>
    </row>
    <row r="9" ht="12.75">
      <c r="B9" s="60" t="s">
        <v>23</v>
      </c>
    </row>
    <row r="10" ht="12.75">
      <c r="B10" s="60" t="s">
        <v>57</v>
      </c>
    </row>
    <row r="11" ht="12.75">
      <c r="B11" s="60" t="s">
        <v>24</v>
      </c>
    </row>
    <row r="12" ht="12.75">
      <c r="B12" s="60" t="s">
        <v>95</v>
      </c>
    </row>
  </sheetData>
  <sheetProtection/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  <hyperlink ref="B12" location="'Tab 10'!A1" display="10. Fatores Condicionantes da Dívida Líquida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E85"/>
  <sheetViews>
    <sheetView showGridLines="0" zoomScaleSheetLayoutView="100" zoomScalePageLayoutView="0" workbookViewId="0" topLeftCell="A46">
      <selection activeCell="A1" sqref="A1"/>
    </sheetView>
  </sheetViews>
  <sheetFormatPr defaultColWidth="14.8515625" defaultRowHeight="12.75"/>
  <cols>
    <col min="1" max="1" width="3.7109375" style="50" customWidth="1"/>
    <col min="2" max="2" width="4.421875" style="50" bestFit="1" customWidth="1"/>
    <col min="3" max="3" width="11.140625" style="50" customWidth="1"/>
    <col min="4" max="4" width="14.8515625" style="50" customWidth="1"/>
    <col min="5" max="5" width="21.7109375" style="50" customWidth="1"/>
    <col min="6" max="16384" width="14.8515625" style="50" customWidth="1"/>
  </cols>
  <sheetData>
    <row r="1" spans="2:5" ht="12.75">
      <c r="B1" s="58" t="s">
        <v>42</v>
      </c>
      <c r="E1" s="59" t="str">
        <f>'Tab 1'!M1</f>
        <v>Carta de Conjuntura | Dez 2014</v>
      </c>
    </row>
    <row r="3" ht="11.25">
      <c r="C3" s="51" t="s">
        <v>41</v>
      </c>
    </row>
    <row r="4" ht="11.25">
      <c r="C4" s="51" t="s">
        <v>20</v>
      </c>
    </row>
    <row r="5" ht="11.25">
      <c r="C5" s="17"/>
    </row>
    <row r="6" spans="2:5" s="54" customFormat="1" ht="17.25" customHeight="1">
      <c r="B6" s="52"/>
      <c r="C6" s="147" t="s">
        <v>0</v>
      </c>
      <c r="D6" s="120" t="s">
        <v>96</v>
      </c>
      <c r="E6" s="53" t="s">
        <v>109</v>
      </c>
    </row>
    <row r="7" spans="2:5" s="54" customFormat="1" ht="17.25" customHeight="1" thickBot="1">
      <c r="B7" s="55"/>
      <c r="C7" s="148"/>
      <c r="D7" s="56" t="s">
        <v>21</v>
      </c>
      <c r="E7" s="56" t="s">
        <v>119</v>
      </c>
    </row>
    <row r="8" spans="2:5" s="17" customFormat="1" ht="12" thickTop="1">
      <c r="B8" s="128" t="s">
        <v>28</v>
      </c>
      <c r="C8" s="129">
        <v>39814</v>
      </c>
      <c r="D8" s="130">
        <v>17951274</v>
      </c>
      <c r="E8" s="130">
        <v>24752370.76312295</v>
      </c>
    </row>
    <row r="9" spans="2:5" s="17" customFormat="1" ht="11.25">
      <c r="B9" s="128" t="s">
        <v>1</v>
      </c>
      <c r="C9" s="129">
        <v>39845</v>
      </c>
      <c r="D9" s="130">
        <v>17863392</v>
      </c>
      <c r="E9" s="130">
        <v>24496438.30802024</v>
      </c>
    </row>
    <row r="10" spans="2:5" s="17" customFormat="1" ht="11.25">
      <c r="B10" s="128" t="s">
        <v>1</v>
      </c>
      <c r="C10" s="129">
        <v>39873</v>
      </c>
      <c r="D10" s="130">
        <v>17270691</v>
      </c>
      <c r="E10" s="130">
        <v>23636426.490744628</v>
      </c>
    </row>
    <row r="11" spans="2:5" s="17" customFormat="1" ht="11.25">
      <c r="B11" s="128" t="s">
        <v>1</v>
      </c>
      <c r="C11" s="129">
        <v>39904</v>
      </c>
      <c r="D11" s="130">
        <v>18198167</v>
      </c>
      <c r="E11" s="130">
        <v>24786756.519168224</v>
      </c>
    </row>
    <row r="12" spans="2:5" s="17" customFormat="1" ht="11.25">
      <c r="B12" s="128" t="s">
        <v>1</v>
      </c>
      <c r="C12" s="129">
        <v>39934</v>
      </c>
      <c r="D12" s="130">
        <v>18024419</v>
      </c>
      <c r="E12" s="130">
        <v>24435260.87009464</v>
      </c>
    </row>
    <row r="13" spans="2:5" s="17" customFormat="1" ht="11.25">
      <c r="B13" s="128" t="s">
        <v>1</v>
      </c>
      <c r="C13" s="129">
        <v>39965</v>
      </c>
      <c r="D13" s="130">
        <v>18304716</v>
      </c>
      <c r="E13" s="130">
        <v>24726265.285295404</v>
      </c>
    </row>
    <row r="14" spans="2:5" s="17" customFormat="1" ht="11.25">
      <c r="B14" s="128" t="s">
        <v>1</v>
      </c>
      <c r="C14" s="129">
        <v>39995</v>
      </c>
      <c r="D14" s="130">
        <v>18708783</v>
      </c>
      <c r="E14" s="130">
        <v>25211585.647329386</v>
      </c>
    </row>
    <row r="15" spans="2:5" s="17" customFormat="1" ht="11.25">
      <c r="B15" s="128" t="s">
        <v>1</v>
      </c>
      <c r="C15" s="129">
        <v>40026</v>
      </c>
      <c r="D15" s="130">
        <v>18964432</v>
      </c>
      <c r="E15" s="130">
        <v>25517827.848577224</v>
      </c>
    </row>
    <row r="16" spans="2:5" s="17" customFormat="1" ht="11.25">
      <c r="B16" s="128" t="s">
        <v>1</v>
      </c>
      <c r="C16" s="129">
        <v>40057</v>
      </c>
      <c r="D16" s="130">
        <v>19911792</v>
      </c>
      <c r="E16" s="130">
        <v>26728401.260621</v>
      </c>
    </row>
    <row r="17" spans="2:5" s="17" customFormat="1" ht="11.25">
      <c r="B17" s="128" t="s">
        <v>1</v>
      </c>
      <c r="C17" s="129">
        <v>40087</v>
      </c>
      <c r="D17" s="130">
        <v>20617316</v>
      </c>
      <c r="E17" s="130">
        <v>27598182.65641125</v>
      </c>
    </row>
    <row r="18" spans="2:5" s="17" customFormat="1" ht="11.25">
      <c r="B18" s="128" t="s">
        <v>1</v>
      </c>
      <c r="C18" s="129">
        <v>40118</v>
      </c>
      <c r="D18" s="130">
        <v>21375634</v>
      </c>
      <c r="E18" s="130">
        <v>28496389.809976485</v>
      </c>
    </row>
    <row r="19" spans="2:5" s="17" customFormat="1" ht="11.25">
      <c r="B19" s="128" t="s">
        <v>1</v>
      </c>
      <c r="C19" s="129">
        <v>40148</v>
      </c>
      <c r="D19" s="130">
        <v>22190529</v>
      </c>
      <c r="E19" s="130">
        <v>29473732.42620767</v>
      </c>
    </row>
    <row r="20" spans="2:5" s="17" customFormat="1" ht="11.25">
      <c r="B20" s="131"/>
      <c r="C20" s="132" t="s">
        <v>30</v>
      </c>
      <c r="D20" s="133">
        <v>229381145</v>
      </c>
      <c r="E20" s="133">
        <v>309859637.88556916</v>
      </c>
    </row>
    <row r="21" spans="2:5" s="17" customFormat="1" ht="11.25">
      <c r="B21" s="128" t="s">
        <v>29</v>
      </c>
      <c r="C21" s="129">
        <v>40179</v>
      </c>
      <c r="D21" s="130">
        <v>21336652</v>
      </c>
      <c r="E21" s="130">
        <v>28128655.563084252</v>
      </c>
    </row>
    <row r="22" spans="2:5" s="17" customFormat="1" ht="11.25">
      <c r="B22" s="128" t="s">
        <v>1</v>
      </c>
      <c r="C22" s="129">
        <v>40210</v>
      </c>
      <c r="D22" s="130">
        <v>19995484</v>
      </c>
      <c r="E22" s="130">
        <v>26156570.114852495</v>
      </c>
    </row>
    <row r="23" spans="2:5" s="17" customFormat="1" ht="11.25">
      <c r="B23" s="128" t="s">
        <v>1</v>
      </c>
      <c r="C23" s="129">
        <v>40238</v>
      </c>
      <c r="D23" s="130">
        <v>20907094</v>
      </c>
      <c r="E23" s="130">
        <v>27207610.97971986</v>
      </c>
    </row>
    <row r="24" spans="2:5" s="17" customFormat="1" ht="11.25">
      <c r="B24" s="128" t="s">
        <v>1</v>
      </c>
      <c r="C24" s="129">
        <v>40269</v>
      </c>
      <c r="D24" s="130">
        <v>22494884</v>
      </c>
      <c r="E24" s="130">
        <v>29107933.40005553</v>
      </c>
    </row>
    <row r="25" spans="2:5" s="17" customFormat="1" ht="11.25">
      <c r="B25" s="128" t="s">
        <v>1</v>
      </c>
      <c r="C25" s="129">
        <v>40299</v>
      </c>
      <c r="D25" s="130">
        <v>22522262</v>
      </c>
      <c r="E25" s="130">
        <v>29018569.88883674</v>
      </c>
    </row>
    <row r="26" spans="2:5" s="17" customFormat="1" ht="11.25">
      <c r="B26" s="128" t="s">
        <v>1</v>
      </c>
      <c r="C26" s="129">
        <v>40330</v>
      </c>
      <c r="D26" s="130">
        <v>21967416</v>
      </c>
      <c r="E26" s="130">
        <v>28303684.43778651</v>
      </c>
    </row>
    <row r="27" spans="2:5" s="17" customFormat="1" ht="11.25">
      <c r="B27" s="128" t="s">
        <v>1</v>
      </c>
      <c r="C27" s="129">
        <v>40360</v>
      </c>
      <c r="D27" s="130">
        <v>22037935</v>
      </c>
      <c r="E27" s="130">
        <v>28391714.52724964</v>
      </c>
    </row>
    <row r="28" spans="2:5" s="17" customFormat="1" ht="11.25">
      <c r="B28" s="128" t="s">
        <v>1</v>
      </c>
      <c r="C28" s="129">
        <v>40391</v>
      </c>
      <c r="D28" s="130">
        <v>23934509</v>
      </c>
      <c r="E28" s="130">
        <v>30822806.381153427</v>
      </c>
    </row>
    <row r="29" spans="2:5" s="17" customFormat="1" ht="11.25">
      <c r="B29" s="128" t="s">
        <v>1</v>
      </c>
      <c r="C29" s="129">
        <v>40422</v>
      </c>
      <c r="D29" s="130">
        <v>23078186</v>
      </c>
      <c r="E29" s="130">
        <v>29586944.74536911</v>
      </c>
    </row>
    <row r="30" spans="2:5" s="17" customFormat="1" ht="11.25">
      <c r="B30" s="128" t="s">
        <v>1</v>
      </c>
      <c r="C30" s="129">
        <v>40452</v>
      </c>
      <c r="D30" s="130">
        <v>23308671</v>
      </c>
      <c r="E30" s="130">
        <v>29659957.12915987</v>
      </c>
    </row>
    <row r="31" spans="2:5" s="17" customFormat="1" ht="11.25">
      <c r="B31" s="128" t="s">
        <v>1</v>
      </c>
      <c r="C31" s="129">
        <v>40483</v>
      </c>
      <c r="D31" s="130">
        <v>23910063</v>
      </c>
      <c r="E31" s="130">
        <v>30174796.43563359</v>
      </c>
    </row>
    <row r="32" spans="2:5" s="17" customFormat="1" ht="11.25">
      <c r="B32" s="128" t="s">
        <v>1</v>
      </c>
      <c r="C32" s="129">
        <v>40513</v>
      </c>
      <c r="D32" s="130">
        <v>25233265</v>
      </c>
      <c r="E32" s="130">
        <v>31645308.856062006</v>
      </c>
    </row>
    <row r="33" spans="2:5" s="17" customFormat="1" ht="11.25">
      <c r="B33" s="131"/>
      <c r="C33" s="132" t="s">
        <v>32</v>
      </c>
      <c r="D33" s="133">
        <v>270726421</v>
      </c>
      <c r="E33" s="133">
        <v>348204552.45896304</v>
      </c>
    </row>
    <row r="34" spans="2:5" s="17" customFormat="1" ht="11.25">
      <c r="B34" s="128" t="s">
        <v>31</v>
      </c>
      <c r="C34" s="129">
        <v>40544</v>
      </c>
      <c r="D34" s="130">
        <v>24460538</v>
      </c>
      <c r="E34" s="130">
        <v>30423668.02092837</v>
      </c>
    </row>
    <row r="35" spans="2:5" s="17" customFormat="1" ht="11.25">
      <c r="B35" s="128" t="s">
        <v>1</v>
      </c>
      <c r="C35" s="129">
        <v>40575</v>
      </c>
      <c r="D35" s="130">
        <v>28454067</v>
      </c>
      <c r="E35" s="130">
        <v>35109876.40416231</v>
      </c>
    </row>
    <row r="36" spans="2:5" s="17" customFormat="1" ht="11.25">
      <c r="B36" s="128" t="s">
        <v>1</v>
      </c>
      <c r="C36" s="129">
        <v>40603</v>
      </c>
      <c r="D36" s="130">
        <v>23300922</v>
      </c>
      <c r="E36" s="130">
        <v>28525989.31414294</v>
      </c>
    </row>
    <row r="37" spans="2:5" s="17" customFormat="1" ht="11.25">
      <c r="B37" s="128" t="s">
        <v>1</v>
      </c>
      <c r="C37" s="129">
        <v>40634</v>
      </c>
      <c r="D37" s="130">
        <v>24102308</v>
      </c>
      <c r="E37" s="130">
        <v>29281600.712928187</v>
      </c>
    </row>
    <row r="38" spans="2:5" s="17" customFormat="1" ht="11.25">
      <c r="B38" s="128" t="s">
        <v>1</v>
      </c>
      <c r="C38" s="129">
        <v>40664</v>
      </c>
      <c r="D38" s="130">
        <v>24236705</v>
      </c>
      <c r="E38" s="130">
        <v>29307095.813044187</v>
      </c>
    </row>
    <row r="39" spans="2:5" s="17" customFormat="1" ht="11.25">
      <c r="B39" s="128" t="s">
        <v>1</v>
      </c>
      <c r="C39" s="129">
        <v>40695</v>
      </c>
      <c r="D39" s="130">
        <v>24797066</v>
      </c>
      <c r="E39" s="130">
        <v>29939793.203295626</v>
      </c>
    </row>
    <row r="40" spans="2:5" s="17" customFormat="1" ht="11.25">
      <c r="B40" s="128" t="s">
        <v>1</v>
      </c>
      <c r="C40" s="129">
        <v>40725</v>
      </c>
      <c r="D40" s="130">
        <v>24496552</v>
      </c>
      <c r="E40" s="130">
        <v>29529718.66965827</v>
      </c>
    </row>
    <row r="41" spans="2:5" s="17" customFormat="1" ht="11.25">
      <c r="B41" s="128" t="s">
        <v>1</v>
      </c>
      <c r="C41" s="129">
        <v>40756</v>
      </c>
      <c r="D41" s="130">
        <v>25672838</v>
      </c>
      <c r="E41" s="130">
        <v>30833623.411523573</v>
      </c>
    </row>
    <row r="42" spans="2:5" s="17" customFormat="1" ht="11.25">
      <c r="B42" s="128" t="s">
        <v>1</v>
      </c>
      <c r="C42" s="129">
        <v>40787</v>
      </c>
      <c r="D42" s="130">
        <v>26201472</v>
      </c>
      <c r="E42" s="130">
        <v>31302591.703354847</v>
      </c>
    </row>
    <row r="43" spans="2:5" s="17" customFormat="1" ht="11.25">
      <c r="B43" s="128" t="s">
        <v>1</v>
      </c>
      <c r="C43" s="129">
        <v>40817</v>
      </c>
      <c r="D43" s="130">
        <v>26293323</v>
      </c>
      <c r="E43" s="130">
        <v>31277791.867698736</v>
      </c>
    </row>
    <row r="44" spans="2:5" s="17" customFormat="1" ht="11.25">
      <c r="B44" s="128" t="s">
        <v>1</v>
      </c>
      <c r="C44" s="129">
        <v>40848</v>
      </c>
      <c r="D44" s="130">
        <v>26470389</v>
      </c>
      <c r="E44" s="130">
        <v>31325534.165584028</v>
      </c>
    </row>
    <row r="45" spans="2:5" s="17" customFormat="1" ht="11.25">
      <c r="B45" s="128" t="s">
        <v>1</v>
      </c>
      <c r="C45" s="129">
        <v>40878</v>
      </c>
      <c r="D45" s="130">
        <v>28910944</v>
      </c>
      <c r="E45" s="130">
        <v>34043553.264213085</v>
      </c>
    </row>
    <row r="46" spans="2:5" s="17" customFormat="1" ht="11.25">
      <c r="B46" s="131"/>
      <c r="C46" s="132" t="s">
        <v>43</v>
      </c>
      <c r="D46" s="133">
        <v>307397124</v>
      </c>
      <c r="E46" s="133">
        <v>370900836.5505342</v>
      </c>
    </row>
    <row r="47" spans="2:5" s="17" customFormat="1" ht="11.25">
      <c r="B47" s="128" t="s">
        <v>44</v>
      </c>
      <c r="C47" s="129">
        <v>40909</v>
      </c>
      <c r="D47" s="130">
        <v>27380322</v>
      </c>
      <c r="E47" s="130">
        <v>32061660.392837424</v>
      </c>
    </row>
    <row r="48" spans="2:5" s="17" customFormat="1" ht="11.25">
      <c r="B48" s="128" t="s">
        <v>1</v>
      </c>
      <c r="C48" s="129">
        <v>40940</v>
      </c>
      <c r="D48" s="130">
        <v>23819917</v>
      </c>
      <c r="E48" s="130">
        <v>27767583.331927557</v>
      </c>
    </row>
    <row r="49" spans="2:5" s="17" customFormat="1" ht="11.25">
      <c r="B49" s="128" t="s">
        <v>1</v>
      </c>
      <c r="C49" s="129">
        <v>40969</v>
      </c>
      <c r="D49" s="130">
        <v>26045982</v>
      </c>
      <c r="E49" s="130">
        <v>30298947.25330222</v>
      </c>
    </row>
    <row r="50" spans="2:5" s="17" customFormat="1" ht="11.25">
      <c r="B50" s="128" t="s">
        <v>1</v>
      </c>
      <c r="C50" s="129">
        <v>41000</v>
      </c>
      <c r="D50" s="130">
        <v>27303441</v>
      </c>
      <c r="E50" s="130">
        <v>31559755.996608466</v>
      </c>
    </row>
    <row r="51" spans="2:5" s="17" customFormat="1" ht="11.25">
      <c r="B51" s="128" t="s">
        <v>1</v>
      </c>
      <c r="C51" s="129">
        <v>41030</v>
      </c>
      <c r="D51" s="130">
        <v>26647498</v>
      </c>
      <c r="E51" s="130">
        <v>30691095.81889343</v>
      </c>
    </row>
    <row r="52" spans="2:5" s="17" customFormat="1" ht="11.25">
      <c r="B52" s="128" t="s">
        <v>1</v>
      </c>
      <c r="C52" s="129">
        <v>41061</v>
      </c>
      <c r="D52" s="130">
        <v>26856689</v>
      </c>
      <c r="E52" s="130">
        <v>30907339.525428403</v>
      </c>
    </row>
    <row r="53" spans="2:5" s="17" customFormat="1" ht="11.25">
      <c r="B53" s="128" t="s">
        <v>1</v>
      </c>
      <c r="C53" s="129">
        <v>41091</v>
      </c>
      <c r="D53" s="130">
        <v>27001718</v>
      </c>
      <c r="E53" s="130">
        <v>30941157.25877005</v>
      </c>
    </row>
    <row r="54" spans="2:5" s="17" customFormat="1" ht="11.25">
      <c r="B54" s="128" t="s">
        <v>1</v>
      </c>
      <c r="C54" s="129">
        <v>41122</v>
      </c>
      <c r="D54" s="130">
        <v>24977677</v>
      </c>
      <c r="E54" s="130">
        <v>28504951.371852256</v>
      </c>
    </row>
    <row r="55" spans="2:5" s="17" customFormat="1" ht="11.25">
      <c r="B55" s="128" t="s">
        <v>1</v>
      </c>
      <c r="C55" s="129">
        <v>41153</v>
      </c>
      <c r="D55" s="130">
        <v>28288631</v>
      </c>
      <c r="E55" s="130">
        <v>32100483.30096318</v>
      </c>
    </row>
    <row r="56" spans="2:5" s="17" customFormat="1" ht="11.25">
      <c r="B56" s="128" t="s">
        <v>1</v>
      </c>
      <c r="C56" s="129">
        <v>41183</v>
      </c>
      <c r="D56" s="130">
        <v>28567115</v>
      </c>
      <c r="E56" s="130">
        <v>32226349.43848687</v>
      </c>
    </row>
    <row r="57" spans="2:5" s="17" customFormat="1" ht="11.25">
      <c r="B57" s="128" t="s">
        <v>1</v>
      </c>
      <c r="C57" s="129">
        <v>41214</v>
      </c>
      <c r="D57" s="130">
        <v>29884337</v>
      </c>
      <c r="E57" s="130">
        <v>33511205.996273316</v>
      </c>
    </row>
    <row r="58" spans="2:5" s="17" customFormat="1" ht="11.25">
      <c r="B58" s="128" t="s">
        <v>1</v>
      </c>
      <c r="C58" s="129">
        <v>41244</v>
      </c>
      <c r="D58" s="130">
        <v>30860880</v>
      </c>
      <c r="E58" s="130">
        <v>34334984.160823435</v>
      </c>
    </row>
    <row r="59" spans="2:5" s="17" customFormat="1" ht="11.25">
      <c r="B59" s="134"/>
      <c r="C59" s="135" t="s">
        <v>52</v>
      </c>
      <c r="D59" s="133">
        <v>327634207</v>
      </c>
      <c r="E59" s="133">
        <v>374905513.8461666</v>
      </c>
    </row>
    <row r="60" spans="2:5" s="17" customFormat="1" ht="11.25">
      <c r="B60" s="134" t="s">
        <v>45</v>
      </c>
      <c r="C60" s="135">
        <v>41275</v>
      </c>
      <c r="D60" s="130">
        <v>29915084</v>
      </c>
      <c r="E60" s="130">
        <v>32998936.729930863</v>
      </c>
    </row>
    <row r="61" spans="2:5" s="30" customFormat="1" ht="11.25">
      <c r="B61" s="136"/>
      <c r="C61" s="129">
        <v>40940</v>
      </c>
      <c r="D61" s="130">
        <v>28429904</v>
      </c>
      <c r="E61" s="130">
        <v>31173617.93808341</v>
      </c>
    </row>
    <row r="62" spans="2:5" s="30" customFormat="1" ht="11.25">
      <c r="B62" s="136"/>
      <c r="C62" s="129">
        <v>40969</v>
      </c>
      <c r="D62" s="130">
        <v>26880986</v>
      </c>
      <c r="E62" s="130">
        <v>29337328.48857157</v>
      </c>
    </row>
    <row r="63" spans="2:5" s="30" customFormat="1" ht="11.25">
      <c r="B63" s="136"/>
      <c r="C63" s="129">
        <v>41000</v>
      </c>
      <c r="D63" s="130">
        <v>29603242</v>
      </c>
      <c r="E63" s="130">
        <v>32131601.39304884</v>
      </c>
    </row>
    <row r="64" spans="2:5" s="30" customFormat="1" ht="11.25">
      <c r="B64" s="136"/>
      <c r="C64" s="129">
        <v>41030</v>
      </c>
      <c r="D64" s="130">
        <v>30326937</v>
      </c>
      <c r="E64" s="130">
        <v>32795785.395598818</v>
      </c>
    </row>
    <row r="65" spans="2:5" s="30" customFormat="1" ht="11.25">
      <c r="B65" s="136"/>
      <c r="C65" s="129">
        <v>41061</v>
      </c>
      <c r="D65" s="130">
        <v>32664488</v>
      </c>
      <c r="E65" s="130">
        <v>35231993.12794678</v>
      </c>
    </row>
    <row r="66" spans="2:5" s="30" customFormat="1" ht="11.25">
      <c r="B66" s="136"/>
      <c r="C66" s="129">
        <v>41091</v>
      </c>
      <c r="D66" s="130">
        <v>29789395</v>
      </c>
      <c r="E66" s="130">
        <v>32121315.98615023</v>
      </c>
    </row>
    <row r="67" spans="2:5" s="30" customFormat="1" ht="11.25">
      <c r="B67" s="130"/>
      <c r="C67" s="129">
        <v>41122</v>
      </c>
      <c r="D67" s="130">
        <v>30217914</v>
      </c>
      <c r="E67" s="130">
        <v>32505374.283605523</v>
      </c>
    </row>
    <row r="68" spans="2:5" s="30" customFormat="1" ht="11.25">
      <c r="B68" s="130"/>
      <c r="C68" s="129">
        <v>41153</v>
      </c>
      <c r="D68" s="130">
        <v>32428194</v>
      </c>
      <c r="E68" s="130">
        <v>34761312.9620566</v>
      </c>
    </row>
    <row r="69" spans="2:5" s="30" customFormat="1" ht="11.25">
      <c r="B69" s="130"/>
      <c r="C69" s="129">
        <v>41183</v>
      </c>
      <c r="D69" s="130">
        <v>32161420</v>
      </c>
      <c r="E69" s="130">
        <v>34279970.04494322</v>
      </c>
    </row>
    <row r="70" spans="2:5" s="30" customFormat="1" ht="11.25">
      <c r="B70" s="137"/>
      <c r="C70" s="129">
        <v>41214</v>
      </c>
      <c r="D70" s="130">
        <v>32794190</v>
      </c>
      <c r="E70" s="130">
        <v>34766641.76415975</v>
      </c>
    </row>
    <row r="71" spans="2:5" s="30" customFormat="1" ht="11.25">
      <c r="B71" s="136"/>
      <c r="C71" s="129">
        <v>41244</v>
      </c>
      <c r="D71" s="130">
        <v>23784818</v>
      </c>
      <c r="E71" s="130">
        <v>24985532.421063118</v>
      </c>
    </row>
    <row r="72" spans="2:5" s="30" customFormat="1" ht="11.25">
      <c r="B72" s="133"/>
      <c r="C72" s="132" t="s">
        <v>72</v>
      </c>
      <c r="D72" s="133">
        <v>358996572</v>
      </c>
      <c r="E72" s="133">
        <v>387089410.5351587</v>
      </c>
    </row>
    <row r="73" spans="2:5" s="30" customFormat="1" ht="11.25">
      <c r="B73" s="134">
        <v>2014</v>
      </c>
      <c r="C73" s="135">
        <v>41275</v>
      </c>
      <c r="D73" s="130">
        <v>32224159</v>
      </c>
      <c r="E73" s="130">
        <v>33665790.64897286</v>
      </c>
    </row>
    <row r="74" spans="2:5" s="30" customFormat="1" ht="11.25">
      <c r="B74" s="130"/>
      <c r="C74" s="129">
        <v>40940</v>
      </c>
      <c r="D74" s="130">
        <v>31132698</v>
      </c>
      <c r="E74" s="130">
        <v>32302620.244172677</v>
      </c>
    </row>
    <row r="75" spans="2:5" s="30" customFormat="1" ht="11.25">
      <c r="B75" s="136"/>
      <c r="C75" s="129">
        <v>40969</v>
      </c>
      <c r="D75" s="130">
        <v>30177913</v>
      </c>
      <c r="E75" s="130">
        <v>31026496.981823217</v>
      </c>
    </row>
    <row r="76" spans="2:5" s="30" customFormat="1" ht="11.25">
      <c r="B76" s="136"/>
      <c r="C76" s="129">
        <v>41000</v>
      </c>
      <c r="D76" s="130">
        <v>31278446</v>
      </c>
      <c r="E76" s="130">
        <v>31943944.851063833</v>
      </c>
    </row>
    <row r="77" spans="2:5" s="30" customFormat="1" ht="11.25">
      <c r="B77" s="136"/>
      <c r="C77" s="129">
        <v>41030</v>
      </c>
      <c r="D77" s="130">
        <v>30871385</v>
      </c>
      <c r="E77" s="130">
        <v>31383878.728234265</v>
      </c>
    </row>
    <row r="78" spans="2:5" s="30" customFormat="1" ht="11.25">
      <c r="B78" s="136"/>
      <c r="C78" s="129">
        <v>41061</v>
      </c>
      <c r="D78" s="130">
        <v>31417600</v>
      </c>
      <c r="E78" s="130">
        <v>31811915.358030677</v>
      </c>
    </row>
    <row r="79" spans="2:5" s="30" customFormat="1" ht="11.25">
      <c r="B79" s="137"/>
      <c r="C79" s="129">
        <v>41091</v>
      </c>
      <c r="D79" s="130">
        <v>29857872</v>
      </c>
      <c r="E79" s="130">
        <v>30229556.769865006</v>
      </c>
    </row>
    <row r="80" spans="3:5" s="30" customFormat="1" ht="11.25">
      <c r="C80" s="129">
        <v>41122</v>
      </c>
      <c r="D80" s="130">
        <v>30377114</v>
      </c>
      <c r="E80" s="130">
        <v>30678541.385166634</v>
      </c>
    </row>
    <row r="81" spans="3:5" s="30" customFormat="1" ht="11.25">
      <c r="C81" s="129">
        <v>41153</v>
      </c>
      <c r="D81" s="130">
        <v>32628328</v>
      </c>
      <c r="E81" s="130">
        <v>32765340.752247423</v>
      </c>
    </row>
    <row r="82" spans="3:5" s="30" customFormat="1" ht="11.25">
      <c r="C82" s="129">
        <v>41183</v>
      </c>
      <c r="D82" s="130">
        <v>32286561</v>
      </c>
      <c r="E82" s="130">
        <v>32286561</v>
      </c>
    </row>
    <row r="83" spans="2:5" s="30" customFormat="1" ht="11.25">
      <c r="B83" s="138"/>
      <c r="C83" s="132" t="s">
        <v>75</v>
      </c>
      <c r="D83" s="133">
        <v>312252076</v>
      </c>
      <c r="E83" s="133">
        <v>318094646.7195766</v>
      </c>
    </row>
    <row r="84" spans="2:3" s="30" customFormat="1" ht="11.25">
      <c r="B84" s="137"/>
      <c r="C84" s="139" t="s">
        <v>51</v>
      </c>
    </row>
    <row r="85" spans="2:5" ht="11.25">
      <c r="B85" s="137"/>
      <c r="C85" s="140" t="s">
        <v>22</v>
      </c>
      <c r="D85" s="30"/>
      <c r="E85" s="30"/>
    </row>
  </sheetData>
  <sheetProtection/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4" max="4" width="16.7109375" style="0" customWidth="1"/>
    <col min="5" max="5" width="10.140625" style="0" customWidth="1"/>
    <col min="6" max="6" width="14.28125" style="0" customWidth="1"/>
    <col min="7" max="7" width="16.140625" style="0" customWidth="1"/>
    <col min="8" max="8" width="24.8515625" style="0" customWidth="1"/>
  </cols>
  <sheetData>
    <row r="1" spans="2:8" ht="12.75">
      <c r="B1" s="58" t="s">
        <v>42</v>
      </c>
      <c r="C1" s="12"/>
      <c r="D1" s="34"/>
      <c r="E1" s="35"/>
      <c r="F1" s="59"/>
      <c r="H1" s="59" t="str">
        <f>'Tab 1'!M1</f>
        <v>Carta de Conjuntura | Dez 2014</v>
      </c>
    </row>
    <row r="2" spans="2:6" ht="12.75">
      <c r="B2" s="12"/>
      <c r="C2" s="12"/>
      <c r="D2" s="34"/>
      <c r="E2" s="35"/>
      <c r="F2" s="35"/>
    </row>
    <row r="3" spans="2:6" ht="12.75">
      <c r="B3" s="12"/>
      <c r="C3" s="13" t="s">
        <v>85</v>
      </c>
      <c r="D3" s="14"/>
      <c r="E3" s="15"/>
      <c r="F3" s="15"/>
    </row>
    <row r="4" spans="2:6" ht="12.75">
      <c r="B4" s="12"/>
      <c r="C4" s="78" t="s">
        <v>77</v>
      </c>
      <c r="D4" s="14"/>
      <c r="E4" s="15"/>
      <c r="F4" s="15"/>
    </row>
    <row r="5" spans="2:6" ht="12.75">
      <c r="B5" s="12"/>
      <c r="C5" s="13" t="s">
        <v>78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8" spans="2:8" ht="23.25" thickBot="1">
      <c r="B8" s="20"/>
      <c r="C8" s="21" t="s">
        <v>0</v>
      </c>
      <c r="D8" s="111" t="s">
        <v>76</v>
      </c>
      <c r="E8" s="112" t="s">
        <v>110</v>
      </c>
      <c r="F8" s="112" t="s">
        <v>111</v>
      </c>
      <c r="G8" s="112" t="s">
        <v>112</v>
      </c>
      <c r="H8" s="111" t="s">
        <v>113</v>
      </c>
    </row>
    <row r="9" spans="2:8" ht="13.5" thickTop="1">
      <c r="B9" s="27" t="s">
        <v>28</v>
      </c>
      <c r="C9" s="28">
        <v>39814</v>
      </c>
      <c r="D9" s="109">
        <v>0.528183496396821</v>
      </c>
      <c r="E9" s="109">
        <v>-0.23712067243957796</v>
      </c>
      <c r="F9" s="109">
        <v>0.4947812057864734</v>
      </c>
      <c r="G9" s="109">
        <v>0.09523121786709927</v>
      </c>
      <c r="H9" s="109">
        <v>-0.11938512480656982</v>
      </c>
    </row>
    <row r="10" spans="2:8" ht="12.75">
      <c r="B10" s="27" t="s">
        <v>1</v>
      </c>
      <c r="C10" s="28">
        <v>39845</v>
      </c>
      <c r="D10" s="109">
        <v>-0.010453819378657442</v>
      </c>
      <c r="E10" s="109">
        <v>-0.11093927728489711</v>
      </c>
      <c r="F10" s="109">
        <v>0.3469567648603233</v>
      </c>
      <c r="G10" s="109">
        <v>-0.26176947634326614</v>
      </c>
      <c r="H10" s="109">
        <v>-0.11007395740416115</v>
      </c>
    </row>
    <row r="11" spans="2:8" ht="12.75">
      <c r="B11" s="27" t="s">
        <v>1</v>
      </c>
      <c r="C11" s="28">
        <v>39873</v>
      </c>
      <c r="D11" s="109">
        <v>0.0692859229223356</v>
      </c>
      <c r="E11" s="109">
        <v>-0.2656558690444422</v>
      </c>
      <c r="F11" s="109">
        <v>0.48440868470710696</v>
      </c>
      <c r="G11" s="109">
        <v>0.2645579489481148</v>
      </c>
      <c r="H11" s="109">
        <v>-0.21644438137848</v>
      </c>
    </row>
    <row r="12" spans="2:8" ht="12.75">
      <c r="B12" s="27" t="s">
        <v>1</v>
      </c>
      <c r="C12" s="28">
        <v>39904</v>
      </c>
      <c r="D12" s="109">
        <v>0.6178453558676998</v>
      </c>
      <c r="E12" s="109">
        <v>-0.38579553587348386</v>
      </c>
      <c r="F12" s="109">
        <v>0.4239911430630248</v>
      </c>
      <c r="G12" s="109">
        <v>0.5841743568783129</v>
      </c>
      <c r="H12" s="109">
        <v>-0.13923250133385068</v>
      </c>
    </row>
    <row r="13" spans="2:8" ht="12.75">
      <c r="B13" s="27" t="s">
        <v>1</v>
      </c>
      <c r="C13" s="28">
        <v>39934</v>
      </c>
      <c r="D13" s="109">
        <v>1.0785788711018813</v>
      </c>
      <c r="E13" s="109">
        <v>-0.06841909853531472</v>
      </c>
      <c r="F13" s="109">
        <v>0.4125681184624191</v>
      </c>
      <c r="G13" s="109">
        <v>0.8783581974983931</v>
      </c>
      <c r="H13" s="109">
        <v>-0.12222864604342476</v>
      </c>
    </row>
    <row r="14" spans="2:8" ht="12.75">
      <c r="B14" s="27" t="s">
        <v>1</v>
      </c>
      <c r="C14" s="28">
        <v>39965</v>
      </c>
      <c r="D14" s="109">
        <v>0.34281975354354816</v>
      </c>
      <c r="E14" s="109">
        <v>-0.10855753659376004</v>
      </c>
      <c r="F14" s="109">
        <v>0.440684215180421</v>
      </c>
      <c r="G14" s="109">
        <v>0.09306391487962042</v>
      </c>
      <c r="H14" s="109">
        <v>-0.11855112544836288</v>
      </c>
    </row>
    <row r="15" spans="2:8" ht="12.75">
      <c r="B15" s="27" t="s">
        <v>1</v>
      </c>
      <c r="C15" s="28">
        <v>39995</v>
      </c>
      <c r="D15" s="109">
        <v>0.7398453763678668</v>
      </c>
      <c r="E15" s="109">
        <v>-0.07786082472498991</v>
      </c>
      <c r="F15" s="109">
        <v>0.526005231785614</v>
      </c>
      <c r="G15" s="109">
        <v>0.3540430919750325</v>
      </c>
      <c r="H15" s="109">
        <v>-0.07763387036454361</v>
      </c>
    </row>
    <row r="16" spans="2:8" ht="12.75">
      <c r="B16" s="27" t="s">
        <v>1</v>
      </c>
      <c r="C16" s="28">
        <v>40026</v>
      </c>
      <c r="D16" s="109">
        <v>-0.02680356814641191</v>
      </c>
      <c r="E16" s="109">
        <v>-0.17596140772441837</v>
      </c>
      <c r="F16" s="109">
        <v>0.4280743924490434</v>
      </c>
      <c r="G16" s="109">
        <v>-0.06504758690719985</v>
      </c>
      <c r="H16" s="109">
        <v>-0.19906314683467485</v>
      </c>
    </row>
    <row r="17" spans="2:8" ht="12.75">
      <c r="B17" s="27" t="s">
        <v>1</v>
      </c>
      <c r="C17" s="28">
        <v>40057</v>
      </c>
      <c r="D17" s="109">
        <v>0.9217376210662196</v>
      </c>
      <c r="E17" s="109">
        <v>0.17282224278991937</v>
      </c>
      <c r="F17" s="109">
        <v>0.5360994420131149</v>
      </c>
      <c r="G17" s="109">
        <v>0.4970524858585246</v>
      </c>
      <c r="H17" s="109">
        <v>-0.24135695464299545</v>
      </c>
    </row>
    <row r="18" spans="2:8" ht="12.75">
      <c r="B18" s="27" t="s">
        <v>1</v>
      </c>
      <c r="C18" s="28">
        <v>40087</v>
      </c>
      <c r="D18" s="109">
        <v>0.07404935800214893</v>
      </c>
      <c r="E18" s="109">
        <v>-0.43788826592547825</v>
      </c>
      <c r="F18" s="109">
        <v>0.4762658534878179</v>
      </c>
      <c r="G18" s="109">
        <v>0.1576065005610377</v>
      </c>
      <c r="H18" s="109">
        <v>-0.10368951365460077</v>
      </c>
    </row>
    <row r="19" spans="2:8" ht="12.75">
      <c r="B19" s="27" t="s">
        <v>1</v>
      </c>
      <c r="C19" s="28">
        <v>40118</v>
      </c>
      <c r="D19" s="109">
        <v>-0.4386581844935543</v>
      </c>
      <c r="E19" s="109">
        <v>-0.38683633590333194</v>
      </c>
      <c r="F19" s="109">
        <v>0.48115454790168516</v>
      </c>
      <c r="G19" s="109">
        <v>-0.03562807037581632</v>
      </c>
      <c r="H19" s="109">
        <v>-0.40301330909893807</v>
      </c>
    </row>
    <row r="20" spans="2:9" ht="12.75">
      <c r="B20" s="24" t="s">
        <v>1</v>
      </c>
      <c r="C20" s="25">
        <v>40148</v>
      </c>
      <c r="D20" s="110">
        <v>-0.35742765293980294</v>
      </c>
      <c r="E20" s="110">
        <v>-0.004801471269477517</v>
      </c>
      <c r="F20" s="110">
        <v>0.4437682230001115</v>
      </c>
      <c r="G20" s="110">
        <v>0.046617644250865405</v>
      </c>
      <c r="H20" s="110">
        <v>-0.8713730048648927</v>
      </c>
      <c r="I20" s="103"/>
    </row>
    <row r="21" spans="2:8" ht="12.75">
      <c r="B21" s="27" t="s">
        <v>29</v>
      </c>
      <c r="C21" s="28">
        <v>40179</v>
      </c>
      <c r="D21" s="109">
        <v>-1.3440730838685542</v>
      </c>
      <c r="E21" s="109">
        <v>-0.4905542308147193</v>
      </c>
      <c r="F21" s="109">
        <v>0.43092761009574765</v>
      </c>
      <c r="G21" s="109">
        <v>-0.7705989306512973</v>
      </c>
      <c r="H21" s="109">
        <v>-0.5045859294679431</v>
      </c>
    </row>
    <row r="22" spans="2:8" ht="12.75">
      <c r="B22" s="27" t="s">
        <v>1</v>
      </c>
      <c r="C22" s="28">
        <v>40210</v>
      </c>
      <c r="D22" s="109">
        <v>0.2115249490315143</v>
      </c>
      <c r="E22" s="109">
        <v>-0.09561473835287969</v>
      </c>
      <c r="F22" s="109">
        <v>0.429578331973584</v>
      </c>
      <c r="G22" s="109">
        <v>0.36616290612063984</v>
      </c>
      <c r="H22" s="109">
        <v>-0.510351985274923</v>
      </c>
    </row>
    <row r="23" spans="2:8" ht="12.75">
      <c r="B23" s="27" t="s">
        <v>1</v>
      </c>
      <c r="C23" s="28">
        <v>40238</v>
      </c>
      <c r="D23" s="109">
        <v>0.1332365236042179</v>
      </c>
      <c r="E23" s="109">
        <v>0.004712493121999583</v>
      </c>
      <c r="F23" s="109">
        <v>0.5053810210794479</v>
      </c>
      <c r="G23" s="109">
        <v>0.17093802439061442</v>
      </c>
      <c r="H23" s="109">
        <v>-0.550096901533621</v>
      </c>
    </row>
    <row r="24" spans="2:8" ht="12.75">
      <c r="B24" s="27" t="s">
        <v>1</v>
      </c>
      <c r="C24" s="28">
        <v>40269</v>
      </c>
      <c r="D24" s="109">
        <v>-0.4197736923556294</v>
      </c>
      <c r="E24" s="109">
        <v>-0.5950500015619256</v>
      </c>
      <c r="F24" s="109">
        <v>0.42869521094737</v>
      </c>
      <c r="G24" s="109">
        <v>0.2902578203731737</v>
      </c>
      <c r="H24" s="109">
        <v>-0.5319465799340009</v>
      </c>
    </row>
    <row r="25" spans="2:8" ht="12.75">
      <c r="B25" s="27" t="s">
        <v>1</v>
      </c>
      <c r="C25" s="28">
        <v>40299</v>
      </c>
      <c r="D25" s="109">
        <v>-0.5401966609019504</v>
      </c>
      <c r="E25" s="109">
        <v>-0.014087711061437582</v>
      </c>
      <c r="F25" s="109">
        <v>0.47256433889206517</v>
      </c>
      <c r="G25" s="109">
        <v>-0.4936196669735494</v>
      </c>
      <c r="H25" s="109">
        <v>-0.5701900974734713</v>
      </c>
    </row>
    <row r="26" spans="2:8" ht="12.75">
      <c r="B26" s="27" t="s">
        <v>1</v>
      </c>
      <c r="C26" s="28">
        <v>40330</v>
      </c>
      <c r="D26" s="109">
        <v>-0.12132978365945862</v>
      </c>
      <c r="E26" s="109">
        <v>-0.06218283518019705</v>
      </c>
      <c r="F26" s="109">
        <v>0.45207073291182237</v>
      </c>
      <c r="G26" s="109">
        <v>0.08754628695612053</v>
      </c>
      <c r="H26" s="109">
        <v>-0.5316462653114797</v>
      </c>
    </row>
    <row r="27" spans="2:8" ht="12.75">
      <c r="B27" s="27" t="s">
        <v>1</v>
      </c>
      <c r="C27" s="28">
        <v>40360</v>
      </c>
      <c r="D27" s="109">
        <v>0.09535811869110489</v>
      </c>
      <c r="E27" s="109">
        <v>-0.04312302306987818</v>
      </c>
      <c r="F27" s="109">
        <v>0.47710449659526405</v>
      </c>
      <c r="G27" s="109">
        <v>0.2557003742752349</v>
      </c>
      <c r="H27" s="109">
        <v>-0.5335381029047568</v>
      </c>
    </row>
    <row r="28" spans="2:8" ht="12.75">
      <c r="B28" s="27" t="s">
        <v>1</v>
      </c>
      <c r="C28" s="28">
        <v>40391</v>
      </c>
      <c r="D28" s="109">
        <v>-0.20835378192134207</v>
      </c>
      <c r="E28" s="109">
        <v>-0.14434429647472546</v>
      </c>
      <c r="F28" s="109">
        <v>0.44171583795037894</v>
      </c>
      <c r="G28" s="109">
        <v>0.007140853053293666</v>
      </c>
      <c r="H28" s="109">
        <v>-0.5106493618657595</v>
      </c>
    </row>
    <row r="29" spans="2:8" ht="12.75">
      <c r="B29" s="27" t="s">
        <v>1</v>
      </c>
      <c r="C29" s="28">
        <v>40422</v>
      </c>
      <c r="D29" s="109">
        <v>-0.5247033821566556</v>
      </c>
      <c r="E29" s="109">
        <v>-0.7731803717477547</v>
      </c>
      <c r="F29" s="109">
        <v>0.44372442224434266</v>
      </c>
      <c r="G29" s="109">
        <v>0.36462222072724576</v>
      </c>
      <c r="H29" s="109">
        <v>-0.47926383242467807</v>
      </c>
    </row>
    <row r="30" spans="2:8" ht="12.75">
      <c r="B30" s="27" t="s">
        <v>1</v>
      </c>
      <c r="C30" s="28">
        <v>40452</v>
      </c>
      <c r="D30" s="109">
        <v>-0.46725783502423024</v>
      </c>
      <c r="E30" s="109">
        <v>-0.26361396873702075</v>
      </c>
      <c r="F30" s="109">
        <v>0.4359582196648254</v>
      </c>
      <c r="G30" s="109">
        <v>-0.04849118499784323</v>
      </c>
      <c r="H30" s="109">
        <v>-0.5574523277915944</v>
      </c>
    </row>
    <row r="31" spans="2:8" ht="12.75">
      <c r="B31" s="27" t="s">
        <v>1</v>
      </c>
      <c r="C31" s="28">
        <v>40483</v>
      </c>
      <c r="D31" s="109">
        <v>-0.10398242327268947</v>
      </c>
      <c r="E31" s="109">
        <v>-0.11136648500463894</v>
      </c>
      <c r="F31" s="109">
        <v>0.49516910727034597</v>
      </c>
      <c r="G31" s="109">
        <v>-0.09178346787775651</v>
      </c>
      <c r="H31" s="109">
        <v>-0.4894568475090324</v>
      </c>
    </row>
    <row r="32" spans="2:8" ht="12.75">
      <c r="B32" s="24" t="s">
        <v>1</v>
      </c>
      <c r="C32" s="25">
        <v>40513</v>
      </c>
      <c r="D32" s="110">
        <v>0.3683824156982546</v>
      </c>
      <c r="E32" s="110">
        <v>-0.28787572257480687</v>
      </c>
      <c r="F32" s="110">
        <v>0.5181759782121492</v>
      </c>
      <c r="G32" s="110">
        <v>0.311501857741001</v>
      </c>
      <c r="H32" s="110">
        <v>-0.29767716879725725</v>
      </c>
    </row>
    <row r="33" spans="2:8" ht="12.75">
      <c r="B33" s="27" t="s">
        <v>31</v>
      </c>
      <c r="C33" s="28">
        <v>40544</v>
      </c>
      <c r="D33" s="109">
        <v>-0.3866941764491873</v>
      </c>
      <c r="E33" s="109">
        <v>-0.4660233615625968</v>
      </c>
      <c r="F33" s="109">
        <v>0.5062594605060927</v>
      </c>
      <c r="G33" s="109">
        <v>-0.044169141441673096</v>
      </c>
      <c r="H33" s="109">
        <v>-0.3941702686521751</v>
      </c>
    </row>
    <row r="34" spans="2:8" ht="12.75">
      <c r="B34" s="27" t="s">
        <v>1</v>
      </c>
      <c r="C34" s="28">
        <v>40575</v>
      </c>
      <c r="D34" s="109">
        <v>0.001742977545258928</v>
      </c>
      <c r="E34" s="109">
        <v>-0.20565688069989138</v>
      </c>
      <c r="F34" s="109">
        <v>0.49679369280279123</v>
      </c>
      <c r="G34" s="109">
        <v>0.07999791179444402</v>
      </c>
      <c r="H34" s="109">
        <v>-0.39576771518584053</v>
      </c>
    </row>
    <row r="35" spans="2:8" ht="12.75">
      <c r="B35" s="27" t="s">
        <v>1</v>
      </c>
      <c r="C35" s="28">
        <v>40603</v>
      </c>
      <c r="D35" s="109">
        <v>0.1216590703113557</v>
      </c>
      <c r="E35" s="109">
        <v>-0.350833711917676</v>
      </c>
      <c r="F35" s="109">
        <v>0.5300771374674212</v>
      </c>
      <c r="G35" s="109">
        <v>0.22363761380094346</v>
      </c>
      <c r="H35" s="109">
        <v>-0.28862318616598515</v>
      </c>
    </row>
    <row r="36" spans="2:8" ht="12.75">
      <c r="B36" s="27" t="s">
        <v>1</v>
      </c>
      <c r="C36" s="28">
        <v>40634</v>
      </c>
      <c r="D36" s="109">
        <v>-0.04467348606022281</v>
      </c>
      <c r="E36" s="109">
        <v>-0.4616636093139665</v>
      </c>
      <c r="F36" s="109">
        <v>0.5022804569413545</v>
      </c>
      <c r="G36" s="109">
        <v>0.38239872207197295</v>
      </c>
      <c r="H36" s="109">
        <v>-0.3350631779092481</v>
      </c>
    </row>
    <row r="37" spans="2:8" ht="12.75">
      <c r="B37" s="27" t="s">
        <v>1</v>
      </c>
      <c r="C37" s="28">
        <v>40664</v>
      </c>
      <c r="D37" s="109">
        <v>-0.08183526453426682</v>
      </c>
      <c r="E37" s="109">
        <v>-0.18992630129865723</v>
      </c>
      <c r="F37" s="109">
        <v>0.5611139189875569</v>
      </c>
      <c r="G37" s="109">
        <v>-0.04196869437511144</v>
      </c>
      <c r="H37" s="109">
        <v>-0.40926181421872343</v>
      </c>
    </row>
    <row r="38" spans="2:8" ht="12.75">
      <c r="B38" s="27" t="s">
        <v>1</v>
      </c>
      <c r="C38" s="28">
        <v>40695</v>
      </c>
      <c r="D38" s="109">
        <v>-0.1339613132103734</v>
      </c>
      <c r="E38" s="109">
        <v>-0.3348326420119752</v>
      </c>
      <c r="F38" s="109">
        <v>0.47551881364159293</v>
      </c>
      <c r="G38" s="109">
        <v>0.13707271786809863</v>
      </c>
      <c r="H38" s="109">
        <v>-0.3988017866491944</v>
      </c>
    </row>
    <row r="39" spans="2:8" ht="12.75">
      <c r="B39" s="27" t="s">
        <v>1</v>
      </c>
      <c r="C39" s="28">
        <v>40725</v>
      </c>
      <c r="D39" s="109">
        <v>-0.20349584747902744</v>
      </c>
      <c r="E39" s="109">
        <v>-0.3428124867188043</v>
      </c>
      <c r="F39" s="109">
        <v>0.4673004602924474</v>
      </c>
      <c r="G39" s="109">
        <v>0.035911664191544346</v>
      </c>
      <c r="H39" s="109">
        <v>-0.2819942789236478</v>
      </c>
    </row>
    <row r="40" spans="2:8" ht="12.75">
      <c r="B40" s="27" t="s">
        <v>1</v>
      </c>
      <c r="C40" s="28">
        <v>40756</v>
      </c>
      <c r="D40" s="109">
        <v>-0.20105880449722424</v>
      </c>
      <c r="E40" s="109">
        <v>-0.11251015677335846</v>
      </c>
      <c r="F40" s="109">
        <v>0.5343279036930154</v>
      </c>
      <c r="G40" s="109">
        <v>-0.22424635345524516</v>
      </c>
      <c r="H40" s="109">
        <v>-0.30142389563749816</v>
      </c>
    </row>
    <row r="41" spans="2:8" ht="12.75">
      <c r="B41" s="27" t="s">
        <v>1</v>
      </c>
      <c r="C41" s="28">
        <v>40787</v>
      </c>
      <c r="D41" s="109">
        <v>-1.8787707845121395</v>
      </c>
      <c r="E41" s="109">
        <v>-0.1986238451767041</v>
      </c>
      <c r="F41" s="109">
        <v>0.4236037660088658</v>
      </c>
      <c r="G41" s="109">
        <v>-1.9851880706503815</v>
      </c>
      <c r="H41" s="109">
        <v>-0.20710772575588976</v>
      </c>
    </row>
    <row r="42" spans="2:8" ht="12.75">
      <c r="B42" s="27" t="s">
        <v>1</v>
      </c>
      <c r="C42" s="28">
        <v>40817</v>
      </c>
      <c r="D42" s="109">
        <v>1.0975680747857652</v>
      </c>
      <c r="E42" s="109">
        <v>-0.3398715315413925</v>
      </c>
      <c r="F42" s="109">
        <v>0.49405485707563845</v>
      </c>
      <c r="G42" s="109">
        <v>1.2306768884607335</v>
      </c>
      <c r="H42" s="109">
        <v>-0.21245871120638782</v>
      </c>
    </row>
    <row r="43" spans="2:8" ht="12.75">
      <c r="B43" s="27" t="s">
        <v>1</v>
      </c>
      <c r="C43" s="28">
        <v>40848</v>
      </c>
      <c r="D43" s="109">
        <v>-0.8347396106935719</v>
      </c>
      <c r="E43" s="109">
        <v>-0.19907768418058772</v>
      </c>
      <c r="F43" s="109">
        <v>0.4456931979448609</v>
      </c>
      <c r="G43" s="109">
        <v>-0.910600932511647</v>
      </c>
      <c r="H43" s="109">
        <v>-0.1900302648550678</v>
      </c>
    </row>
    <row r="44" spans="2:8" ht="12.75">
      <c r="B44" s="24" t="s">
        <v>1</v>
      </c>
      <c r="C44" s="25">
        <v>40878</v>
      </c>
      <c r="D44" s="110">
        <v>-0.1894549269545717</v>
      </c>
      <c r="E44" s="110">
        <v>-0.04667353472565073</v>
      </c>
      <c r="F44" s="110">
        <v>0.4965861599787444</v>
      </c>
      <c r="G44" s="110">
        <v>-0.47849411495274224</v>
      </c>
      <c r="H44" s="110">
        <v>-0.19289400876327534</v>
      </c>
    </row>
    <row r="45" spans="2:8" ht="12.75">
      <c r="B45" s="27" t="s">
        <v>44</v>
      </c>
      <c r="C45" s="28">
        <v>40909</v>
      </c>
      <c r="D45" s="109">
        <v>0.7170675646303614</v>
      </c>
      <c r="E45" s="109">
        <v>-0.6253797671928466</v>
      </c>
      <c r="F45" s="109">
        <v>0.4726238621070462</v>
      </c>
      <c r="G45" s="109">
        <v>1.0070390839472512</v>
      </c>
      <c r="H45" s="109">
        <v>-0.14897647278478132</v>
      </c>
    </row>
    <row r="46" spans="2:8" ht="12.75">
      <c r="B46" s="27" t="s">
        <v>1</v>
      </c>
      <c r="C46" s="28">
        <v>40940</v>
      </c>
      <c r="D46" s="109">
        <v>0.294038235967963</v>
      </c>
      <c r="E46" s="109">
        <v>-0.22771386626370638</v>
      </c>
      <c r="F46" s="109">
        <v>0.43724481913202895</v>
      </c>
      <c r="G46" s="109">
        <v>0.22089354182348678</v>
      </c>
      <c r="H46" s="109">
        <v>-0.16115586644558988</v>
      </c>
    </row>
    <row r="47" spans="2:8" ht="12.75">
      <c r="B47" s="27" t="s">
        <v>1</v>
      </c>
      <c r="C47" s="28">
        <v>40969</v>
      </c>
      <c r="D47" s="109">
        <v>-0.8458560301816476</v>
      </c>
      <c r="E47" s="109">
        <v>-0.24830498148980376</v>
      </c>
      <c r="F47" s="109">
        <v>0.5002617590473445</v>
      </c>
      <c r="G47" s="109">
        <v>-0.837262589336339</v>
      </c>
      <c r="H47" s="109">
        <v>-0.241258001067699</v>
      </c>
    </row>
    <row r="48" spans="2:8" ht="12.75">
      <c r="B48" s="27" t="s">
        <v>1</v>
      </c>
      <c r="C48" s="28">
        <v>41000</v>
      </c>
      <c r="D48" s="109">
        <v>-0.7464268466686218</v>
      </c>
      <c r="E48" s="109">
        <v>-0.33686644978806185</v>
      </c>
      <c r="F48" s="109">
        <v>0.40745592789734947</v>
      </c>
      <c r="G48" s="109">
        <v>-0.5451644851579865</v>
      </c>
      <c r="H48" s="109">
        <v>-0.1888721032772125</v>
      </c>
    </row>
    <row r="49" spans="2:8" ht="12.75">
      <c r="B49" s="27" t="s">
        <v>1</v>
      </c>
      <c r="C49" s="28">
        <v>41030</v>
      </c>
      <c r="D49" s="109">
        <v>-0.6882577194765167</v>
      </c>
      <c r="E49" s="109">
        <v>-0.06247903271710849</v>
      </c>
      <c r="F49" s="109">
        <v>0.4407944998892039</v>
      </c>
      <c r="G49" s="109">
        <v>-0.9940331423432205</v>
      </c>
      <c r="H49" s="109">
        <v>-0.16106596396242168</v>
      </c>
    </row>
    <row r="50" spans="2:8" ht="12.75">
      <c r="B50" s="27" t="s">
        <v>1</v>
      </c>
      <c r="C50" s="28">
        <v>41061</v>
      </c>
      <c r="D50" s="109">
        <v>0.10993603203254615</v>
      </c>
      <c r="E50" s="109">
        <v>-0.06552012777492501</v>
      </c>
      <c r="F50" s="109">
        <v>0.37796242518280193</v>
      </c>
      <c r="G50" s="109">
        <v>0.008411397988949142</v>
      </c>
      <c r="H50" s="109">
        <v>-0.15228931876430352</v>
      </c>
    </row>
    <row r="51" spans="2:8" ht="12.75">
      <c r="B51" s="27" t="s">
        <v>1</v>
      </c>
      <c r="C51" s="28">
        <v>41091</v>
      </c>
      <c r="D51" s="109">
        <v>-0.12334901172448427</v>
      </c>
      <c r="E51" s="109">
        <v>-0.1300411954497042</v>
      </c>
      <c r="F51" s="109">
        <v>0.40708748654581584</v>
      </c>
      <c r="G51" s="109">
        <v>-0.2200484343883584</v>
      </c>
      <c r="H51" s="109">
        <v>-0.15000808905803353</v>
      </c>
    </row>
    <row r="52" spans="2:8" ht="12.75">
      <c r="B52" s="27" t="s">
        <v>1</v>
      </c>
      <c r="C52" s="28">
        <v>41122</v>
      </c>
      <c r="D52" s="109">
        <v>0.25493873272868967</v>
      </c>
      <c r="E52" s="109">
        <v>-0.0696284769142377</v>
      </c>
      <c r="F52" s="109">
        <v>0.44422266830127854</v>
      </c>
      <c r="G52" s="109">
        <v>0.09761575146423158</v>
      </c>
      <c r="H52" s="109">
        <v>-0.16986015679646016</v>
      </c>
    </row>
    <row r="53" spans="2:8" ht="12.75">
      <c r="B53" s="27" t="s">
        <v>1</v>
      </c>
      <c r="C53" s="28">
        <v>41153</v>
      </c>
      <c r="D53" s="109">
        <v>0.1789210809252731</v>
      </c>
      <c r="E53" s="109">
        <v>-0.03686081896931032</v>
      </c>
      <c r="F53" s="109">
        <v>0.3208302060657853</v>
      </c>
      <c r="G53" s="109">
        <v>0.05047991738273167</v>
      </c>
      <c r="H53" s="109">
        <v>-0.09360253733005663</v>
      </c>
    </row>
    <row r="54" spans="2:8" ht="12.75">
      <c r="B54" s="27" t="s">
        <v>1</v>
      </c>
      <c r="C54" s="28">
        <v>41183</v>
      </c>
      <c r="D54" s="109">
        <v>-0.04073736410557732</v>
      </c>
      <c r="E54" s="109">
        <v>-0.28576347087411513</v>
      </c>
      <c r="F54" s="109">
        <v>0.39194299833938356</v>
      </c>
      <c r="G54" s="109">
        <v>-0.006087584179056591</v>
      </c>
      <c r="H54" s="109">
        <v>-0.19319387141626265</v>
      </c>
    </row>
    <row r="55" spans="2:8" ht="12.75">
      <c r="B55" s="27" t="s">
        <v>1</v>
      </c>
      <c r="C55" s="28">
        <v>41214</v>
      </c>
      <c r="D55" s="109">
        <v>-0.3658953010528082</v>
      </c>
      <c r="E55" s="109">
        <v>0.126273740092146</v>
      </c>
      <c r="F55" s="109">
        <v>0.37389769123039607</v>
      </c>
      <c r="G55" s="109">
        <v>-0.5761456905155729</v>
      </c>
      <c r="H55" s="109">
        <v>-0.2365454130600213</v>
      </c>
    </row>
    <row r="56" spans="2:8" ht="12.75">
      <c r="B56" s="24" t="s">
        <v>1</v>
      </c>
      <c r="C56" s="25">
        <v>41244</v>
      </c>
      <c r="D56" s="110">
        <v>0.1363674197083693</v>
      </c>
      <c r="E56" s="110">
        <v>-0.50664463617954</v>
      </c>
      <c r="F56" s="110">
        <v>0.43492047161119846</v>
      </c>
      <c r="G56" s="110">
        <v>0.47574938579490944</v>
      </c>
      <c r="H56" s="110">
        <v>-0.19461666144903234</v>
      </c>
    </row>
    <row r="57" spans="2:8" ht="12.75">
      <c r="B57" s="27" t="s">
        <v>45</v>
      </c>
      <c r="C57" s="28">
        <v>41275</v>
      </c>
      <c r="D57" s="109">
        <v>-0.062351269216461225</v>
      </c>
      <c r="E57" s="109">
        <v>-0.6817575387416979</v>
      </c>
      <c r="F57" s="109">
        <v>0.5104324690420629</v>
      </c>
      <c r="G57" s="109">
        <v>0.4021216416051325</v>
      </c>
      <c r="H57" s="109">
        <v>-0.359300794818445</v>
      </c>
    </row>
    <row r="58" spans="2:8" ht="12.75">
      <c r="B58" s="27" t="s">
        <v>1</v>
      </c>
      <c r="C58" s="28">
        <v>41306</v>
      </c>
      <c r="D58" s="109">
        <v>0.45867587422014544</v>
      </c>
      <c r="E58" s="109">
        <v>0.067882160224059</v>
      </c>
      <c r="F58" s="109">
        <v>0.45348144036322274</v>
      </c>
      <c r="G58" s="109">
        <v>0.0927079453588763</v>
      </c>
      <c r="H58" s="109">
        <v>-0.2233898561848875</v>
      </c>
    </row>
    <row r="59" spans="2:8" ht="12.75">
      <c r="B59" s="36" t="s">
        <v>1</v>
      </c>
      <c r="C59" s="28">
        <v>41334</v>
      </c>
      <c r="D59" s="109">
        <v>-0.11320129832023329</v>
      </c>
      <c r="E59" s="109">
        <v>-0.07800360251273422</v>
      </c>
      <c r="F59" s="109">
        <v>0.43145086722599924</v>
      </c>
      <c r="G59" s="109">
        <v>-0.27757896156392237</v>
      </c>
      <c r="H59" s="109">
        <v>-0.17030241215717012</v>
      </c>
    </row>
    <row r="60" spans="2:8" ht="12.75">
      <c r="B60" s="36" t="s">
        <v>1</v>
      </c>
      <c r="C60" s="28">
        <v>41365</v>
      </c>
      <c r="D60" s="109">
        <v>-0.17248772917581148</v>
      </c>
      <c r="E60" s="109">
        <v>-0.22813292357944226</v>
      </c>
      <c r="F60" s="109">
        <v>0.39775449546007635</v>
      </c>
      <c r="G60" s="109">
        <v>0.08711656554821931</v>
      </c>
      <c r="H60" s="109">
        <v>-0.31697619535855637</v>
      </c>
    </row>
    <row r="61" spans="2:8" ht="12.75">
      <c r="B61" s="36" t="s">
        <v>1</v>
      </c>
      <c r="C61" s="28">
        <v>41395</v>
      </c>
      <c r="D61" s="109">
        <v>-0.6994604125546295</v>
      </c>
      <c r="E61" s="109">
        <v>-0.12448139178200461</v>
      </c>
      <c r="F61" s="109">
        <v>0.4426130433726282</v>
      </c>
      <c r="G61" s="109">
        <v>-0.9212852906581591</v>
      </c>
      <c r="H61" s="109">
        <v>-0.28214748724231953</v>
      </c>
    </row>
    <row r="62" spans="2:8" ht="12.75">
      <c r="B62" s="36" t="s">
        <v>1</v>
      </c>
      <c r="C62" s="28">
        <v>41426</v>
      </c>
      <c r="D62" s="109">
        <v>-0.3613040117652395</v>
      </c>
      <c r="E62" s="109">
        <v>-0.1179734282942256</v>
      </c>
      <c r="F62" s="109">
        <v>0.38306965723115544</v>
      </c>
      <c r="G62" s="109">
        <v>-0.5812911346034949</v>
      </c>
      <c r="H62" s="109">
        <v>-0.28512479359854837</v>
      </c>
    </row>
    <row r="63" spans="2:8" ht="12.75">
      <c r="B63" s="36"/>
      <c r="C63" s="28">
        <v>41456</v>
      </c>
      <c r="D63" s="109">
        <v>-0.4364298966843199</v>
      </c>
      <c r="E63" s="109">
        <v>-0.04926704803245211</v>
      </c>
      <c r="F63" s="109">
        <v>0.5039929288066094</v>
      </c>
      <c r="G63" s="109">
        <v>-0.5149390690453295</v>
      </c>
      <c r="H63" s="109">
        <v>-0.2967876191346548</v>
      </c>
    </row>
    <row r="64" spans="2:8" ht="12.75">
      <c r="B64" s="22"/>
      <c r="C64" s="28">
        <v>41487</v>
      </c>
      <c r="D64" s="109">
        <v>-0.26900986680141037</v>
      </c>
      <c r="E64" s="109">
        <v>0.009234466585543137</v>
      </c>
      <c r="F64" s="109">
        <v>0.4676597933027181</v>
      </c>
      <c r="G64" s="109">
        <v>-0.563452872351174</v>
      </c>
      <c r="H64" s="109">
        <v>-0.2542730355886107</v>
      </c>
    </row>
    <row r="65" spans="2:8" ht="12.75">
      <c r="B65" s="22"/>
      <c r="C65" s="28">
        <v>41518</v>
      </c>
      <c r="D65" s="109">
        <v>1.0213805417813715</v>
      </c>
      <c r="E65" s="109">
        <v>0.19172480981253837</v>
      </c>
      <c r="F65" s="109">
        <v>0.2934501712098273</v>
      </c>
      <c r="G65" s="109">
        <v>0.963711377750531</v>
      </c>
      <c r="H65" s="109">
        <v>-0.30292522457530424</v>
      </c>
    </row>
    <row r="66" spans="2:8" ht="12.75">
      <c r="B66" s="22"/>
      <c r="C66" s="28">
        <v>41548</v>
      </c>
      <c r="D66" s="109">
        <v>0.06200793560168372</v>
      </c>
      <c r="E66" s="109">
        <v>-0.12983005581715387</v>
      </c>
      <c r="F66" s="109">
        <v>0.3716887321412623</v>
      </c>
      <c r="G66" s="109">
        <v>0.18159734933403268</v>
      </c>
      <c r="H66" s="109">
        <v>-0.3443188710812777</v>
      </c>
    </row>
    <row r="67" spans="2:8" ht="12.75">
      <c r="B67" s="36"/>
      <c r="C67" s="28">
        <v>41579</v>
      </c>
      <c r="D67" s="109">
        <v>-1.1555922525225597</v>
      </c>
      <c r="E67" s="109">
        <v>-0.6185523768090044</v>
      </c>
      <c r="F67" s="109">
        <v>0.6221867502429009</v>
      </c>
      <c r="G67" s="109">
        <v>-0.8085796847091219</v>
      </c>
      <c r="H67" s="109">
        <v>-0.30554136816883215</v>
      </c>
    </row>
    <row r="68" spans="2:8" ht="12.75">
      <c r="B68" s="79"/>
      <c r="C68" s="25">
        <v>41609</v>
      </c>
      <c r="D68" s="110">
        <v>0.003761487978248379</v>
      </c>
      <c r="E68" s="110">
        <v>-0.2148139686117539</v>
      </c>
      <c r="F68" s="110">
        <v>0.4956358122492553</v>
      </c>
      <c r="G68" s="110">
        <v>-0.11562695403190729</v>
      </c>
      <c r="H68" s="110">
        <v>-0.24904887592024494</v>
      </c>
    </row>
    <row r="69" spans="2:8" ht="12.75">
      <c r="B69" s="36">
        <v>2014</v>
      </c>
      <c r="C69" s="28">
        <v>41640</v>
      </c>
      <c r="D69" s="109">
        <v>-0.43720398114904113</v>
      </c>
      <c r="E69" s="109">
        <v>-0.4091362519951079</v>
      </c>
      <c r="F69" s="109">
        <v>0.6243296551946149</v>
      </c>
      <c r="G69" s="109">
        <v>-0.5440783529727435</v>
      </c>
      <c r="H69" s="109">
        <v>-0.16750609153292828</v>
      </c>
    </row>
    <row r="70" spans="2:8" ht="12.75">
      <c r="B70" s="36"/>
      <c r="C70" s="28">
        <v>41306</v>
      </c>
      <c r="D70" s="109">
        <v>0.4724938332097929</v>
      </c>
      <c r="E70" s="109">
        <v>-0.04339628971789527</v>
      </c>
      <c r="F70" s="109">
        <v>0.23724667255652582</v>
      </c>
      <c r="G70" s="109">
        <v>0.601412842638311</v>
      </c>
      <c r="H70" s="109">
        <v>-0.2676751003531521</v>
      </c>
    </row>
    <row r="71" spans="2:8" ht="12.75">
      <c r="B71" s="36"/>
      <c r="C71" s="28">
        <v>41334</v>
      </c>
      <c r="D71" s="109">
        <v>0.5910107980548897</v>
      </c>
      <c r="E71" s="109">
        <v>-0.07261340597376995</v>
      </c>
      <c r="F71" s="109">
        <v>0.3367701908578606</v>
      </c>
      <c r="G71" s="109">
        <v>0.45047666673927733</v>
      </c>
      <c r="H71" s="109">
        <v>-0.14221044174612274</v>
      </c>
    </row>
    <row r="72" spans="2:8" ht="12.75">
      <c r="B72" s="36"/>
      <c r="C72" s="28">
        <v>41365</v>
      </c>
      <c r="D72" s="109">
        <v>0.059651674976748364</v>
      </c>
      <c r="E72" s="109">
        <v>-0.3412530488425075</v>
      </c>
      <c r="F72" s="109">
        <v>0.4344713598689294</v>
      </c>
      <c r="G72" s="109">
        <v>0.17223648471061975</v>
      </c>
      <c r="H72" s="109">
        <v>-0.14830802923285802</v>
      </c>
    </row>
    <row r="73" spans="2:8" ht="12.75">
      <c r="B73" s="36"/>
      <c r="C73" s="28">
        <v>41395</v>
      </c>
      <c r="D73" s="109">
        <v>0.4373854265577296</v>
      </c>
      <c r="E73" s="109">
        <v>0.2220442515232969</v>
      </c>
      <c r="F73" s="109">
        <v>0.4301104699567099</v>
      </c>
      <c r="G73" s="109">
        <v>-0.019127712053530685</v>
      </c>
      <c r="H73" s="109">
        <v>-0.16346862208849444</v>
      </c>
    </row>
    <row r="74" spans="2:8" ht="12.75">
      <c r="B74" s="36"/>
      <c r="C74" s="28">
        <v>41426</v>
      </c>
      <c r="D74" s="109">
        <v>0.5280976191395398</v>
      </c>
      <c r="E74" s="109">
        <v>0.04214966292761741</v>
      </c>
      <c r="F74" s="109">
        <v>0.3750689125429576</v>
      </c>
      <c r="G74" s="109">
        <v>0.23145787025169712</v>
      </c>
      <c r="H74" s="109">
        <v>-0.059411733754096474</v>
      </c>
    </row>
    <row r="75" spans="2:8" ht="12.75">
      <c r="B75" s="36"/>
      <c r="C75" s="28">
        <v>41456</v>
      </c>
      <c r="D75" s="109">
        <v>0.132509509165545</v>
      </c>
      <c r="E75" s="109">
        <v>0.09402332303002645</v>
      </c>
      <c r="F75" s="109">
        <v>0.558257405957812</v>
      </c>
      <c r="G75" s="109">
        <v>-0.408603338440477</v>
      </c>
      <c r="H75" s="109">
        <v>-0.22110737818185555</v>
      </c>
    </row>
    <row r="76" spans="2:8" ht="12.75">
      <c r="B76" s="36"/>
      <c r="C76" s="28">
        <v>41487</v>
      </c>
      <c r="D76" s="109">
        <v>0.5652832564442606</v>
      </c>
      <c r="E76" s="109">
        <v>0.2865507351560638</v>
      </c>
      <c r="F76" s="109">
        <v>0.3372102377820487</v>
      </c>
      <c r="G76" s="109">
        <v>0.17207898310246061</v>
      </c>
      <c r="H76" s="109">
        <v>-0.21975938855501198</v>
      </c>
    </row>
    <row r="77" spans="2:8" ht="12.75">
      <c r="B77" s="36"/>
      <c r="C77" s="28">
        <v>41518</v>
      </c>
      <c r="D77" s="109">
        <v>0.006541107038852995</v>
      </c>
      <c r="E77" s="109">
        <v>0.5024217520428989</v>
      </c>
      <c r="F77" s="109">
        <v>0.8649559727726713</v>
      </c>
      <c r="G77" s="109">
        <v>-1.291919637259521</v>
      </c>
      <c r="H77" s="109">
        <v>-0.19639011633095294</v>
      </c>
    </row>
    <row r="78" spans="2:8" ht="12.75">
      <c r="B78" s="36"/>
      <c r="C78" s="28">
        <v>41548</v>
      </c>
      <c r="D78" s="109">
        <v>0.1436205631303482</v>
      </c>
      <c r="E78" s="109">
        <v>-0.07301218713204972</v>
      </c>
      <c r="F78" s="109">
        <v>0.42115049762887535</v>
      </c>
      <c r="G78" s="109">
        <v>0.0410325249857429</v>
      </c>
      <c r="H78" s="109">
        <v>-0.23429471613120256</v>
      </c>
    </row>
    <row r="79" spans="2:8" ht="12.75">
      <c r="B79" s="102"/>
      <c r="C79" s="120" t="s">
        <v>48</v>
      </c>
      <c r="D79" s="120"/>
      <c r="E79" s="127"/>
      <c r="F79" s="127"/>
      <c r="G79" s="127"/>
      <c r="H79" s="127"/>
    </row>
    <row r="80" ht="12.75">
      <c r="C80" s="113" t="s">
        <v>114</v>
      </c>
    </row>
    <row r="81" ht="12.75">
      <c r="C81" s="114" t="s">
        <v>115</v>
      </c>
    </row>
    <row r="82" ht="12.75">
      <c r="C82" s="64" t="s">
        <v>116</v>
      </c>
    </row>
    <row r="86" ht="12.75">
      <c r="D86" s="64"/>
    </row>
    <row r="87" ht="12.75">
      <c r="D87" s="6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3" width="11.140625" style="0" customWidth="1"/>
    <col min="9" max="9" width="10.00390625" style="0" customWidth="1"/>
  </cols>
  <sheetData>
    <row r="1" spans="2:13" ht="12.75">
      <c r="B1" s="58" t="s">
        <v>42</v>
      </c>
      <c r="C1" s="2"/>
      <c r="D1" s="2"/>
      <c r="E1" s="2"/>
      <c r="F1" s="2"/>
      <c r="G1" s="2"/>
      <c r="H1" s="2"/>
      <c r="I1" s="2"/>
      <c r="J1" s="2"/>
      <c r="L1" s="2"/>
      <c r="M1" s="59" t="s">
        <v>118</v>
      </c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3" t="s">
        <v>33</v>
      </c>
      <c r="D3" s="4"/>
      <c r="E3" s="4"/>
      <c r="F3" s="4"/>
      <c r="G3" s="4"/>
      <c r="H3" s="4"/>
      <c r="I3" s="4"/>
      <c r="J3" s="4"/>
      <c r="K3" s="2"/>
      <c r="L3" s="4"/>
      <c r="M3" s="2"/>
    </row>
    <row r="4" spans="2:13" ht="12.75">
      <c r="B4" s="2"/>
      <c r="C4" s="5" t="s">
        <v>69</v>
      </c>
      <c r="D4" s="6"/>
      <c r="E4" s="6"/>
      <c r="F4" s="2"/>
      <c r="G4" s="6"/>
      <c r="H4" s="2"/>
      <c r="I4" s="2"/>
      <c r="J4" s="2"/>
      <c r="K4" s="2"/>
      <c r="L4" s="6"/>
      <c r="M4" s="2"/>
    </row>
    <row r="5" spans="2:13" ht="12.75">
      <c r="B5" s="62"/>
      <c r="C5" s="17" t="s">
        <v>101</v>
      </c>
      <c r="D5" s="69"/>
      <c r="E5" s="69"/>
      <c r="F5" s="64"/>
      <c r="G5" s="69"/>
      <c r="H5" s="64"/>
      <c r="I5" s="64"/>
      <c r="J5" s="64"/>
      <c r="K5" s="2"/>
      <c r="L5" s="69"/>
      <c r="M5" s="64"/>
    </row>
    <row r="6" spans="2:13" ht="12.75">
      <c r="B6" s="62"/>
      <c r="C6" s="70"/>
      <c r="D6" s="69"/>
      <c r="E6" s="69"/>
      <c r="F6" s="64"/>
      <c r="G6" s="69"/>
      <c r="H6" s="64"/>
      <c r="I6" s="64"/>
      <c r="J6" s="64"/>
      <c r="K6" s="2"/>
      <c r="L6" s="69"/>
      <c r="M6" s="64"/>
    </row>
    <row r="7" spans="2:13" ht="56.25">
      <c r="B7" s="89"/>
      <c r="C7" s="91" t="s">
        <v>0</v>
      </c>
      <c r="D7" s="71" t="s">
        <v>79</v>
      </c>
      <c r="E7" s="71" t="s">
        <v>80</v>
      </c>
      <c r="F7" s="71" t="s">
        <v>81</v>
      </c>
      <c r="G7" s="115" t="s">
        <v>82</v>
      </c>
      <c r="H7" s="115" t="s">
        <v>83</v>
      </c>
      <c r="I7" s="115" t="s">
        <v>84</v>
      </c>
      <c r="J7" s="116" t="s">
        <v>98</v>
      </c>
      <c r="K7" s="95" t="s">
        <v>61</v>
      </c>
      <c r="L7" s="95" t="s">
        <v>58</v>
      </c>
      <c r="M7" s="95" t="s">
        <v>59</v>
      </c>
    </row>
    <row r="8" spans="2:13" ht="13.5" thickBot="1">
      <c r="B8" s="87"/>
      <c r="C8" s="90"/>
      <c r="D8" s="88"/>
      <c r="E8" s="88"/>
      <c r="F8" s="88"/>
      <c r="G8" s="88"/>
      <c r="H8" s="88"/>
      <c r="I8" s="88"/>
      <c r="J8" s="88"/>
      <c r="K8" s="117"/>
      <c r="L8" s="117"/>
      <c r="M8" s="117"/>
    </row>
    <row r="9" spans="2:14" ht="13.5" thickTop="1">
      <c r="B9" s="75" t="s">
        <v>28</v>
      </c>
      <c r="C9" s="28">
        <v>39814</v>
      </c>
      <c r="D9" s="97">
        <v>27594.224259229282</v>
      </c>
      <c r="E9" s="97">
        <v>26799.525501230863</v>
      </c>
      <c r="F9" s="97">
        <v>18368.777263259322</v>
      </c>
      <c r="G9" s="97">
        <v>3070.367366920954</v>
      </c>
      <c r="H9" s="97">
        <v>2075.4928657190776</v>
      </c>
      <c r="I9" s="97">
        <v>381.3953904860708</v>
      </c>
      <c r="J9" s="97">
        <v>8365.777689033492</v>
      </c>
      <c r="K9" s="97">
        <v>86655.56033587905</v>
      </c>
      <c r="L9" s="97">
        <v>16590.251835706873</v>
      </c>
      <c r="M9" s="97">
        <v>167.34231350142957</v>
      </c>
      <c r="N9" s="118"/>
    </row>
    <row r="10" spans="2:14" ht="12.75">
      <c r="B10" s="75" t="s">
        <v>1</v>
      </c>
      <c r="C10" s="28">
        <v>39845</v>
      </c>
      <c r="D10" s="97">
        <v>24553.418390400624</v>
      </c>
      <c r="E10" s="97">
        <v>14857.991822703176</v>
      </c>
      <c r="F10" s="97">
        <v>15284.984856810195</v>
      </c>
      <c r="G10" s="97">
        <v>2535.3094205220973</v>
      </c>
      <c r="H10" s="97">
        <v>2015.8136360934684</v>
      </c>
      <c r="I10" s="97">
        <v>1866.274093111899</v>
      </c>
      <c r="J10" s="97">
        <v>5185.403017935233</v>
      </c>
      <c r="K10" s="97">
        <v>66299.1952375767</v>
      </c>
      <c r="L10" s="97">
        <v>18059.193132307057</v>
      </c>
      <c r="M10" s="97">
        <v>235.77824868718747</v>
      </c>
      <c r="N10" s="118"/>
    </row>
    <row r="11" spans="2:14" ht="12.75">
      <c r="B11" s="75" t="s">
        <v>1</v>
      </c>
      <c r="C11" s="28">
        <v>39873</v>
      </c>
      <c r="D11" s="97">
        <v>27511.631856034564</v>
      </c>
      <c r="E11" s="97">
        <v>20906.607481878284</v>
      </c>
      <c r="F11" s="97">
        <v>16436.23107150623</v>
      </c>
      <c r="G11" s="97">
        <v>3338.373102907115</v>
      </c>
      <c r="H11" s="97">
        <v>1832.6860845638128</v>
      </c>
      <c r="I11" s="97">
        <v>1092.1824311531473</v>
      </c>
      <c r="J11" s="97">
        <v>5398.950552708095</v>
      </c>
      <c r="K11" s="97">
        <v>76516.66258075125</v>
      </c>
      <c r="L11" s="97">
        <v>19447.10501060771</v>
      </c>
      <c r="M11" s="97">
        <v>215.69272431979866</v>
      </c>
      <c r="N11" s="118"/>
    </row>
    <row r="12" spans="2:14" ht="12.75">
      <c r="B12" s="75" t="s">
        <v>1</v>
      </c>
      <c r="C12" s="28">
        <v>39904</v>
      </c>
      <c r="D12" s="97">
        <v>30479.820117701354</v>
      </c>
      <c r="E12" s="97">
        <v>19734.980064913983</v>
      </c>
      <c r="F12" s="97">
        <v>18537.54549335309</v>
      </c>
      <c r="G12" s="97">
        <v>2481.675877453347</v>
      </c>
      <c r="H12" s="97">
        <v>1956.5580673039335</v>
      </c>
      <c r="I12" s="97">
        <v>2303.7923255972023</v>
      </c>
      <c r="J12" s="97">
        <v>10159.640408775876</v>
      </c>
      <c r="K12" s="97">
        <v>85654.01235509879</v>
      </c>
      <c r="L12" s="97">
        <v>19190.907415927675</v>
      </c>
      <c r="M12" s="97">
        <v>239.21430222590686</v>
      </c>
      <c r="N12" s="118"/>
    </row>
    <row r="13" spans="2:14" ht="12.75">
      <c r="B13" s="75" t="s">
        <v>1</v>
      </c>
      <c r="C13" s="28">
        <v>39934</v>
      </c>
      <c r="D13" s="97">
        <v>27708.211391805584</v>
      </c>
      <c r="E13" s="97">
        <v>13621.442237919782</v>
      </c>
      <c r="F13" s="97">
        <v>17358.61583852282</v>
      </c>
      <c r="G13" s="97">
        <v>2421.407595282065</v>
      </c>
      <c r="H13" s="97">
        <v>1985.376657032844</v>
      </c>
      <c r="I13" s="97">
        <v>6678.29835717565</v>
      </c>
      <c r="J13" s="97">
        <v>6600.945271869356</v>
      </c>
      <c r="K13" s="97">
        <v>76374.2973496081</v>
      </c>
      <c r="L13" s="97">
        <v>19522.814930480756</v>
      </c>
      <c r="M13" s="97">
        <v>243.4880326545573</v>
      </c>
      <c r="N13" s="118"/>
    </row>
    <row r="14" spans="2:14" ht="12.75">
      <c r="B14" s="75" t="s">
        <v>1</v>
      </c>
      <c r="C14" s="28">
        <v>39965</v>
      </c>
      <c r="D14" s="97">
        <v>27257.1622777794</v>
      </c>
      <c r="E14" s="97">
        <v>18610.022834241925</v>
      </c>
      <c r="F14" s="97">
        <v>18532.753423719838</v>
      </c>
      <c r="G14" s="97">
        <v>2412.130193162303</v>
      </c>
      <c r="H14" s="97">
        <v>2049.3076809861554</v>
      </c>
      <c r="I14" s="97">
        <v>1592.087583837987</v>
      </c>
      <c r="J14" s="97">
        <v>3884.50497715287</v>
      </c>
      <c r="K14" s="97">
        <v>74337.96897088047</v>
      </c>
      <c r="L14" s="97">
        <v>18997.671061920584</v>
      </c>
      <c r="M14" s="97">
        <v>260.7749509685384</v>
      </c>
      <c r="N14" s="118"/>
    </row>
    <row r="15" spans="2:14" ht="12.75">
      <c r="B15" s="75" t="s">
        <v>1</v>
      </c>
      <c r="C15" s="28">
        <v>39995</v>
      </c>
      <c r="D15" s="97">
        <v>27081.834686501184</v>
      </c>
      <c r="E15" s="97">
        <v>21285.952567983033</v>
      </c>
      <c r="F15" s="97">
        <v>19171.9567488347</v>
      </c>
      <c r="G15" s="97">
        <v>2540.5695390040673</v>
      </c>
      <c r="H15" s="97">
        <v>2209.448736957749</v>
      </c>
      <c r="I15" s="97">
        <v>2467.7316372472446</v>
      </c>
      <c r="J15" s="97">
        <v>6533.797606674331</v>
      </c>
      <c r="K15" s="97">
        <v>81291.29152320232</v>
      </c>
      <c r="L15" s="97">
        <v>19253.3697420025</v>
      </c>
      <c r="M15" s="97">
        <v>241.52971868720107</v>
      </c>
      <c r="N15" s="118"/>
    </row>
    <row r="16" spans="2:14" ht="12.75">
      <c r="B16" s="75" t="s">
        <v>1</v>
      </c>
      <c r="C16" s="28">
        <v>40026</v>
      </c>
      <c r="D16" s="97">
        <v>27454.75182011758</v>
      </c>
      <c r="E16" s="97">
        <v>12456.955180955789</v>
      </c>
      <c r="F16" s="97">
        <v>19132.13376963179</v>
      </c>
      <c r="G16" s="97">
        <v>2587.192256345488</v>
      </c>
      <c r="H16" s="97">
        <v>2158.958826808448</v>
      </c>
      <c r="I16" s="97">
        <v>10524.46669461358</v>
      </c>
      <c r="J16" s="97">
        <v>7527.06782346838</v>
      </c>
      <c r="K16" s="97">
        <v>81841.52637194106</v>
      </c>
      <c r="L16" s="97">
        <v>19376.346693119584</v>
      </c>
      <c r="M16" s="97">
        <v>269.5060930861326</v>
      </c>
      <c r="N16" s="118"/>
    </row>
    <row r="17" spans="2:14" ht="12.75">
      <c r="B17" s="75" t="s">
        <v>1</v>
      </c>
      <c r="C17" s="28">
        <v>40057</v>
      </c>
      <c r="D17" s="97">
        <v>26902.28856442082</v>
      </c>
      <c r="E17" s="97">
        <v>14548.862612269511</v>
      </c>
      <c r="F17" s="97">
        <v>20143.82400484898</v>
      </c>
      <c r="G17" s="97">
        <v>2812.75101730999</v>
      </c>
      <c r="H17" s="97">
        <v>2003.1452282586713</v>
      </c>
      <c r="I17" s="97">
        <v>1594.604300716277</v>
      </c>
      <c r="J17" s="97">
        <v>3814.4099844357847</v>
      </c>
      <c r="K17" s="97">
        <v>71819.88571226005</v>
      </c>
      <c r="L17" s="97">
        <v>18914.94187000572</v>
      </c>
      <c r="M17" s="97">
        <v>248.2797211502776</v>
      </c>
      <c r="N17" s="118"/>
    </row>
    <row r="18" spans="2:14" ht="12.75">
      <c r="B18" s="75" t="s">
        <v>1</v>
      </c>
      <c r="C18" s="28">
        <v>40087</v>
      </c>
      <c r="D18" s="97">
        <v>28051.97869598851</v>
      </c>
      <c r="E18" s="97">
        <v>26450.068911777737</v>
      </c>
      <c r="F18" s="97">
        <v>21956.96397658654</v>
      </c>
      <c r="G18" s="97">
        <v>2927.7179370440676</v>
      </c>
      <c r="H18" s="97">
        <v>2124.608398727353</v>
      </c>
      <c r="I18" s="97">
        <v>270.57020020399494</v>
      </c>
      <c r="J18" s="97">
        <v>11129.861454343754</v>
      </c>
      <c r="K18" s="97">
        <v>92911.76957467197</v>
      </c>
      <c r="L18" s="97">
        <v>19898.051678563905</v>
      </c>
      <c r="M18" s="97">
        <v>238.01132549808116</v>
      </c>
      <c r="N18" s="118"/>
    </row>
    <row r="19" spans="2:14" ht="12.75">
      <c r="B19" s="75" t="s">
        <v>1</v>
      </c>
      <c r="C19" s="28">
        <v>40118</v>
      </c>
      <c r="D19" s="97">
        <v>31790.4754869097</v>
      </c>
      <c r="E19" s="97">
        <v>19180.3203892249</v>
      </c>
      <c r="F19" s="97">
        <v>23779.094065275935</v>
      </c>
      <c r="G19" s="97">
        <v>3048.554652625202</v>
      </c>
      <c r="H19" s="97">
        <v>3112.165175549854</v>
      </c>
      <c r="I19" s="97">
        <v>3362.4410083243597</v>
      </c>
      <c r="J19" s="97">
        <v>14698.11472091315</v>
      </c>
      <c r="K19" s="97">
        <v>98971.1654988231</v>
      </c>
      <c r="L19" s="97">
        <v>22407.788003231053</v>
      </c>
      <c r="M19" s="97">
        <v>322.7798686560012</v>
      </c>
      <c r="N19" s="118"/>
    </row>
    <row r="20" spans="2:14" ht="12.75">
      <c r="B20" s="75" t="s">
        <v>1</v>
      </c>
      <c r="C20" s="28">
        <v>40148</v>
      </c>
      <c r="D20" s="97">
        <v>42841.82120624096</v>
      </c>
      <c r="E20" s="97">
        <v>19812.69245078761</v>
      </c>
      <c r="F20" s="97">
        <v>23483.463966230127</v>
      </c>
      <c r="G20" s="97">
        <v>2942.8215809930207</v>
      </c>
      <c r="H20" s="97">
        <v>2839.266788095275</v>
      </c>
      <c r="I20" s="97">
        <v>7939.480267527533</v>
      </c>
      <c r="J20" s="97">
        <v>5929.34669600335</v>
      </c>
      <c r="K20" s="97">
        <v>105788.89295587789</v>
      </c>
      <c r="L20" s="97">
        <v>33991.02932744045</v>
      </c>
      <c r="M20" s="97">
        <v>343.5101317532627</v>
      </c>
      <c r="N20" s="118"/>
    </row>
    <row r="21" spans="2:14" ht="12.75">
      <c r="B21" s="65"/>
      <c r="C21" s="65" t="s">
        <v>30</v>
      </c>
      <c r="D21" s="65">
        <v>349227.61875312956</v>
      </c>
      <c r="E21" s="65">
        <v>228265.42205588656</v>
      </c>
      <c r="F21" s="65">
        <v>232186.34447857956</v>
      </c>
      <c r="G21" s="65">
        <v>33118.87053956971</v>
      </c>
      <c r="H21" s="65">
        <v>26362.828146096643</v>
      </c>
      <c r="I21" s="65">
        <v>40073.32428999495</v>
      </c>
      <c r="J21" s="65">
        <v>89227.82020331368</v>
      </c>
      <c r="K21" s="65">
        <v>998462.2284665707</v>
      </c>
      <c r="L21" s="65">
        <v>245649.47070131387</v>
      </c>
      <c r="M21" s="65">
        <v>3025.9074311883746</v>
      </c>
      <c r="N21" s="118"/>
    </row>
    <row r="22" spans="2:14" ht="12.75">
      <c r="B22" s="75" t="s">
        <v>29</v>
      </c>
      <c r="C22" s="28">
        <v>40179</v>
      </c>
      <c r="D22" s="97">
        <v>29395.11235600885</v>
      </c>
      <c r="E22" s="97">
        <v>29176.16123291489</v>
      </c>
      <c r="F22" s="97">
        <v>21995.177290587217</v>
      </c>
      <c r="G22" s="97">
        <v>2843.697473325329</v>
      </c>
      <c r="H22" s="97">
        <v>2594.11593350868</v>
      </c>
      <c r="I22" s="97">
        <v>411.83334424160074</v>
      </c>
      <c r="J22" s="97">
        <v>11009.932047786699</v>
      </c>
      <c r="K22" s="97">
        <v>97426.02967837326</v>
      </c>
      <c r="L22" s="97">
        <v>18556.7875245046</v>
      </c>
      <c r="M22" s="97">
        <v>213.170940825239</v>
      </c>
      <c r="N22" s="118"/>
    </row>
    <row r="23" spans="2:14" ht="12.75">
      <c r="B23" s="75" t="s">
        <v>1</v>
      </c>
      <c r="C23" s="28">
        <v>40210</v>
      </c>
      <c r="D23" s="97">
        <v>27252.95553943223</v>
      </c>
      <c r="E23" s="97">
        <v>12874.923005035342</v>
      </c>
      <c r="F23" s="97">
        <v>19032.75868373158</v>
      </c>
      <c r="G23" s="97">
        <v>2738.281480814363</v>
      </c>
      <c r="H23" s="97">
        <v>2498.505343905358</v>
      </c>
      <c r="I23" s="97">
        <v>2693.8452559625384</v>
      </c>
      <c r="J23" s="97">
        <v>7618.812756994405</v>
      </c>
      <c r="K23" s="97">
        <v>74710.08206587582</v>
      </c>
      <c r="L23" s="97">
        <v>19893.104280612395</v>
      </c>
      <c r="M23" s="97">
        <v>260.0296551186181</v>
      </c>
      <c r="N23" s="118"/>
    </row>
    <row r="24" spans="2:14" ht="12.75">
      <c r="B24" s="75" t="s">
        <v>1</v>
      </c>
      <c r="C24" s="28">
        <v>40238</v>
      </c>
      <c r="D24" s="97">
        <v>29319.65451661667</v>
      </c>
      <c r="E24" s="97">
        <v>16671.41152267987</v>
      </c>
      <c r="F24" s="97">
        <v>19656.561316829986</v>
      </c>
      <c r="G24" s="97">
        <v>3446.2231534245816</v>
      </c>
      <c r="H24" s="97">
        <v>2502.080341035274</v>
      </c>
      <c r="I24" s="97">
        <v>1415.8925944544483</v>
      </c>
      <c r="J24" s="97">
        <v>8391.341243230232</v>
      </c>
      <c r="K24" s="97">
        <v>81403.16468827106</v>
      </c>
      <c r="L24" s="97">
        <v>20669.38444476156</v>
      </c>
      <c r="M24" s="97">
        <v>227.53834542346243</v>
      </c>
      <c r="N24" s="118"/>
    </row>
    <row r="25" spans="2:14" ht="12.75">
      <c r="B25" s="75" t="s">
        <v>1</v>
      </c>
      <c r="C25" s="28">
        <v>40269</v>
      </c>
      <c r="D25" s="97">
        <v>33857.47621505217</v>
      </c>
      <c r="E25" s="97">
        <v>22207.352427487618</v>
      </c>
      <c r="F25" s="97">
        <v>21547.592229116533</v>
      </c>
      <c r="G25" s="97">
        <v>2974.9989373063368</v>
      </c>
      <c r="H25" s="97">
        <v>2711.679015669097</v>
      </c>
      <c r="I25" s="97">
        <v>5214.885752917232</v>
      </c>
      <c r="J25" s="97">
        <v>13157.603650754678</v>
      </c>
      <c r="K25" s="97">
        <v>101671.58822830365</v>
      </c>
      <c r="L25" s="97">
        <v>21130.78548983717</v>
      </c>
      <c r="M25" s="97">
        <v>240.09580601294041</v>
      </c>
      <c r="N25" s="118"/>
    </row>
    <row r="26" spans="2:14" ht="12.75">
      <c r="B26" s="75" t="s">
        <v>1</v>
      </c>
      <c r="C26" s="28">
        <v>40299</v>
      </c>
      <c r="D26" s="97">
        <v>30294.756450960813</v>
      </c>
      <c r="E26" s="97">
        <v>14900.474858614925</v>
      </c>
      <c r="F26" s="97">
        <v>20732.187042144422</v>
      </c>
      <c r="G26" s="97">
        <v>3313.3123300426214</v>
      </c>
      <c r="H26" s="97">
        <v>2754.269561091159</v>
      </c>
      <c r="I26" s="97">
        <v>2435.994719602141</v>
      </c>
      <c r="J26" s="97">
        <v>9962.623062470357</v>
      </c>
      <c r="K26" s="97">
        <v>84393.61802492644</v>
      </c>
      <c r="L26" s="97">
        <v>21364.555763525415</v>
      </c>
      <c r="M26" s="97">
        <v>241.5651739870824</v>
      </c>
      <c r="N26" s="118"/>
    </row>
    <row r="27" spans="2:14" ht="12.75">
      <c r="B27" s="75" t="s">
        <v>1</v>
      </c>
      <c r="C27" s="28">
        <v>40330</v>
      </c>
      <c r="D27" s="97">
        <v>29857.061074050227</v>
      </c>
      <c r="E27" s="97">
        <v>16003.01755764668</v>
      </c>
      <c r="F27" s="97">
        <v>21741.575501389405</v>
      </c>
      <c r="G27" s="97">
        <v>3469.592472223399</v>
      </c>
      <c r="H27" s="97">
        <v>2797.27058538512</v>
      </c>
      <c r="I27" s="97">
        <v>132.91929721773454</v>
      </c>
      <c r="J27" s="97">
        <v>5192.653543240484</v>
      </c>
      <c r="K27" s="97">
        <v>79194.09003115306</v>
      </c>
      <c r="L27" s="97">
        <v>21362.711933389477</v>
      </c>
      <c r="M27" s="97">
        <v>244.4574587044494</v>
      </c>
      <c r="N27" s="118"/>
    </row>
    <row r="28" spans="2:14" ht="12.75">
      <c r="B28" s="75" t="s">
        <v>1</v>
      </c>
      <c r="C28" s="28">
        <v>40360</v>
      </c>
      <c r="D28" s="97">
        <v>30492.529100136402</v>
      </c>
      <c r="E28" s="97">
        <v>21184.54038215992</v>
      </c>
      <c r="F28" s="97">
        <v>21110.90332845044</v>
      </c>
      <c r="G28" s="97">
        <v>3561.275092277218</v>
      </c>
      <c r="H28" s="97">
        <v>2818.812161940085</v>
      </c>
      <c r="I28" s="97">
        <v>1273.0264729310063</v>
      </c>
      <c r="J28" s="97">
        <v>7890.933318269761</v>
      </c>
      <c r="K28" s="97">
        <v>88332.01985616484</v>
      </c>
      <c r="L28" s="97">
        <v>21700.87136358345</v>
      </c>
      <c r="M28" s="97">
        <v>248.7581533952101</v>
      </c>
      <c r="N28" s="118"/>
    </row>
    <row r="29" spans="2:14" ht="12.75">
      <c r="B29" s="75" t="s">
        <v>1</v>
      </c>
      <c r="C29" s="28">
        <v>40391</v>
      </c>
      <c r="D29" s="97">
        <v>31305.072388919878</v>
      </c>
      <c r="E29" s="97">
        <v>16034.718134567043</v>
      </c>
      <c r="F29" s="97">
        <v>21816.948162863457</v>
      </c>
      <c r="G29" s="97">
        <v>3917.4689972518254</v>
      </c>
      <c r="H29" s="97">
        <v>2962.023584662363</v>
      </c>
      <c r="I29" s="97">
        <v>8769.915334574544</v>
      </c>
      <c r="J29" s="97">
        <v>5103.469766699214</v>
      </c>
      <c r="K29" s="97">
        <v>89909.61636953831</v>
      </c>
      <c r="L29" s="97">
        <v>22318.382504539248</v>
      </c>
      <c r="M29" s="97">
        <v>254.38213659280103</v>
      </c>
      <c r="N29" s="118"/>
    </row>
    <row r="30" spans="2:14" ht="12.75">
      <c r="B30" s="75" t="s">
        <v>1</v>
      </c>
      <c r="C30" s="28">
        <v>40422</v>
      </c>
      <c r="D30" s="97">
        <v>30639.360457322222</v>
      </c>
      <c r="E30" s="97">
        <v>14946.696054903907</v>
      </c>
      <c r="F30" s="97">
        <v>22962.652669429794</v>
      </c>
      <c r="G30" s="97">
        <v>3880.412844960027</v>
      </c>
      <c r="H30" s="97">
        <v>2831.9273354955026</v>
      </c>
      <c r="I30" s="97">
        <v>95982.1039689018</v>
      </c>
      <c r="J30" s="97">
        <v>7247.312595105313</v>
      </c>
      <c r="K30" s="97">
        <v>178490.46592611854</v>
      </c>
      <c r="L30" s="97">
        <v>21958.041954146924</v>
      </c>
      <c r="M30" s="97">
        <v>340.33038435491255</v>
      </c>
      <c r="N30" s="118"/>
    </row>
    <row r="31" spans="2:14" ht="12.75">
      <c r="B31" s="75" t="s">
        <v>1</v>
      </c>
      <c r="C31" s="28">
        <v>40452</v>
      </c>
      <c r="D31" s="97">
        <v>31358.030247677816</v>
      </c>
      <c r="E31" s="97">
        <v>23860.717551641654</v>
      </c>
      <c r="F31" s="97">
        <v>23815.258714754156</v>
      </c>
      <c r="G31" s="97">
        <v>3723.4007825637564</v>
      </c>
      <c r="H31" s="97">
        <v>3677.4106568270518</v>
      </c>
      <c r="I31" s="97">
        <v>25.497565320772452</v>
      </c>
      <c r="J31" s="97">
        <v>7770.994047808179</v>
      </c>
      <c r="K31" s="97">
        <v>94231.3095665934</v>
      </c>
      <c r="L31" s="97">
        <v>22349.44007834691</v>
      </c>
      <c r="M31" s="97">
        <v>179.0012565600227</v>
      </c>
      <c r="N31" s="118"/>
    </row>
    <row r="32" spans="2:14" ht="12.75">
      <c r="B32" s="75" t="s">
        <v>1</v>
      </c>
      <c r="C32" s="28">
        <v>40483</v>
      </c>
      <c r="D32" s="97">
        <v>33580.39169383104</v>
      </c>
      <c r="E32" s="97">
        <v>14334.976579330072</v>
      </c>
      <c r="F32" s="97">
        <v>23872.62944854988</v>
      </c>
      <c r="G32" s="97">
        <v>4075.951806506594</v>
      </c>
      <c r="H32" s="97">
        <v>2989.650451700814</v>
      </c>
      <c r="I32" s="97">
        <v>3755.477923406386</v>
      </c>
      <c r="J32" s="97">
        <v>7109.173717879947</v>
      </c>
      <c r="K32" s="97">
        <v>89718.25162120473</v>
      </c>
      <c r="L32" s="97">
        <v>22615.427329544054</v>
      </c>
      <c r="M32" s="97">
        <v>164.5340090917033</v>
      </c>
      <c r="N32" s="118"/>
    </row>
    <row r="33" spans="2:14" ht="12.75">
      <c r="B33" s="75" t="s">
        <v>1</v>
      </c>
      <c r="C33" s="28">
        <v>40513</v>
      </c>
      <c r="D33" s="97">
        <v>48226.137258130926</v>
      </c>
      <c r="E33" s="97">
        <v>25655.81161866806</v>
      </c>
      <c r="F33" s="97">
        <v>30199.365367159942</v>
      </c>
      <c r="G33" s="97">
        <v>3748.6788421904025</v>
      </c>
      <c r="H33" s="97">
        <v>3210.0597824863335</v>
      </c>
      <c r="I33" s="97">
        <v>4057.9018026499957</v>
      </c>
      <c r="J33" s="97">
        <v>7703.827522714627</v>
      </c>
      <c r="K33" s="97">
        <v>122801.78219400029</v>
      </c>
      <c r="L33" s="97">
        <v>38280.16807179473</v>
      </c>
      <c r="M33" s="97">
        <v>604.8490880223513</v>
      </c>
      <c r="N33" s="118"/>
    </row>
    <row r="34" spans="2:14" ht="12.75">
      <c r="B34" s="65"/>
      <c r="C34" s="65" t="s">
        <v>32</v>
      </c>
      <c r="D34" s="65">
        <v>385578.5372981393</v>
      </c>
      <c r="E34" s="65">
        <v>227850.80092565002</v>
      </c>
      <c r="F34" s="65">
        <v>268483.6097550068</v>
      </c>
      <c r="G34" s="65">
        <v>41693.29421288645</v>
      </c>
      <c r="H34" s="65">
        <v>34347.80475370684</v>
      </c>
      <c r="I34" s="65">
        <v>126169.2940321802</v>
      </c>
      <c r="J34" s="65">
        <v>98158.67727295391</v>
      </c>
      <c r="K34" s="65">
        <v>1182282.0182505234</v>
      </c>
      <c r="L34" s="65">
        <v>272199.660738586</v>
      </c>
      <c r="M34" s="65">
        <v>3218.712408088793</v>
      </c>
      <c r="N34" s="118"/>
    </row>
    <row r="35" spans="2:14" ht="12.75">
      <c r="B35" s="75" t="s">
        <v>31</v>
      </c>
      <c r="C35" s="28">
        <v>40544</v>
      </c>
      <c r="D35" s="97">
        <v>33493.09994625199</v>
      </c>
      <c r="E35" s="97">
        <v>36881.56869209377</v>
      </c>
      <c r="F35" s="97">
        <v>25235.37740650864</v>
      </c>
      <c r="G35" s="97">
        <v>3528.7696147704196</v>
      </c>
      <c r="H35" s="97">
        <v>2951.4527710423704</v>
      </c>
      <c r="I35" s="97">
        <v>321.4027223657363</v>
      </c>
      <c r="J35" s="97">
        <v>10616.313488916727</v>
      </c>
      <c r="K35" s="97">
        <v>113027.98464194966</v>
      </c>
      <c r="L35" s="97">
        <v>21288.433556400738</v>
      </c>
      <c r="M35" s="97">
        <v>136.3166712139106</v>
      </c>
      <c r="N35" s="118"/>
    </row>
    <row r="36" spans="2:14" ht="12.75">
      <c r="B36" s="75" t="s">
        <v>1</v>
      </c>
      <c r="C36" s="28">
        <v>40575</v>
      </c>
      <c r="D36" s="97">
        <v>30420.638385342932</v>
      </c>
      <c r="E36" s="97">
        <v>14961.106467758696</v>
      </c>
      <c r="F36" s="97">
        <v>21077.61257369919</v>
      </c>
      <c r="G36" s="97">
        <v>3515.2353846391306</v>
      </c>
      <c r="H36" s="97">
        <v>2731.577977531379</v>
      </c>
      <c r="I36" s="97">
        <v>1923.4209651527533</v>
      </c>
      <c r="J36" s="97">
        <v>8018.554887799435</v>
      </c>
      <c r="K36" s="97">
        <v>82648.14664192352</v>
      </c>
      <c r="L36" s="97">
        <v>21936.092218043177</v>
      </c>
      <c r="M36" s="97">
        <v>268.71971540676975</v>
      </c>
      <c r="N36" s="118"/>
    </row>
    <row r="37" spans="2:14" ht="12.75">
      <c r="B37" s="75" t="s">
        <v>1</v>
      </c>
      <c r="C37" s="28">
        <v>40603</v>
      </c>
      <c r="D37" s="97">
        <v>32127.52588983082</v>
      </c>
      <c r="E37" s="97">
        <v>18917.629385151686</v>
      </c>
      <c r="F37" s="97">
        <v>22439.605555550672</v>
      </c>
      <c r="G37" s="97">
        <v>3896.7808098319247</v>
      </c>
      <c r="H37" s="97">
        <v>2451.865966216322</v>
      </c>
      <c r="I37" s="97">
        <v>1997.8164668328493</v>
      </c>
      <c r="J37" s="97">
        <v>8195.257283751876</v>
      </c>
      <c r="K37" s="97">
        <v>90026.48135716615</v>
      </c>
      <c r="L37" s="97">
        <v>22061.118719940918</v>
      </c>
      <c r="M37" s="97">
        <v>271.84747045629416</v>
      </c>
      <c r="N37" s="118"/>
    </row>
    <row r="38" spans="2:14" ht="12.75">
      <c r="B38" s="75" t="s">
        <v>1</v>
      </c>
      <c r="C38" s="28">
        <v>40634</v>
      </c>
      <c r="D38" s="97">
        <v>36892.30017950852</v>
      </c>
      <c r="E38" s="97">
        <v>24676.797089330405</v>
      </c>
      <c r="F38" s="97">
        <v>23000.789269861525</v>
      </c>
      <c r="G38" s="97">
        <v>3531.2267398628874</v>
      </c>
      <c r="H38" s="97">
        <v>3410.687775352067</v>
      </c>
      <c r="I38" s="97">
        <v>2742.3466283978973</v>
      </c>
      <c r="J38" s="97">
        <v>14302.091314049667</v>
      </c>
      <c r="K38" s="97">
        <v>108556.23899636295</v>
      </c>
      <c r="L38" s="97">
        <v>22531.55191123049</v>
      </c>
      <c r="M38" s="97">
        <v>270.4079774608452</v>
      </c>
      <c r="N38" s="118"/>
    </row>
    <row r="39" spans="2:14" ht="12.75">
      <c r="B39" s="75" t="s">
        <v>1</v>
      </c>
      <c r="C39" s="28">
        <v>40664</v>
      </c>
      <c r="D39" s="97">
        <v>33880.33184021658</v>
      </c>
      <c r="E39" s="97">
        <v>15258.053904167275</v>
      </c>
      <c r="F39" s="97">
        <v>22566.997012852782</v>
      </c>
      <c r="G39" s="97">
        <v>3880.4494439211753</v>
      </c>
      <c r="H39" s="97">
        <v>3236.7079068394696</v>
      </c>
      <c r="I39" s="97">
        <v>4404.527590786737</v>
      </c>
      <c r="J39" s="97">
        <v>8189.248635916253</v>
      </c>
      <c r="K39" s="97">
        <v>91416.31633470027</v>
      </c>
      <c r="L39" s="97">
        <v>23023.00930948349</v>
      </c>
      <c r="M39" s="97">
        <v>283.07013749288495</v>
      </c>
      <c r="N39" s="118"/>
    </row>
    <row r="40" spans="2:14" ht="12.75">
      <c r="B40" s="75" t="s">
        <v>1</v>
      </c>
      <c r="C40" s="28">
        <v>40695</v>
      </c>
      <c r="D40" s="97">
        <v>33381.89647951778</v>
      </c>
      <c r="E40" s="97">
        <v>21072.488223986828</v>
      </c>
      <c r="F40" s="97">
        <v>23423.71759290283</v>
      </c>
      <c r="G40" s="97">
        <v>3732.8164892112054</v>
      </c>
      <c r="H40" s="97">
        <v>3398.996573626823</v>
      </c>
      <c r="I40" s="97">
        <v>3198.684033014975</v>
      </c>
      <c r="J40" s="97">
        <v>12808.519376606924</v>
      </c>
      <c r="K40" s="97">
        <v>101017.11876886737</v>
      </c>
      <c r="L40" s="97">
        <v>23679.524651956475</v>
      </c>
      <c r="M40" s="97">
        <v>246.43848415693225</v>
      </c>
      <c r="N40" s="118"/>
    </row>
    <row r="41" spans="2:14" ht="12.75">
      <c r="B41" s="75" t="s">
        <v>1</v>
      </c>
      <c r="C41" s="28">
        <v>40725</v>
      </c>
      <c r="D41" s="97">
        <v>33378.44430800065</v>
      </c>
      <c r="E41" s="97">
        <v>33811.508744169536</v>
      </c>
      <c r="F41" s="97">
        <v>24061.979926170046</v>
      </c>
      <c r="G41" s="97">
        <v>3962.5380953980275</v>
      </c>
      <c r="H41" s="97">
        <v>3429.596081042493</v>
      </c>
      <c r="I41" s="97">
        <v>1889.354065282863</v>
      </c>
      <c r="J41" s="97">
        <v>8126.619789718628</v>
      </c>
      <c r="K41" s="97">
        <v>108660.04100978226</v>
      </c>
      <c r="L41" s="97">
        <v>23815.26229852146</v>
      </c>
      <c r="M41" s="97">
        <v>259.3227011679123</v>
      </c>
      <c r="N41" s="118"/>
    </row>
    <row r="42" spans="2:14" ht="12.75">
      <c r="B42" s="75" t="s">
        <v>1</v>
      </c>
      <c r="C42" s="28">
        <v>40756</v>
      </c>
      <c r="D42" s="97">
        <v>33976.910471943134</v>
      </c>
      <c r="E42" s="97">
        <v>15251.827800098548</v>
      </c>
      <c r="F42" s="97">
        <v>24023.37460286823</v>
      </c>
      <c r="G42" s="97">
        <v>4396.87698419239</v>
      </c>
      <c r="H42" s="97">
        <v>3526.8364991859507</v>
      </c>
      <c r="I42" s="97">
        <v>1133.1362951467104</v>
      </c>
      <c r="J42" s="97">
        <v>7725.855034863052</v>
      </c>
      <c r="K42" s="97">
        <v>90034.81768829803</v>
      </c>
      <c r="L42" s="97">
        <v>24561.983199150112</v>
      </c>
      <c r="M42" s="97">
        <v>264.75701529451396</v>
      </c>
      <c r="N42" s="118"/>
    </row>
    <row r="43" spans="2:14" ht="12.75">
      <c r="B43" s="75" t="s">
        <v>1</v>
      </c>
      <c r="C43" s="28">
        <v>40787</v>
      </c>
      <c r="D43" s="97">
        <v>33339.69151632442</v>
      </c>
      <c r="E43" s="97">
        <v>14416.383054218528</v>
      </c>
      <c r="F43" s="97">
        <v>23799.32008586924</v>
      </c>
      <c r="G43" s="97">
        <v>4343.529651759425</v>
      </c>
      <c r="H43" s="97">
        <v>3284.029274899615</v>
      </c>
      <c r="I43" s="97">
        <v>5500.135775152528</v>
      </c>
      <c r="J43" s="97">
        <v>9071.517709682534</v>
      </c>
      <c r="K43" s="97">
        <v>93754.60706790628</v>
      </c>
      <c r="L43" s="97">
        <v>23646.957973510438</v>
      </c>
      <c r="M43" s="97">
        <v>251.4256581714711</v>
      </c>
      <c r="N43" s="118"/>
    </row>
    <row r="44" spans="2:14" ht="12.75">
      <c r="B44" s="75" t="s">
        <v>1</v>
      </c>
      <c r="C44" s="28">
        <v>40817</v>
      </c>
      <c r="D44" s="97">
        <v>34691.26431505186</v>
      </c>
      <c r="E44" s="97">
        <v>28270.971826305788</v>
      </c>
      <c r="F44" s="97">
        <v>24128.151962291635</v>
      </c>
      <c r="G44" s="97">
        <v>4500.878419933949</v>
      </c>
      <c r="H44" s="97">
        <v>3408.017154864912</v>
      </c>
      <c r="I44" s="97">
        <v>57.96005670558703</v>
      </c>
      <c r="J44" s="97">
        <v>8096.5071506305985</v>
      </c>
      <c r="K44" s="97">
        <v>103153.75088578435</v>
      </c>
      <c r="L44" s="97">
        <v>24411.96962644879</v>
      </c>
      <c r="M44" s="97">
        <v>243.6919402005974</v>
      </c>
      <c r="N44" s="118"/>
    </row>
    <row r="45" spans="2:14" ht="12.75">
      <c r="B45" s="75" t="s">
        <v>1</v>
      </c>
      <c r="C45" s="28">
        <v>40848</v>
      </c>
      <c r="D45" s="97">
        <v>35042.25197572818</v>
      </c>
      <c r="E45" s="97">
        <v>16474.49412477981</v>
      </c>
      <c r="F45" s="97">
        <v>23663.47765118081</v>
      </c>
      <c r="G45" s="97">
        <v>4957.477169187825</v>
      </c>
      <c r="H45" s="97">
        <v>3137.5247383269984</v>
      </c>
      <c r="I45" s="97">
        <v>2506.993564255786</v>
      </c>
      <c r="J45" s="97">
        <v>8579.277406992198</v>
      </c>
      <c r="K45" s="97">
        <v>94361.49663045161</v>
      </c>
      <c r="L45" s="97">
        <v>24329.907294318993</v>
      </c>
      <c r="M45" s="97">
        <v>241.03624628668027</v>
      </c>
      <c r="N45" s="118"/>
    </row>
    <row r="46" spans="2:14" ht="12.75">
      <c r="B46" s="75" t="s">
        <v>1</v>
      </c>
      <c r="C46" s="28">
        <v>40878</v>
      </c>
      <c r="D46" s="97">
        <v>50973.03992930521</v>
      </c>
      <c r="E46" s="97">
        <v>22411.294343823625</v>
      </c>
      <c r="F46" s="97">
        <v>23840.600375446873</v>
      </c>
      <c r="G46" s="97">
        <v>4518.201705129489</v>
      </c>
      <c r="H46" s="97">
        <v>3552.6035755864</v>
      </c>
      <c r="I46" s="97">
        <v>3086.0251343150326</v>
      </c>
      <c r="J46" s="97">
        <v>9798.16557700168</v>
      </c>
      <c r="K46" s="97">
        <v>118179.93064060832</v>
      </c>
      <c r="L46" s="97">
        <v>40859.433066945676</v>
      </c>
      <c r="M46" s="97">
        <v>1121.813751356218</v>
      </c>
      <c r="N46" s="118"/>
    </row>
    <row r="47" spans="2:14" ht="12.75">
      <c r="B47" s="65"/>
      <c r="C47" s="65" t="s">
        <v>43</v>
      </c>
      <c r="D47" s="65">
        <v>421597.3952370221</v>
      </c>
      <c r="E47" s="65">
        <v>262404.1236558844</v>
      </c>
      <c r="F47" s="65">
        <v>281261.00401520246</v>
      </c>
      <c r="G47" s="65">
        <v>48764.780507837844</v>
      </c>
      <c r="H47" s="65">
        <v>38519.8962945148</v>
      </c>
      <c r="I47" s="65">
        <v>28761.803297409457</v>
      </c>
      <c r="J47" s="65">
        <v>113527.92765592958</v>
      </c>
      <c r="K47" s="65">
        <v>1194836.9306638008</v>
      </c>
      <c r="L47" s="65">
        <v>296145.2438259508</v>
      </c>
      <c r="M47" s="65">
        <v>3858.8477686650294</v>
      </c>
      <c r="N47" s="118"/>
    </row>
    <row r="48" spans="2:14" ht="12.75">
      <c r="B48" s="75" t="s">
        <v>44</v>
      </c>
      <c r="C48" s="28">
        <v>40909</v>
      </c>
      <c r="D48" s="97">
        <v>36299.50985188671</v>
      </c>
      <c r="E48" s="97">
        <v>37405.46090585669</v>
      </c>
      <c r="F48" s="97">
        <v>25806.320930883463</v>
      </c>
      <c r="G48" s="97">
        <v>4245.078081461117</v>
      </c>
      <c r="H48" s="97">
        <v>3441.5311326060846</v>
      </c>
      <c r="I48" s="97">
        <v>372.32498290999587</v>
      </c>
      <c r="J48" s="97">
        <v>12389.116865319145</v>
      </c>
      <c r="K48" s="97">
        <v>119959.3427509232</v>
      </c>
      <c r="L48" s="97">
        <v>22948.45608198701</v>
      </c>
      <c r="M48" s="97">
        <v>229.22636522979118</v>
      </c>
      <c r="N48" s="118"/>
    </row>
    <row r="49" spans="2:14" ht="12.75">
      <c r="B49" s="75" t="s">
        <v>1</v>
      </c>
      <c r="C49" s="28">
        <v>40940</v>
      </c>
      <c r="D49" s="97">
        <v>30628.053768969017</v>
      </c>
      <c r="E49" s="97">
        <v>18798.653159766967</v>
      </c>
      <c r="F49" s="97">
        <v>20936.14259949942</v>
      </c>
      <c r="G49" s="97">
        <v>3969.2779837051676</v>
      </c>
      <c r="H49" s="97">
        <v>2906.4532598913806</v>
      </c>
      <c r="I49" s="97">
        <v>5802.119231709784</v>
      </c>
      <c r="J49" s="97">
        <v>7604.421655251636</v>
      </c>
      <c r="K49" s="97">
        <v>90645.12165879337</v>
      </c>
      <c r="L49" s="97">
        <v>21918.46482867596</v>
      </c>
      <c r="M49" s="97">
        <v>277.8754469312652</v>
      </c>
      <c r="N49" s="118"/>
    </row>
    <row r="50" spans="2:14" ht="12.75">
      <c r="B50" s="75" t="s">
        <v>1</v>
      </c>
      <c r="C50" s="28">
        <v>40969</v>
      </c>
      <c r="D50" s="97">
        <v>36221.17445961599</v>
      </c>
      <c r="E50" s="97">
        <v>22004.8071299762</v>
      </c>
      <c r="F50" s="97">
        <v>21859.001782739768</v>
      </c>
      <c r="G50" s="97">
        <v>4386.919975148114</v>
      </c>
      <c r="H50" s="97">
        <v>3010.393043918293</v>
      </c>
      <c r="I50" s="97">
        <v>21.340064608276492</v>
      </c>
      <c r="J50" s="97">
        <v>9167.819851696324</v>
      </c>
      <c r="K50" s="97">
        <v>96671.45630770297</v>
      </c>
      <c r="L50" s="97">
        <v>25849.85129216534</v>
      </c>
      <c r="M50" s="97">
        <v>265.0330248510952</v>
      </c>
      <c r="N50" s="118"/>
    </row>
    <row r="51" spans="2:14" ht="12.75">
      <c r="B51" s="75" t="s">
        <v>1</v>
      </c>
      <c r="C51" s="28">
        <v>41000</v>
      </c>
      <c r="D51" s="97">
        <v>40116.24404108327</v>
      </c>
      <c r="E51" s="97">
        <v>24765.645693889583</v>
      </c>
      <c r="F51" s="97">
        <v>23857.138810483877</v>
      </c>
      <c r="G51" s="97">
        <v>4078.7217668435887</v>
      </c>
      <c r="H51" s="97">
        <v>3206.3291907180756</v>
      </c>
      <c r="I51" s="97">
        <v>129.63486256774556</v>
      </c>
      <c r="J51" s="97">
        <v>15750.497080130257</v>
      </c>
      <c r="K51" s="97">
        <v>111904.2114457164</v>
      </c>
      <c r="L51" s="97">
        <v>25158.608686064763</v>
      </c>
      <c r="M51" s="97">
        <v>280.28847028881205</v>
      </c>
      <c r="N51" s="118"/>
    </row>
    <row r="52" spans="2:14" ht="12.75">
      <c r="B52" s="75" t="s">
        <v>1</v>
      </c>
      <c r="C52" s="28">
        <v>41030</v>
      </c>
      <c r="D52" s="97">
        <v>35953.77214814981</v>
      </c>
      <c r="E52" s="97">
        <v>14355.086300954199</v>
      </c>
      <c r="F52" s="97">
        <v>23388.54389465988</v>
      </c>
      <c r="G52" s="97">
        <v>4977.716085193152</v>
      </c>
      <c r="H52" s="97">
        <v>2957.8233816452025</v>
      </c>
      <c r="I52" s="97">
        <v>3615.6649812610353</v>
      </c>
      <c r="J52" s="97">
        <v>8739.113196794171</v>
      </c>
      <c r="K52" s="97">
        <v>93987.71998865744</v>
      </c>
      <c r="L52" s="97">
        <v>25132.0998493952</v>
      </c>
      <c r="M52" s="97">
        <v>256.60271230697475</v>
      </c>
      <c r="N52" s="118"/>
    </row>
    <row r="53" spans="2:14" ht="12.75">
      <c r="B53" s="75" t="s">
        <v>1</v>
      </c>
      <c r="C53" s="28">
        <v>41061</v>
      </c>
      <c r="D53" s="97">
        <v>35365.04323192059</v>
      </c>
      <c r="E53" s="97">
        <v>19894.160237797776</v>
      </c>
      <c r="F53" s="97">
        <v>23700.370115073783</v>
      </c>
      <c r="G53" s="97">
        <v>4343.794807714351</v>
      </c>
      <c r="H53" s="97">
        <v>3098.4265683735584</v>
      </c>
      <c r="I53" s="97">
        <v>225.9910893755462</v>
      </c>
      <c r="J53" s="97">
        <v>5475.279222493718</v>
      </c>
      <c r="K53" s="97">
        <v>92103.06527274933</v>
      </c>
      <c r="L53" s="97">
        <v>24894.533961791363</v>
      </c>
      <c r="M53" s="97">
        <v>244.31700953375503</v>
      </c>
      <c r="N53" s="118"/>
    </row>
    <row r="54" spans="2:14" ht="12.75">
      <c r="B54" s="75" t="s">
        <v>1</v>
      </c>
      <c r="C54" s="28">
        <v>41091</v>
      </c>
      <c r="D54" s="97">
        <v>35734.59464646623</v>
      </c>
      <c r="E54" s="97">
        <v>23005.375647802655</v>
      </c>
      <c r="F54" s="97">
        <v>23401.72564128058</v>
      </c>
      <c r="G54" s="97">
        <v>4687.105572619474</v>
      </c>
      <c r="H54" s="97">
        <v>2888.3488866679277</v>
      </c>
      <c r="I54" s="97">
        <v>2744.064588460074</v>
      </c>
      <c r="J54" s="97">
        <v>8791.14543820866</v>
      </c>
      <c r="K54" s="97">
        <v>101252.36042150561</v>
      </c>
      <c r="L54" s="97">
        <v>25535.15610012581</v>
      </c>
      <c r="M54" s="97">
        <v>332.3865702428475</v>
      </c>
      <c r="N54" s="118"/>
    </row>
    <row r="55" spans="2:14" ht="12.75">
      <c r="B55" s="75" t="s">
        <v>1</v>
      </c>
      <c r="C55" s="28">
        <v>41122</v>
      </c>
      <c r="D55" s="97">
        <v>35529.548124043285</v>
      </c>
      <c r="E55" s="97">
        <v>14207.649811269937</v>
      </c>
      <c r="F55" s="97">
        <v>24333.8259659346</v>
      </c>
      <c r="G55" s="97">
        <v>5067.203553859515</v>
      </c>
      <c r="H55" s="97">
        <v>2683.4890242320926</v>
      </c>
      <c r="I55" s="97">
        <v>6892.26674864977</v>
      </c>
      <c r="J55" s="97">
        <v>4592.423328746369</v>
      </c>
      <c r="K55" s="97">
        <v>93306.40655673557</v>
      </c>
      <c r="L55" s="97">
        <v>25716.920472384554</v>
      </c>
      <c r="M55" s="97">
        <v>251.82549951238528</v>
      </c>
      <c r="N55" s="118"/>
    </row>
    <row r="56" spans="2:14" ht="12.75">
      <c r="B56" s="75" t="s">
        <v>1</v>
      </c>
      <c r="C56" s="28">
        <v>41153</v>
      </c>
      <c r="D56" s="97">
        <v>34512.5130273907</v>
      </c>
      <c r="E56" s="97">
        <v>15991.602699563424</v>
      </c>
      <c r="F56" s="97">
        <v>24700.906399950192</v>
      </c>
      <c r="G56" s="97">
        <v>4185.3495558478435</v>
      </c>
      <c r="H56" s="97">
        <v>2799.4732473007707</v>
      </c>
      <c r="I56" s="97">
        <v>4101.80980218825</v>
      </c>
      <c r="J56" s="97">
        <v>6033.021569557127</v>
      </c>
      <c r="K56" s="97">
        <v>92324.6763017983</v>
      </c>
      <c r="L56" s="97">
        <v>24522.7806634213</v>
      </c>
      <c r="M56" s="97">
        <v>177.52772084688317</v>
      </c>
      <c r="N56" s="118"/>
    </row>
    <row r="57" spans="2:14" ht="12.75">
      <c r="B57" s="75" t="s">
        <v>1</v>
      </c>
      <c r="C57" s="28">
        <v>41183</v>
      </c>
      <c r="D57" s="97">
        <v>34774.059497829294</v>
      </c>
      <c r="E57" s="97">
        <v>24863.648309558816</v>
      </c>
      <c r="F57" s="97">
        <v>24160.927503148094</v>
      </c>
      <c r="G57" s="97">
        <v>5067.601647839441</v>
      </c>
      <c r="H57" s="97">
        <v>2645.6099301803947</v>
      </c>
      <c r="I57" s="97">
        <v>1257.779790781404</v>
      </c>
      <c r="J57" s="97">
        <v>10015.400908168309</v>
      </c>
      <c r="K57" s="97">
        <v>102785.02758750574</v>
      </c>
      <c r="L57" s="97">
        <v>25248.165801561678</v>
      </c>
      <c r="M57" s="97">
        <v>308.74952321346194</v>
      </c>
      <c r="N57" s="118"/>
    </row>
    <row r="58" spans="2:14" ht="12.75">
      <c r="B58" s="75" t="s">
        <v>1</v>
      </c>
      <c r="C58" s="28">
        <v>41214</v>
      </c>
      <c r="D58" s="97">
        <v>37799.662351032894</v>
      </c>
      <c r="E58" s="97">
        <v>15741.306251431075</v>
      </c>
      <c r="F58" s="97">
        <v>24921.62568846869</v>
      </c>
      <c r="G58" s="97">
        <v>4545.651290856637</v>
      </c>
      <c r="H58" s="97">
        <v>2773.23132815686</v>
      </c>
      <c r="I58" s="97">
        <v>752.8441868541779</v>
      </c>
      <c r="J58" s="97">
        <v>6572.151957659986</v>
      </c>
      <c r="K58" s="97">
        <v>93106.47305446032</v>
      </c>
      <c r="L58" s="97">
        <v>25205.635009731028</v>
      </c>
      <c r="M58" s="97">
        <v>231.1839538310401</v>
      </c>
      <c r="N58" s="118"/>
    </row>
    <row r="59" spans="2:14" ht="12.75">
      <c r="B59" s="77" t="s">
        <v>1</v>
      </c>
      <c r="C59" s="25">
        <v>41244</v>
      </c>
      <c r="D59" s="97">
        <v>52987.92755095403</v>
      </c>
      <c r="E59" s="97">
        <v>23792.99238995672</v>
      </c>
      <c r="F59" s="97">
        <v>25772.641443087865</v>
      </c>
      <c r="G59" s="97">
        <v>4322.434670159254</v>
      </c>
      <c r="H59" s="97">
        <v>3063.5157608852924</v>
      </c>
      <c r="I59" s="97">
        <v>8521.897654725646</v>
      </c>
      <c r="J59" s="97">
        <v>9292.46497946557</v>
      </c>
      <c r="K59" s="97">
        <v>127753.87444923438</v>
      </c>
      <c r="L59" s="97">
        <v>42986.091034925696</v>
      </c>
      <c r="M59" s="97">
        <v>573.8240960457961</v>
      </c>
      <c r="N59" s="118"/>
    </row>
    <row r="60" spans="2:14" ht="12.75">
      <c r="B60" s="65"/>
      <c r="C60" s="65" t="s">
        <v>52</v>
      </c>
      <c r="D60" s="65">
        <v>445922.10269934183</v>
      </c>
      <c r="E60" s="65">
        <v>254826.38853782407</v>
      </c>
      <c r="F60" s="65">
        <v>286839.1707752102</v>
      </c>
      <c r="G60" s="65">
        <v>53876.85499124765</v>
      </c>
      <c r="H60" s="65">
        <v>35474.62475457594</v>
      </c>
      <c r="I60" s="65">
        <v>34437.737984091706</v>
      </c>
      <c r="J60" s="65">
        <v>104422.85605349125</v>
      </c>
      <c r="K60" s="65">
        <v>1215799.7357957826</v>
      </c>
      <c r="L60" s="65">
        <v>315116.76378222974</v>
      </c>
      <c r="M60" s="65">
        <v>3428.8403928341077</v>
      </c>
      <c r="N60" s="118"/>
    </row>
    <row r="61" spans="2:14" ht="12.75">
      <c r="B61" s="75" t="s">
        <v>45</v>
      </c>
      <c r="C61" s="28">
        <v>41275</v>
      </c>
      <c r="D61" s="97">
        <v>36724.69660748779</v>
      </c>
      <c r="E61" s="97">
        <v>43866.823118466906</v>
      </c>
      <c r="F61" s="97">
        <v>27997.333025842745</v>
      </c>
      <c r="G61" s="97">
        <v>4604.153470228222</v>
      </c>
      <c r="H61" s="97">
        <v>2460.7493025685085</v>
      </c>
      <c r="I61" s="97">
        <v>306.9456522879781</v>
      </c>
      <c r="J61" s="97">
        <v>13396.052574566676</v>
      </c>
      <c r="K61" s="97">
        <v>129356.75375144884</v>
      </c>
      <c r="L61" s="97">
        <v>23618.22499972801</v>
      </c>
      <c r="M61" s="97">
        <v>251.04986152187573</v>
      </c>
      <c r="N61" s="118"/>
    </row>
    <row r="62" spans="2:14" ht="12.75">
      <c r="B62" s="75" t="s">
        <v>1</v>
      </c>
      <c r="C62" s="28">
        <v>41306</v>
      </c>
      <c r="D62" s="97">
        <v>32922.73412348334</v>
      </c>
      <c r="E62" s="97">
        <v>16607.871330307415</v>
      </c>
      <c r="F62" s="97">
        <v>20902.17438484545</v>
      </c>
      <c r="G62" s="97">
        <v>3661.3413170504828</v>
      </c>
      <c r="H62" s="97">
        <v>2685.111817429758</v>
      </c>
      <c r="I62" s="97">
        <v>15.89582833398947</v>
      </c>
      <c r="J62" s="97">
        <v>6895.042334099662</v>
      </c>
      <c r="K62" s="97">
        <v>83690.1711355501</v>
      </c>
      <c r="L62" s="97">
        <v>24030.579564986445</v>
      </c>
      <c r="M62" s="97">
        <v>405.52818608411644</v>
      </c>
      <c r="N62" s="118"/>
    </row>
    <row r="63" spans="2:14" ht="12.75">
      <c r="B63" s="75" t="s">
        <v>1</v>
      </c>
      <c r="C63" s="28">
        <v>41334</v>
      </c>
      <c r="D63" s="97">
        <v>34327.035488615984</v>
      </c>
      <c r="E63" s="97">
        <v>17405.705589444882</v>
      </c>
      <c r="F63" s="97">
        <v>22157.983777010726</v>
      </c>
      <c r="G63" s="97">
        <v>4329.1265071256685</v>
      </c>
      <c r="H63" s="97">
        <v>2564.133508904848</v>
      </c>
      <c r="I63" s="97">
        <v>848.8839513471383</v>
      </c>
      <c r="J63" s="97">
        <v>5703.247486233088</v>
      </c>
      <c r="K63" s="97">
        <v>87336.11630868235</v>
      </c>
      <c r="L63" s="97">
        <v>24727.534946378513</v>
      </c>
      <c r="M63" s="97">
        <v>237.27754258861827</v>
      </c>
      <c r="N63" s="118"/>
    </row>
    <row r="64" spans="2:14" ht="12.75">
      <c r="B64" s="75" t="s">
        <v>1</v>
      </c>
      <c r="C64" s="28">
        <v>41365</v>
      </c>
      <c r="D64" s="97">
        <v>43043.11118942356</v>
      </c>
      <c r="E64" s="97">
        <v>23592.486811931565</v>
      </c>
      <c r="F64" s="97">
        <v>24234.928371318092</v>
      </c>
      <c r="G64" s="97">
        <v>4613.384843938328</v>
      </c>
      <c r="H64" s="97">
        <v>2834.63139181042</v>
      </c>
      <c r="I64" s="97">
        <v>282.2192052102347</v>
      </c>
      <c r="J64" s="97">
        <v>14616.758718920824</v>
      </c>
      <c r="K64" s="97">
        <v>113217.52053255303</v>
      </c>
      <c r="L64" s="97">
        <v>27424.937715164702</v>
      </c>
      <c r="M64" s="97">
        <v>106.97516274935937</v>
      </c>
      <c r="N64" s="118"/>
    </row>
    <row r="65" spans="2:14" ht="12.75">
      <c r="B65" s="84" t="s">
        <v>1</v>
      </c>
      <c r="C65" s="28">
        <v>41395</v>
      </c>
      <c r="D65" s="97">
        <v>37484.29182638693</v>
      </c>
      <c r="E65" s="97">
        <v>19440.380170297092</v>
      </c>
      <c r="F65" s="97">
        <v>25420.329993500072</v>
      </c>
      <c r="G65" s="97">
        <v>4303.619342921055</v>
      </c>
      <c r="H65" s="97">
        <v>2706.53438256328</v>
      </c>
      <c r="I65" s="97">
        <v>4324.212673672855</v>
      </c>
      <c r="J65" s="97">
        <v>6556.087747247456</v>
      </c>
      <c r="K65" s="97">
        <v>100235.45613658875</v>
      </c>
      <c r="L65" s="97">
        <v>26363.981836640654</v>
      </c>
      <c r="M65" s="97">
        <v>425.59047116284614</v>
      </c>
      <c r="N65" s="118"/>
    </row>
    <row r="66" spans="2:14" ht="12.75">
      <c r="B66" s="84" t="s">
        <v>1</v>
      </c>
      <c r="C66" s="28">
        <v>41426</v>
      </c>
      <c r="D66" s="97">
        <v>36407.31125088437</v>
      </c>
      <c r="E66" s="97">
        <v>17762.286345193323</v>
      </c>
      <c r="F66" s="97">
        <v>24030.339611061852</v>
      </c>
      <c r="G66" s="97">
        <v>4443.788480456947</v>
      </c>
      <c r="H66" s="97">
        <v>2744.34149707535</v>
      </c>
      <c r="I66" s="97">
        <v>5564.803121814527</v>
      </c>
      <c r="J66" s="97">
        <v>6657.7485089513675</v>
      </c>
      <c r="K66" s="97">
        <v>97610.6188154377</v>
      </c>
      <c r="L66" s="97">
        <v>25973.8719152792</v>
      </c>
      <c r="M66" s="97">
        <v>283.53601554919476</v>
      </c>
      <c r="N66" s="118"/>
    </row>
    <row r="67" spans="2:14" ht="12.75">
      <c r="B67" s="84" t="s">
        <v>1</v>
      </c>
      <c r="C67" s="28">
        <v>41456</v>
      </c>
      <c r="D67" s="97">
        <v>36661.42242723589</v>
      </c>
      <c r="E67" s="97">
        <v>23705.446042438387</v>
      </c>
      <c r="F67" s="97">
        <v>24250.567061556234</v>
      </c>
      <c r="G67" s="97">
        <v>5150.588765481681</v>
      </c>
      <c r="H67" s="97">
        <v>2574.7092378329153</v>
      </c>
      <c r="I67" s="97">
        <v>3649.0051547529847</v>
      </c>
      <c r="J67" s="97">
        <v>8980.966811858847</v>
      </c>
      <c r="K67" s="97">
        <v>104972.70550115693</v>
      </c>
      <c r="L67" s="97">
        <v>26599.77371549113</v>
      </c>
      <c r="M67" s="97">
        <v>106.90423710246615</v>
      </c>
      <c r="N67" s="118"/>
    </row>
    <row r="68" spans="2:14" ht="12.75">
      <c r="B68" s="84"/>
      <c r="C68" s="28">
        <v>41487</v>
      </c>
      <c r="D68" s="97">
        <v>36657.887536355505</v>
      </c>
      <c r="E68" s="97">
        <v>15654.720609791284</v>
      </c>
      <c r="F68" s="97">
        <v>24292.820833061895</v>
      </c>
      <c r="G68" s="97">
        <v>5193.435155251993</v>
      </c>
      <c r="H68" s="97">
        <v>2444.9840268919756</v>
      </c>
      <c r="I68" s="97">
        <v>6121.083970556624</v>
      </c>
      <c r="J68" s="97">
        <v>5729.413651208922</v>
      </c>
      <c r="K68" s="97">
        <v>96094.34578311819</v>
      </c>
      <c r="L68" s="97">
        <v>26764.75481695824</v>
      </c>
      <c r="M68" s="97">
        <v>366.4437268424801</v>
      </c>
      <c r="N68" s="118"/>
    </row>
    <row r="69" spans="2:14" ht="12.75">
      <c r="B69" s="84"/>
      <c r="C69" s="28">
        <v>41518</v>
      </c>
      <c r="D69" s="97">
        <v>36605.87039805598</v>
      </c>
      <c r="E69" s="97">
        <v>15599.539704945513</v>
      </c>
      <c r="F69" s="97">
        <v>24425.062051612756</v>
      </c>
      <c r="G69" s="97">
        <v>4810.973717776011</v>
      </c>
      <c r="H69" s="97">
        <v>2658.959277527477</v>
      </c>
      <c r="I69" s="97">
        <v>2129.0456656319</v>
      </c>
      <c r="J69" s="97">
        <v>7000.167760178945</v>
      </c>
      <c r="K69" s="97">
        <v>93229.61857572859</v>
      </c>
      <c r="L69" s="97">
        <v>26825.56768079349</v>
      </c>
      <c r="M69" s="97">
        <v>391.4147908393024</v>
      </c>
      <c r="N69" s="118"/>
    </row>
    <row r="70" spans="2:14" ht="12.75">
      <c r="B70" s="84"/>
      <c r="C70" s="28">
        <v>41548</v>
      </c>
      <c r="D70" s="97">
        <v>36934.03382250728</v>
      </c>
      <c r="E70" s="97">
        <v>27964.29970008103</v>
      </c>
      <c r="F70" s="97">
        <v>24037.986266096108</v>
      </c>
      <c r="G70" s="97">
        <v>5551.6039907735185</v>
      </c>
      <c r="H70" s="97">
        <v>2323.4591000231453</v>
      </c>
      <c r="I70" s="97">
        <v>45.72153223851963</v>
      </c>
      <c r="J70" s="97">
        <v>9992.848080740432</v>
      </c>
      <c r="K70" s="97">
        <v>106849.95249246003</v>
      </c>
      <c r="L70" s="97">
        <v>27119.480927316534</v>
      </c>
      <c r="M70" s="97">
        <v>131.94308994033065</v>
      </c>
      <c r="N70" s="118"/>
    </row>
    <row r="71" spans="2:14" ht="12.75">
      <c r="B71" s="2"/>
      <c r="C71" s="28">
        <v>41579</v>
      </c>
      <c r="D71" s="97">
        <v>39624.71541125544</v>
      </c>
      <c r="E71" s="97">
        <v>17432.457917908996</v>
      </c>
      <c r="F71" s="97">
        <v>25698.466008487037</v>
      </c>
      <c r="G71" s="97">
        <v>4728.778855618243</v>
      </c>
      <c r="H71" s="97">
        <v>2576.431186333152</v>
      </c>
      <c r="I71" s="97">
        <v>17189.833044143226</v>
      </c>
      <c r="J71" s="97">
        <v>26738.55059465725</v>
      </c>
      <c r="K71" s="97">
        <v>133989.23301840332</v>
      </c>
      <c r="L71" s="97">
        <v>27218.42502314836</v>
      </c>
      <c r="M71" s="97">
        <v>174.81558375551234</v>
      </c>
      <c r="N71" s="118"/>
    </row>
    <row r="72" spans="2:14" ht="12.75">
      <c r="B72" s="2"/>
      <c r="C72" s="28">
        <v>41609</v>
      </c>
      <c r="D72" s="97">
        <v>54502.40080097206</v>
      </c>
      <c r="E72" s="97">
        <v>34095.86401511839</v>
      </c>
      <c r="F72" s="97">
        <v>39712.85960524323</v>
      </c>
      <c r="G72" s="97">
        <v>5059.119379540028</v>
      </c>
      <c r="H72" s="97">
        <v>3224.4222263143106</v>
      </c>
      <c r="I72" s="97">
        <v>1478.7376345099221</v>
      </c>
      <c r="J72" s="97">
        <v>-12331.977024701891</v>
      </c>
      <c r="K72" s="97">
        <v>125741.42663699607</v>
      </c>
      <c r="L72" s="97">
        <v>43850.77493701289</v>
      </c>
      <c r="M72" s="97">
        <v>137.68856465944418</v>
      </c>
      <c r="N72" s="118"/>
    </row>
    <row r="73" spans="2:14" ht="12.75">
      <c r="B73" s="65"/>
      <c r="C73" s="65" t="s">
        <v>72</v>
      </c>
      <c r="D73" s="65">
        <v>461895.5108826641</v>
      </c>
      <c r="E73" s="65">
        <v>273127.88135592476</v>
      </c>
      <c r="F73" s="65">
        <v>307160.85098963627</v>
      </c>
      <c r="G73" s="65">
        <v>56449.91382616217</v>
      </c>
      <c r="H73" s="65">
        <v>31798.46695527514</v>
      </c>
      <c r="I73" s="65">
        <v>41956.3874344999</v>
      </c>
      <c r="J73" s="65">
        <v>99934.90724396157</v>
      </c>
      <c r="K73" s="65">
        <v>1272323.9186881238</v>
      </c>
      <c r="L73" s="65">
        <v>330517.90807889815</v>
      </c>
      <c r="M73" s="65">
        <v>3019.167232795546</v>
      </c>
      <c r="N73" s="118"/>
    </row>
    <row r="74" spans="2:14" ht="12.75">
      <c r="B74" s="83">
        <v>2014</v>
      </c>
      <c r="C74" s="86">
        <v>41640</v>
      </c>
      <c r="D74" s="97">
        <v>39584.25274393218</v>
      </c>
      <c r="E74" s="97">
        <v>42303.14583925003</v>
      </c>
      <c r="F74" s="97">
        <v>27197.61957815516</v>
      </c>
      <c r="G74" s="97">
        <v>4982.606335019353</v>
      </c>
      <c r="H74" s="97">
        <v>2271.9924454637253</v>
      </c>
      <c r="I74" s="97">
        <v>774.457238205475</v>
      </c>
      <c r="J74" s="97">
        <v>13543.265109502177</v>
      </c>
      <c r="K74" s="97">
        <v>130657.33928952807</v>
      </c>
      <c r="L74" s="97">
        <v>25627.265008329447</v>
      </c>
      <c r="M74" s="97">
        <v>334.6568194361245</v>
      </c>
      <c r="N74" s="118"/>
    </row>
    <row r="75" spans="2:14" ht="12.75">
      <c r="B75" s="84"/>
      <c r="C75" s="28">
        <v>41671</v>
      </c>
      <c r="D75" s="97">
        <v>35358.069817991534</v>
      </c>
      <c r="E75" s="97">
        <v>15106.670710457618</v>
      </c>
      <c r="F75" s="97">
        <v>22745.13588115558</v>
      </c>
      <c r="G75" s="97">
        <v>4426.986629215467</v>
      </c>
      <c r="H75" s="97">
        <v>2567.6808043007222</v>
      </c>
      <c r="I75" s="97">
        <v>3014.829501555197</v>
      </c>
      <c r="J75" s="97">
        <v>7097.715767592904</v>
      </c>
      <c r="K75" s="97">
        <v>90317.08911226901</v>
      </c>
      <c r="L75" s="97">
        <v>26269.819112126534</v>
      </c>
      <c r="M75" s="97">
        <v>225.34913555190118</v>
      </c>
      <c r="N75" s="118"/>
    </row>
    <row r="76" spans="2:14" ht="12.75">
      <c r="B76" s="84"/>
      <c r="C76" s="28">
        <v>41699</v>
      </c>
      <c r="D76" s="97">
        <v>36238.50341237355</v>
      </c>
      <c r="E76" s="97">
        <v>17951.11554540909</v>
      </c>
      <c r="F76" s="97">
        <v>22542.4952038553</v>
      </c>
      <c r="G76" s="97">
        <v>4395.905586022225</v>
      </c>
      <c r="H76" s="97">
        <v>2264.8454442362863</v>
      </c>
      <c r="I76" s="97">
        <v>3093.5937583317473</v>
      </c>
      <c r="J76" s="97">
        <v>9983.589333189717</v>
      </c>
      <c r="K76" s="97">
        <v>96470.04828341791</v>
      </c>
      <c r="L76" s="97">
        <v>25733.12675336359</v>
      </c>
      <c r="M76" s="97">
        <v>210.16664941185698</v>
      </c>
      <c r="N76" s="118"/>
    </row>
    <row r="77" spans="2:14" ht="12.75">
      <c r="B77" s="84"/>
      <c r="C77" s="28">
        <v>41730</v>
      </c>
      <c r="D77" s="97">
        <v>42970.6977759621</v>
      </c>
      <c r="E77" s="97">
        <v>26873.19717501813</v>
      </c>
      <c r="F77" s="97">
        <v>22425.899880813737</v>
      </c>
      <c r="G77" s="97">
        <v>4310.659711767533</v>
      </c>
      <c r="H77" s="97">
        <v>2480.3242039951574</v>
      </c>
      <c r="I77" s="97">
        <v>2621.1561393925804</v>
      </c>
      <c r="J77" s="97">
        <v>13074.973192917383</v>
      </c>
      <c r="K77" s="97">
        <v>114756.90807986661</v>
      </c>
      <c r="L77" s="97">
        <v>27369.482133312835</v>
      </c>
      <c r="M77" s="97">
        <v>424.5494656232493</v>
      </c>
      <c r="N77" s="118"/>
    </row>
    <row r="78" spans="2:14" ht="12.75">
      <c r="B78" s="84"/>
      <c r="C78" s="28">
        <v>41760</v>
      </c>
      <c r="D78" s="97">
        <v>38124.63122459875</v>
      </c>
      <c r="E78" s="97">
        <v>15696.638131361458</v>
      </c>
      <c r="F78" s="97">
        <v>23435.687237011876</v>
      </c>
      <c r="G78" s="97">
        <v>4315.525537506473</v>
      </c>
      <c r="H78" s="97">
        <v>2406.8731083981306</v>
      </c>
      <c r="I78" s="97">
        <v>1035.5682751246677</v>
      </c>
      <c r="J78" s="97">
        <v>6612.315327430406</v>
      </c>
      <c r="K78" s="97">
        <v>91627.23884143174</v>
      </c>
      <c r="L78" s="97">
        <v>27045.51102476288</v>
      </c>
      <c r="M78" s="97">
        <v>106.49724050009772</v>
      </c>
      <c r="N78" s="118"/>
    </row>
    <row r="79" spans="2:14" ht="12.75">
      <c r="B79" s="63"/>
      <c r="C79" s="28">
        <v>41791</v>
      </c>
      <c r="D79" s="97">
        <v>37938.977751245955</v>
      </c>
      <c r="E79" s="97">
        <v>19069.805374655836</v>
      </c>
      <c r="F79" s="97">
        <v>23852.27111129601</v>
      </c>
      <c r="G79" s="97">
        <v>3824.091704866436</v>
      </c>
      <c r="H79" s="97">
        <v>2617.7889085732686</v>
      </c>
      <c r="I79" s="97">
        <v>1512.5666434200034</v>
      </c>
      <c r="J79" s="97">
        <v>5635.564259175243</v>
      </c>
      <c r="K79" s="97">
        <v>94451.06575323275</v>
      </c>
      <c r="L79" s="97">
        <v>27215.609683199375</v>
      </c>
      <c r="M79" s="97">
        <v>430.7339623119265</v>
      </c>
      <c r="N79" s="118"/>
    </row>
    <row r="80" spans="2:14" ht="12.75">
      <c r="B80" s="63"/>
      <c r="C80" s="28">
        <v>41821</v>
      </c>
      <c r="D80" s="97">
        <v>37611.005979295005</v>
      </c>
      <c r="E80" s="97">
        <v>23241.599326268908</v>
      </c>
      <c r="F80" s="97">
        <v>22499.264013651686</v>
      </c>
      <c r="G80" s="97">
        <v>4252.251902007498</v>
      </c>
      <c r="H80" s="97">
        <v>2430.8763942443757</v>
      </c>
      <c r="I80" s="97">
        <v>1437.1662018662437</v>
      </c>
      <c r="J80" s="97">
        <v>10990.943340099566</v>
      </c>
      <c r="K80" s="97">
        <v>102463.10715743329</v>
      </c>
      <c r="L80" s="97">
        <v>27150.876122196558</v>
      </c>
      <c r="M80" s="97">
        <v>241.90863256459528</v>
      </c>
      <c r="N80" s="118"/>
    </row>
    <row r="81" spans="2:14" ht="12.75">
      <c r="B81" s="63"/>
      <c r="C81" s="28">
        <v>41852</v>
      </c>
      <c r="D81" s="97">
        <v>38554.82803518718</v>
      </c>
      <c r="E81" s="97">
        <v>18967.889627919027</v>
      </c>
      <c r="F81" s="97">
        <v>23297.992350999437</v>
      </c>
      <c r="G81" s="97">
        <v>4132.360112491793</v>
      </c>
      <c r="H81" s="97">
        <v>2599.2957404083472</v>
      </c>
      <c r="I81" s="97">
        <v>5528.76725732742</v>
      </c>
      <c r="J81" s="97">
        <v>7785.765217295072</v>
      </c>
      <c r="K81" s="97">
        <v>100866.89834162829</v>
      </c>
      <c r="L81" s="97">
        <v>28152.190012045696</v>
      </c>
      <c r="M81" s="97">
        <v>180.446851981386</v>
      </c>
      <c r="N81" s="118"/>
    </row>
    <row r="82" spans="2:14" ht="12.75">
      <c r="B82" s="63"/>
      <c r="C82" s="28">
        <v>41883</v>
      </c>
      <c r="D82" s="97">
        <v>37788.98951304081</v>
      </c>
      <c r="E82" s="97">
        <v>15532.841702627442</v>
      </c>
      <c r="F82" s="97">
        <v>23609.66819416575</v>
      </c>
      <c r="G82" s="97">
        <v>4559.701030508179</v>
      </c>
      <c r="H82" s="97">
        <v>2520.763692815521</v>
      </c>
      <c r="I82" s="97">
        <v>1837.7765587057902</v>
      </c>
      <c r="J82" s="97">
        <v>6213.896041588156</v>
      </c>
      <c r="K82" s="97">
        <v>92063.63673345163</v>
      </c>
      <c r="L82" s="97">
        <v>27642.06957189497</v>
      </c>
      <c r="M82" s="97">
        <v>294.34279178470996</v>
      </c>
      <c r="N82" s="118"/>
    </row>
    <row r="83" spans="2:14" ht="12.75">
      <c r="B83" s="63"/>
      <c r="C83" s="28">
        <v>41913</v>
      </c>
      <c r="D83" s="97">
        <v>37662.97099652</v>
      </c>
      <c r="E83" s="97">
        <v>24717.959569029998</v>
      </c>
      <c r="F83" s="97">
        <v>24779.611150609995</v>
      </c>
      <c r="G83" s="97">
        <v>4852.8579885</v>
      </c>
      <c r="H83" s="97">
        <v>2506.3871554700004</v>
      </c>
      <c r="I83" s="97">
        <v>118.75671306</v>
      </c>
      <c r="J83" s="97">
        <v>11555.801137580027</v>
      </c>
      <c r="K83" s="97">
        <v>106194.34471077002</v>
      </c>
      <c r="L83" s="97">
        <v>27589.146054449997</v>
      </c>
      <c r="M83" s="97">
        <v>357.57729854</v>
      </c>
      <c r="N83" s="118"/>
    </row>
    <row r="84" spans="2:14" ht="12.75">
      <c r="B84" s="65"/>
      <c r="C84" s="65" t="s">
        <v>75</v>
      </c>
      <c r="D84" s="65">
        <v>381832.92725014704</v>
      </c>
      <c r="E84" s="65">
        <v>219460.86300199755</v>
      </c>
      <c r="F84" s="65">
        <v>236385.64460171454</v>
      </c>
      <c r="G84" s="65">
        <v>44052.94653790496</v>
      </c>
      <c r="H84" s="65">
        <v>24666.82789790554</v>
      </c>
      <c r="I84" s="65">
        <v>20974.638286989128</v>
      </c>
      <c r="J84" s="65">
        <v>92493.82872637066</v>
      </c>
      <c r="K84" s="65">
        <v>1019867.6763030294</v>
      </c>
      <c r="L84" s="65">
        <v>269795.0954756819</v>
      </c>
      <c r="M84" s="65">
        <v>2806.228847705847</v>
      </c>
      <c r="N84" s="118"/>
    </row>
    <row r="85" spans="2:14" ht="12.75">
      <c r="B85" s="99"/>
      <c r="C85" s="66" t="s">
        <v>97</v>
      </c>
      <c r="D85" s="98">
        <v>-0.003334794556422872</v>
      </c>
      <c r="E85" s="98">
        <v>0.59133531663101</v>
      </c>
      <c r="F85" s="98">
        <v>0.04955355351979708</v>
      </c>
      <c r="G85" s="98">
        <v>0.06429302185173051</v>
      </c>
      <c r="H85" s="98">
        <v>-0.005703246752758154</v>
      </c>
      <c r="I85" s="98">
        <v>-0.9353802220964057</v>
      </c>
      <c r="J85" s="98">
        <v>0.8596708184751962</v>
      </c>
      <c r="K85" s="98">
        <v>0.15348848338709994</v>
      </c>
      <c r="L85" s="98">
        <v>-0.0019146003994860526</v>
      </c>
      <c r="M85" s="98">
        <v>0.21483287010996835</v>
      </c>
      <c r="N85" s="118"/>
    </row>
    <row r="86" spans="2:14" ht="12.75">
      <c r="B86" s="84"/>
      <c r="C86" s="66" t="s">
        <v>97</v>
      </c>
      <c r="D86" s="98">
        <v>0.019736191760579277</v>
      </c>
      <c r="E86" s="98">
        <v>-0.1160887333445945</v>
      </c>
      <c r="F86" s="98">
        <v>0.03085220518492004</v>
      </c>
      <c r="G86" s="98">
        <v>-0.1258638050255023</v>
      </c>
      <c r="H86" s="98">
        <v>0.07873091264874549</v>
      </c>
      <c r="I86" s="98">
        <v>1.5973913656364613</v>
      </c>
      <c r="J86" s="98">
        <v>0.1564071668268358</v>
      </c>
      <c r="K86" s="98">
        <v>-0.006135779814560709</v>
      </c>
      <c r="L86" s="98">
        <v>0.01731836713218155</v>
      </c>
      <c r="M86" s="98">
        <v>1.7100873467622226</v>
      </c>
      <c r="N86" s="118"/>
    </row>
    <row r="87" spans="2:14" ht="12.75">
      <c r="B87" s="96"/>
      <c r="C87" s="105" t="s">
        <v>2</v>
      </c>
      <c r="D87" s="100">
        <v>0.038242907176169606</v>
      </c>
      <c r="E87" s="100">
        <v>-0.009651176322144201</v>
      </c>
      <c r="F87" s="100">
        <v>-0.02218776134451939</v>
      </c>
      <c r="G87" s="100">
        <v>-0.05591419530539856</v>
      </c>
      <c r="H87" s="100">
        <v>-0.051188761712304104</v>
      </c>
      <c r="I87" s="100">
        <v>-0.09932998413330717</v>
      </c>
      <c r="J87" s="100">
        <v>0.0814407898897416</v>
      </c>
      <c r="K87" s="100">
        <v>0.007183947952856929</v>
      </c>
      <c r="L87" s="100">
        <v>0.03987835372920775</v>
      </c>
      <c r="M87" s="100">
        <v>0.0367854292245769</v>
      </c>
      <c r="N87" s="118"/>
    </row>
    <row r="88" spans="2:14" ht="12.75">
      <c r="B88" s="2"/>
      <c r="C88" s="62" t="s">
        <v>60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118"/>
    </row>
    <row r="89" spans="2:14" ht="12.75">
      <c r="B89" s="2"/>
      <c r="C89" s="81" t="s">
        <v>99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118"/>
    </row>
    <row r="90" spans="2:13" ht="12.75">
      <c r="B90" s="2"/>
      <c r="C90" s="82" t="s">
        <v>100</v>
      </c>
      <c r="D90" s="2"/>
      <c r="E90" s="2"/>
      <c r="F90" s="2"/>
      <c r="G90" s="2"/>
      <c r="H90" s="2"/>
      <c r="I90" s="2"/>
      <c r="J90" s="2"/>
      <c r="K90" s="2"/>
      <c r="L90" s="2"/>
      <c r="M90" s="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3" width="11.421875" style="0" customWidth="1"/>
    <col min="5" max="5" width="11.8515625" style="0" customWidth="1"/>
    <col min="6" max="6" width="10.57421875" style="0" customWidth="1"/>
    <col min="7" max="7" width="10.7109375" style="0" customWidth="1"/>
    <col min="8" max="8" width="12.140625" style="0" customWidth="1"/>
    <col min="9" max="9" width="14.140625" style="0" customWidth="1"/>
    <col min="10" max="10" width="12.140625" style="0" customWidth="1"/>
  </cols>
  <sheetData>
    <row r="1" spans="2:12" ht="12.75">
      <c r="B1" s="58" t="s">
        <v>42</v>
      </c>
      <c r="C1" s="9"/>
      <c r="D1" s="9"/>
      <c r="E1" s="9"/>
      <c r="F1" s="9"/>
      <c r="G1" s="9"/>
      <c r="H1" s="9"/>
      <c r="I1" s="2"/>
      <c r="J1" s="2"/>
      <c r="K1" s="2"/>
      <c r="L1" s="59" t="str">
        <f>'Tab 1'!M1</f>
        <v>Carta de Conjuntura | Dez 2014</v>
      </c>
    </row>
    <row r="2" spans="2:12" ht="12.75">
      <c r="B2" s="7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7"/>
      <c r="C3" s="8" t="s">
        <v>34</v>
      </c>
      <c r="D3" s="9"/>
      <c r="E3" s="9"/>
      <c r="F3" s="9"/>
      <c r="G3" s="9"/>
      <c r="H3" s="10"/>
      <c r="I3" s="9"/>
      <c r="J3" s="9"/>
      <c r="K3" s="9"/>
      <c r="L3" s="9"/>
    </row>
    <row r="4" spans="2:12" ht="12.75">
      <c r="B4" s="7"/>
      <c r="C4" s="8" t="s">
        <v>68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68"/>
      <c r="C5" s="17" t="s">
        <v>101</v>
      </c>
      <c r="D5" s="64"/>
      <c r="E5" s="64"/>
      <c r="F5" s="64"/>
      <c r="G5" s="64"/>
      <c r="H5" s="11"/>
      <c r="I5" s="11"/>
      <c r="J5" s="11"/>
      <c r="K5" s="11"/>
      <c r="L5" s="11"/>
    </row>
    <row r="6" spans="2:12" ht="12.75">
      <c r="B6" s="68"/>
      <c r="C6" s="70"/>
      <c r="D6" s="64"/>
      <c r="E6" s="64"/>
      <c r="F6" s="64"/>
      <c r="G6" s="64"/>
      <c r="H6" s="11"/>
      <c r="I6" s="11"/>
      <c r="J6" s="11"/>
      <c r="K6" s="11"/>
      <c r="L6" s="11"/>
    </row>
    <row r="7" spans="2:12" ht="45">
      <c r="B7" s="67"/>
      <c r="C7" s="141" t="s">
        <v>0</v>
      </c>
      <c r="D7" s="95" t="s">
        <v>63</v>
      </c>
      <c r="E7" s="95" t="s">
        <v>86</v>
      </c>
      <c r="F7" s="95" t="s">
        <v>88</v>
      </c>
      <c r="G7" s="95" t="s">
        <v>87</v>
      </c>
      <c r="H7" s="95" t="s">
        <v>62</v>
      </c>
      <c r="I7" s="95" t="s">
        <v>64</v>
      </c>
      <c r="J7" s="95" t="s">
        <v>65</v>
      </c>
      <c r="K7" s="95" t="s">
        <v>66</v>
      </c>
      <c r="L7" s="95" t="s">
        <v>67</v>
      </c>
    </row>
    <row r="8" spans="2:12" ht="13.5" thickBot="1">
      <c r="B8" s="72"/>
      <c r="C8" s="142"/>
      <c r="D8" s="73" t="s">
        <v>4</v>
      </c>
      <c r="E8" s="73" t="s">
        <v>5</v>
      </c>
      <c r="F8" s="73" t="s">
        <v>89</v>
      </c>
      <c r="G8" s="73" t="s">
        <v>90</v>
      </c>
      <c r="H8" s="73" t="s">
        <v>6</v>
      </c>
      <c r="I8" s="73" t="s">
        <v>91</v>
      </c>
      <c r="J8" s="74" t="s">
        <v>92</v>
      </c>
      <c r="K8" s="74" t="s">
        <v>93</v>
      </c>
      <c r="L8" s="73" t="s">
        <v>94</v>
      </c>
    </row>
    <row r="9" spans="2:15" ht="13.5" thickTop="1">
      <c r="B9" s="75" t="s">
        <v>28</v>
      </c>
      <c r="C9" s="28">
        <v>39814</v>
      </c>
      <c r="D9" s="63">
        <v>22744.3814570245</v>
      </c>
      <c r="E9" s="63">
        <v>5103.311202978133</v>
      </c>
      <c r="F9" s="63">
        <v>1571.7970571629974</v>
      </c>
      <c r="G9" s="63">
        <v>10185.545362568715</v>
      </c>
      <c r="H9" s="63">
        <v>74.73372351847871</v>
      </c>
      <c r="I9" s="63">
        <v>39679.76880325283</v>
      </c>
      <c r="J9" s="63">
        <v>25329.122576379534</v>
      </c>
      <c r="K9" s="63">
        <v>199.92779353165076</v>
      </c>
      <c r="L9" s="63">
        <v>65208.81917316401</v>
      </c>
      <c r="N9" s="63"/>
      <c r="O9" s="118"/>
    </row>
    <row r="10" spans="2:15" ht="12.75">
      <c r="B10" s="75" t="s">
        <v>1</v>
      </c>
      <c r="C10" s="28">
        <v>39845</v>
      </c>
      <c r="D10" s="63">
        <v>15333.390045079648</v>
      </c>
      <c r="E10" s="63">
        <v>5338.518315378401</v>
      </c>
      <c r="F10" s="63">
        <v>1585.3294162787404</v>
      </c>
      <c r="G10" s="63">
        <v>8045.484116974552</v>
      </c>
      <c r="H10" s="63">
        <v>147.8586108209778</v>
      </c>
      <c r="I10" s="63">
        <v>30450.580504532314</v>
      </c>
      <c r="J10" s="63">
        <v>21607.102278666316</v>
      </c>
      <c r="K10" s="63">
        <v>197.88915177262587</v>
      </c>
      <c r="L10" s="63">
        <v>52255.571934971245</v>
      </c>
      <c r="N10" s="63"/>
      <c r="O10" s="118"/>
    </row>
    <row r="11" spans="2:15" ht="12.75">
      <c r="B11" s="75" t="s">
        <v>1</v>
      </c>
      <c r="C11" s="28">
        <v>39873</v>
      </c>
      <c r="D11" s="63">
        <v>15253.371249038804</v>
      </c>
      <c r="E11" s="63">
        <v>6243.07914599255</v>
      </c>
      <c r="F11" s="63">
        <v>2241.04927408689</v>
      </c>
      <c r="G11" s="63">
        <v>10260.399136399155</v>
      </c>
      <c r="H11" s="63">
        <v>125.84768597781759</v>
      </c>
      <c r="I11" s="63">
        <v>34123.746491495214</v>
      </c>
      <c r="J11" s="63">
        <v>23731.666940296942</v>
      </c>
      <c r="K11" s="63">
        <v>371.4128983140493</v>
      </c>
      <c r="L11" s="63">
        <v>58226.8263301062</v>
      </c>
      <c r="N11" s="63"/>
      <c r="O11" s="118"/>
    </row>
    <row r="12" spans="2:15" ht="12.75">
      <c r="B12" s="75" t="s">
        <v>1</v>
      </c>
      <c r="C12" s="28">
        <v>39904</v>
      </c>
      <c r="D12" s="63">
        <v>15117.877192533453</v>
      </c>
      <c r="E12" s="63">
        <v>5699.042679708283</v>
      </c>
      <c r="F12" s="63">
        <v>2901.4340140095183</v>
      </c>
      <c r="G12" s="63">
        <v>10638.802577271501</v>
      </c>
      <c r="H12" s="63">
        <v>136.30147410427477</v>
      </c>
      <c r="I12" s="63">
        <v>34493.457937627034</v>
      </c>
      <c r="J12" s="63">
        <v>23412.380418085435</v>
      </c>
      <c r="K12" s="63">
        <v>325.2288103880805</v>
      </c>
      <c r="L12" s="63">
        <v>58231.06716610056</v>
      </c>
      <c r="N12" s="63"/>
      <c r="O12" s="118"/>
    </row>
    <row r="13" spans="2:15" ht="12.75">
      <c r="B13" s="75" t="s">
        <v>1</v>
      </c>
      <c r="C13" s="28">
        <v>39934</v>
      </c>
      <c r="D13" s="63">
        <v>14732.730722547554</v>
      </c>
      <c r="E13" s="63">
        <v>5998.466807097891</v>
      </c>
      <c r="F13" s="63">
        <v>3423.141177591647</v>
      </c>
      <c r="G13" s="63">
        <v>10642.40913830117</v>
      </c>
      <c r="H13" s="63">
        <v>120.43673765186476</v>
      </c>
      <c r="I13" s="63">
        <v>34917.18458319013</v>
      </c>
      <c r="J13" s="63">
        <v>23237.009712407944</v>
      </c>
      <c r="K13" s="63">
        <v>275.4374135870846</v>
      </c>
      <c r="L13" s="63">
        <v>58429.63170918515</v>
      </c>
      <c r="N13" s="63"/>
      <c r="O13" s="118"/>
    </row>
    <row r="14" spans="2:15" ht="12.75">
      <c r="B14" s="75" t="s">
        <v>1</v>
      </c>
      <c r="C14" s="28">
        <v>39965</v>
      </c>
      <c r="D14" s="63">
        <v>15329.367398581906</v>
      </c>
      <c r="E14" s="63">
        <v>5992.435467713866</v>
      </c>
      <c r="F14" s="63">
        <v>3764.962970329479</v>
      </c>
      <c r="G14" s="63">
        <v>10467.621148859553</v>
      </c>
      <c r="H14" s="63">
        <v>119.52855342182183</v>
      </c>
      <c r="I14" s="63">
        <v>35673.91553890662</v>
      </c>
      <c r="J14" s="63">
        <v>23565.36820517082</v>
      </c>
      <c r="K14" s="63">
        <v>296.36075692345696</v>
      </c>
      <c r="L14" s="63">
        <v>59535.6445010009</v>
      </c>
      <c r="N14" s="63"/>
      <c r="O14" s="118"/>
    </row>
    <row r="15" spans="2:15" ht="12.75">
      <c r="B15" s="75" t="s">
        <v>1</v>
      </c>
      <c r="C15" s="28">
        <v>39995</v>
      </c>
      <c r="D15" s="63">
        <v>19371.984254617895</v>
      </c>
      <c r="E15" s="63">
        <v>9968.313043211536</v>
      </c>
      <c r="F15" s="63">
        <v>3907.855718507209</v>
      </c>
      <c r="G15" s="63">
        <v>10652.724024613519</v>
      </c>
      <c r="H15" s="63">
        <v>120.73339363728894</v>
      </c>
      <c r="I15" s="63">
        <v>44021.61043458744</v>
      </c>
      <c r="J15" s="63">
        <v>23422.104935399504</v>
      </c>
      <c r="K15" s="63">
        <v>327.57090125306337</v>
      </c>
      <c r="L15" s="63">
        <v>67771.28627124001</v>
      </c>
      <c r="N15" s="63"/>
      <c r="O15" s="118"/>
    </row>
    <row r="16" spans="2:15" ht="12.75">
      <c r="B16" s="75" t="s">
        <v>1</v>
      </c>
      <c r="C16" s="28">
        <v>40026</v>
      </c>
      <c r="D16" s="63">
        <v>15369.887361152138</v>
      </c>
      <c r="E16" s="63">
        <v>7194.220619323585</v>
      </c>
      <c r="F16" s="63">
        <v>3026.943449668267</v>
      </c>
      <c r="G16" s="63">
        <v>10058.050067528717</v>
      </c>
      <c r="H16" s="63">
        <v>143.05422607819625</v>
      </c>
      <c r="I16" s="63">
        <v>35792.1557237509</v>
      </c>
      <c r="J16" s="63">
        <v>26361.895589834967</v>
      </c>
      <c r="K16" s="63">
        <v>342.41120626488083</v>
      </c>
      <c r="L16" s="63">
        <v>62496.46251985075</v>
      </c>
      <c r="N16" s="63"/>
      <c r="O16" s="118"/>
    </row>
    <row r="17" spans="2:15" ht="12.75">
      <c r="B17" s="75" t="s">
        <v>1</v>
      </c>
      <c r="C17" s="28">
        <v>40057</v>
      </c>
      <c r="D17" s="63">
        <v>15707.824518034759</v>
      </c>
      <c r="E17" s="63">
        <v>6696.624665829159</v>
      </c>
      <c r="F17" s="63">
        <v>4461.126260884737</v>
      </c>
      <c r="G17" s="63">
        <v>11549.591603003842</v>
      </c>
      <c r="H17" s="63">
        <v>137.03457332067399</v>
      </c>
      <c r="I17" s="63">
        <v>38552.201621073174</v>
      </c>
      <c r="J17" s="63">
        <v>31227.97399530512</v>
      </c>
      <c r="K17" s="63">
        <v>331.4960202387616</v>
      </c>
      <c r="L17" s="63">
        <v>70111.67163661706</v>
      </c>
      <c r="N17" s="63"/>
      <c r="O17" s="118"/>
    </row>
    <row r="18" spans="2:15" ht="12.75">
      <c r="B18" s="75" t="s">
        <v>1</v>
      </c>
      <c r="C18" s="28">
        <v>40087</v>
      </c>
      <c r="D18" s="63">
        <v>15723.919418072197</v>
      </c>
      <c r="E18" s="63">
        <v>6834.264233806235</v>
      </c>
      <c r="F18" s="63">
        <v>4421.06646335826</v>
      </c>
      <c r="G18" s="63">
        <v>10154.520678202778</v>
      </c>
      <c r="H18" s="63">
        <v>139.40643777649802</v>
      </c>
      <c r="I18" s="63">
        <v>37273.17723121597</v>
      </c>
      <c r="J18" s="63">
        <v>23611.617553430588</v>
      </c>
      <c r="K18" s="63">
        <v>330.86612348413263</v>
      </c>
      <c r="L18" s="63">
        <v>61215.66090813069</v>
      </c>
      <c r="N18" s="63"/>
      <c r="O18" s="118"/>
    </row>
    <row r="19" spans="2:15" ht="12.75">
      <c r="B19" s="75" t="s">
        <v>1</v>
      </c>
      <c r="C19" s="28">
        <v>40118</v>
      </c>
      <c r="D19" s="63">
        <v>17864.225643403457</v>
      </c>
      <c r="E19" s="63">
        <v>6441.496998281766</v>
      </c>
      <c r="F19" s="63">
        <v>4503.601046987079</v>
      </c>
      <c r="G19" s="63">
        <v>11540.114138778265</v>
      </c>
      <c r="H19" s="63">
        <v>138.58050324669003</v>
      </c>
      <c r="I19" s="63">
        <v>40488.01833069725</v>
      </c>
      <c r="J19" s="63">
        <v>26562.169864502055</v>
      </c>
      <c r="K19" s="63">
        <v>441.4691521969104</v>
      </c>
      <c r="L19" s="63">
        <v>67491.6573473962</v>
      </c>
      <c r="N19" s="63"/>
      <c r="O19" s="118"/>
    </row>
    <row r="20" spans="2:15" ht="12.75">
      <c r="B20" s="75" t="s">
        <v>1</v>
      </c>
      <c r="C20" s="28">
        <v>40148</v>
      </c>
      <c r="D20" s="63">
        <v>22406.008197054736</v>
      </c>
      <c r="E20" s="63">
        <v>6437.243026034501</v>
      </c>
      <c r="F20" s="63">
        <v>10637.882446299549</v>
      </c>
      <c r="G20" s="63">
        <v>12304.53380480879</v>
      </c>
      <c r="H20" s="63">
        <v>188.71004429040207</v>
      </c>
      <c r="I20" s="63">
        <v>51974.377518487985</v>
      </c>
      <c r="J20" s="63">
        <v>31657.971814546658</v>
      </c>
      <c r="K20" s="63">
        <v>434.254673286299</v>
      </c>
      <c r="L20" s="63">
        <v>84066.60400632094</v>
      </c>
      <c r="N20" s="63"/>
      <c r="O20" s="118"/>
    </row>
    <row r="21" spans="2:15" ht="12.75">
      <c r="B21" s="65"/>
      <c r="C21" s="65" t="s">
        <v>30</v>
      </c>
      <c r="D21" s="65">
        <v>204954.96745714106</v>
      </c>
      <c r="E21" s="65">
        <v>77947.0162053559</v>
      </c>
      <c r="F21" s="65">
        <v>46446.18929516437</v>
      </c>
      <c r="G21" s="65">
        <v>126499.79579731057</v>
      </c>
      <c r="H21" s="65">
        <v>1592.2259638449848</v>
      </c>
      <c r="I21" s="65">
        <v>457440.1947188169</v>
      </c>
      <c r="J21" s="65">
        <v>303726.3838840259</v>
      </c>
      <c r="K21" s="65">
        <v>3874.3249012409956</v>
      </c>
      <c r="L21" s="65">
        <v>765040.9035040837</v>
      </c>
      <c r="N21" s="63"/>
      <c r="O21" s="118"/>
    </row>
    <row r="22" spans="2:15" ht="12.75">
      <c r="B22" s="75" t="s">
        <v>29</v>
      </c>
      <c r="C22" s="28">
        <v>40179</v>
      </c>
      <c r="D22" s="63">
        <v>18750.047007526617</v>
      </c>
      <c r="E22" s="63">
        <v>5410.467728138178</v>
      </c>
      <c r="F22" s="63">
        <v>2592.114802574258</v>
      </c>
      <c r="G22" s="63">
        <v>13271.389461406543</v>
      </c>
      <c r="H22" s="63">
        <v>103.499170124586</v>
      </c>
      <c r="I22" s="63">
        <v>40127.51816977018</v>
      </c>
      <c r="J22" s="63">
        <v>23445.683354117362</v>
      </c>
      <c r="K22" s="63">
        <v>223.73677492486706</v>
      </c>
      <c r="L22" s="63">
        <v>63796.93829881241</v>
      </c>
      <c r="N22" s="63"/>
      <c r="O22" s="118"/>
    </row>
    <row r="23" spans="2:15" ht="12.75">
      <c r="B23" s="75" t="s">
        <v>1</v>
      </c>
      <c r="C23" s="28">
        <v>40210</v>
      </c>
      <c r="D23" s="63">
        <v>15879.983257746715</v>
      </c>
      <c r="E23" s="63">
        <v>6324.6177832700105</v>
      </c>
      <c r="F23" s="63">
        <v>3408.541806433588</v>
      </c>
      <c r="G23" s="63">
        <v>7426.477881135989</v>
      </c>
      <c r="H23" s="63">
        <v>148.04773805686008</v>
      </c>
      <c r="I23" s="63">
        <v>33187.66846664316</v>
      </c>
      <c r="J23" s="63">
        <v>24839.198156114013</v>
      </c>
      <c r="K23" s="63">
        <v>220.35107345826327</v>
      </c>
      <c r="L23" s="63">
        <v>58247.21769621543</v>
      </c>
      <c r="N23" s="63"/>
      <c r="O23" s="118"/>
    </row>
    <row r="24" spans="2:15" ht="12.75">
      <c r="B24" s="75" t="s">
        <v>1</v>
      </c>
      <c r="C24" s="28">
        <v>40238</v>
      </c>
      <c r="D24" s="63">
        <v>19727.789051532785</v>
      </c>
      <c r="E24" s="63">
        <v>6464.690186448884</v>
      </c>
      <c r="F24" s="63">
        <v>5348.405247878832</v>
      </c>
      <c r="G24" s="63">
        <v>12658.78813331394</v>
      </c>
      <c r="H24" s="63">
        <v>125.36562998662248</v>
      </c>
      <c r="I24" s="63">
        <v>44325.038249161065</v>
      </c>
      <c r="J24" s="63">
        <v>29422.854328091267</v>
      </c>
      <c r="K24" s="63">
        <v>378.53635447678766</v>
      </c>
      <c r="L24" s="63">
        <v>74126.42893172911</v>
      </c>
      <c r="N24" s="63"/>
      <c r="O24" s="118"/>
    </row>
    <row r="25" spans="2:15" ht="12.75">
      <c r="B25" s="75" t="s">
        <v>1</v>
      </c>
      <c r="C25" s="28">
        <v>40269</v>
      </c>
      <c r="D25" s="63">
        <v>15491.55106549456</v>
      </c>
      <c r="E25" s="63">
        <v>6323.907362397428</v>
      </c>
      <c r="F25" s="63">
        <v>4060.4742736350127</v>
      </c>
      <c r="G25" s="63">
        <v>12895.030729584914</v>
      </c>
      <c r="H25" s="63">
        <v>129.28648970445488</v>
      </c>
      <c r="I25" s="63">
        <v>38900.249920816364</v>
      </c>
      <c r="J25" s="63">
        <v>25028.014754108965</v>
      </c>
      <c r="K25" s="63">
        <v>344.7945479619798</v>
      </c>
      <c r="L25" s="63">
        <v>64273.05922288731</v>
      </c>
      <c r="N25" s="63"/>
      <c r="O25" s="118"/>
    </row>
    <row r="26" spans="2:15" ht="12.75">
      <c r="B26" s="75" t="s">
        <v>1</v>
      </c>
      <c r="C26" s="28">
        <v>40299</v>
      </c>
      <c r="D26" s="63">
        <v>15993.29569793936</v>
      </c>
      <c r="E26" s="63">
        <v>6251.624084736393</v>
      </c>
      <c r="F26" s="63">
        <v>4883.677637340098</v>
      </c>
      <c r="G26" s="63">
        <v>13887.229949651331</v>
      </c>
      <c r="H26" s="63">
        <v>123.04623446393776</v>
      </c>
      <c r="I26" s="63">
        <v>41138.87360413112</v>
      </c>
      <c r="J26" s="63">
        <v>24701.00174119319</v>
      </c>
      <c r="K26" s="63">
        <v>292.25353049889725</v>
      </c>
      <c r="L26" s="63">
        <v>66132.12887582323</v>
      </c>
      <c r="N26" s="63"/>
      <c r="O26" s="118"/>
    </row>
    <row r="27" spans="2:15" ht="12.75">
      <c r="B27" s="75" t="s">
        <v>1</v>
      </c>
      <c r="C27" s="28">
        <v>40330</v>
      </c>
      <c r="D27" s="63">
        <v>15827.694482315175</v>
      </c>
      <c r="E27" s="63">
        <v>6008.22067719922</v>
      </c>
      <c r="F27" s="63">
        <v>4844.761017551006</v>
      </c>
      <c r="G27" s="63">
        <v>10905.347059412674</v>
      </c>
      <c r="H27" s="63">
        <v>122.17889586468256</v>
      </c>
      <c r="I27" s="63">
        <v>37708.202132342754</v>
      </c>
      <c r="J27" s="63">
        <v>24942.4177569532</v>
      </c>
      <c r="K27" s="63">
        <v>336.6510693828428</v>
      </c>
      <c r="L27" s="63">
        <v>62987.2709586788</v>
      </c>
      <c r="N27" s="63"/>
      <c r="O27" s="118"/>
    </row>
    <row r="28" spans="2:15" ht="12.75">
      <c r="B28" s="75" t="s">
        <v>1</v>
      </c>
      <c r="C28" s="28">
        <v>40360</v>
      </c>
      <c r="D28" s="63">
        <v>20339.744929661745</v>
      </c>
      <c r="E28" s="63">
        <v>10645.80657517265</v>
      </c>
      <c r="F28" s="63">
        <v>5946.316177344088</v>
      </c>
      <c r="G28" s="63">
        <v>13356.01679410617</v>
      </c>
      <c r="H28" s="63">
        <v>129.39262880917687</v>
      </c>
      <c r="I28" s="63">
        <v>50417.27710509383</v>
      </c>
      <c r="J28" s="63">
        <v>25006.21985621861</v>
      </c>
      <c r="K28" s="63">
        <v>308.10455652367415</v>
      </c>
      <c r="L28" s="63">
        <v>75731.60151783613</v>
      </c>
      <c r="N28" s="63"/>
      <c r="O28" s="118"/>
    </row>
    <row r="29" spans="2:15" ht="12.75">
      <c r="B29" s="75" t="s">
        <v>1</v>
      </c>
      <c r="C29" s="28">
        <v>40391</v>
      </c>
      <c r="D29" s="63">
        <v>16618.949536797125</v>
      </c>
      <c r="E29" s="63">
        <v>8083.886016513435</v>
      </c>
      <c r="F29" s="63">
        <v>3542.0244882326947</v>
      </c>
      <c r="G29" s="63">
        <v>10714.017313992621</v>
      </c>
      <c r="H29" s="63">
        <v>132.32271367579008</v>
      </c>
      <c r="I29" s="63">
        <v>39091.20006921166</v>
      </c>
      <c r="J29" s="63">
        <v>29292.57167541495</v>
      </c>
      <c r="K29" s="63">
        <v>364.4787747107336</v>
      </c>
      <c r="L29" s="63">
        <v>68748.25051933734</v>
      </c>
      <c r="N29" s="63"/>
      <c r="O29" s="118"/>
    </row>
    <row r="30" spans="2:15" ht="12.75">
      <c r="B30" s="75" t="s">
        <v>1</v>
      </c>
      <c r="C30" s="28">
        <v>40422</v>
      </c>
      <c r="D30" s="63">
        <v>16556.692471415077</v>
      </c>
      <c r="E30" s="63">
        <v>7321.329319820557</v>
      </c>
      <c r="F30" s="63">
        <v>5310.540091741448</v>
      </c>
      <c r="G30" s="63">
        <v>13273.749136725215</v>
      </c>
      <c r="H30" s="63">
        <v>169.26258244230675</v>
      </c>
      <c r="I30" s="63">
        <v>42631.573602144614</v>
      </c>
      <c r="J30" s="63">
        <v>33741.37948972348</v>
      </c>
      <c r="K30" s="63">
        <v>322.94738152319</v>
      </c>
      <c r="L30" s="63">
        <v>76695.90047339127</v>
      </c>
      <c r="N30" s="63"/>
      <c r="O30" s="118"/>
    </row>
    <row r="31" spans="2:15" ht="12.75">
      <c r="B31" s="75" t="s">
        <v>1</v>
      </c>
      <c r="C31" s="28">
        <v>40452</v>
      </c>
      <c r="D31" s="63">
        <v>16529.78369488933</v>
      </c>
      <c r="E31" s="63">
        <v>7344.005684536172</v>
      </c>
      <c r="F31" s="63">
        <v>6513.207679857437</v>
      </c>
      <c r="G31" s="63">
        <v>11924.690065599685</v>
      </c>
      <c r="H31" s="63">
        <v>105.95103795568679</v>
      </c>
      <c r="I31" s="63">
        <v>42417.63816283831</v>
      </c>
      <c r="J31" s="63">
        <v>25114.06850222701</v>
      </c>
      <c r="K31" s="63">
        <v>328.20127675206317</v>
      </c>
      <c r="L31" s="63">
        <v>67859.9079418174</v>
      </c>
      <c r="N31" s="63"/>
      <c r="O31" s="118"/>
    </row>
    <row r="32" spans="2:15" ht="12.75">
      <c r="B32" s="75" t="s">
        <v>1</v>
      </c>
      <c r="C32" s="28">
        <v>40483</v>
      </c>
      <c r="D32" s="63">
        <v>18897.693290933963</v>
      </c>
      <c r="E32" s="63">
        <v>7183.695990585655</v>
      </c>
      <c r="F32" s="63">
        <v>4741.819127159102</v>
      </c>
      <c r="G32" s="63">
        <v>12831.491692684202</v>
      </c>
      <c r="H32" s="63">
        <v>133.52647429709643</v>
      </c>
      <c r="I32" s="63">
        <v>43788.22657566001</v>
      </c>
      <c r="J32" s="63">
        <v>28199.13153226194</v>
      </c>
      <c r="K32" s="63">
        <v>356.06514075044004</v>
      </c>
      <c r="L32" s="63">
        <v>72343.4232486724</v>
      </c>
      <c r="N32" s="63"/>
      <c r="O32" s="118"/>
    </row>
    <row r="33" spans="2:15" ht="12.75">
      <c r="B33" s="75" t="s">
        <v>1</v>
      </c>
      <c r="C33" s="28">
        <v>40513</v>
      </c>
      <c r="D33" s="63">
        <v>23482.00831524405</v>
      </c>
      <c r="E33" s="63">
        <v>6867.368337374539</v>
      </c>
      <c r="F33" s="63">
        <v>9002.35260677337</v>
      </c>
      <c r="G33" s="63">
        <v>9466.402337974172</v>
      </c>
      <c r="H33" s="63">
        <v>174.83662525561178</v>
      </c>
      <c r="I33" s="63">
        <v>48992.96822262174</v>
      </c>
      <c r="J33" s="63">
        <v>33922.39028985779</v>
      </c>
      <c r="K33" s="63">
        <v>413.41501314649616</v>
      </c>
      <c r="L33" s="63">
        <v>83328.77352562602</v>
      </c>
      <c r="N33" s="63"/>
      <c r="O33" s="118"/>
    </row>
    <row r="34" spans="2:15" ht="12.75">
      <c r="B34" s="65"/>
      <c r="C34" s="65" t="s">
        <v>32</v>
      </c>
      <c r="D34" s="65">
        <v>214095.2328014965</v>
      </c>
      <c r="E34" s="65">
        <v>84229.61974619312</v>
      </c>
      <c r="F34" s="65">
        <v>60194.23495652092</v>
      </c>
      <c r="G34" s="65">
        <v>142610.63055558747</v>
      </c>
      <c r="H34" s="65">
        <v>1596.7162206368125</v>
      </c>
      <c r="I34" s="65">
        <v>502726.43428043474</v>
      </c>
      <c r="J34" s="65">
        <v>327654.9314362818</v>
      </c>
      <c r="K34" s="65">
        <v>3889.535494110235</v>
      </c>
      <c r="L34" s="65">
        <v>834270.9012108269</v>
      </c>
      <c r="N34" s="63"/>
      <c r="O34" s="118"/>
    </row>
    <row r="35" spans="2:15" ht="12.75">
      <c r="B35" s="75" t="s">
        <v>31</v>
      </c>
      <c r="C35" s="28">
        <v>40544</v>
      </c>
      <c r="D35" s="63">
        <v>19550.761609132234</v>
      </c>
      <c r="E35" s="63">
        <v>6393.181573681485</v>
      </c>
      <c r="F35" s="63">
        <v>5409.603211721507</v>
      </c>
      <c r="G35" s="63">
        <v>17067.074985444848</v>
      </c>
      <c r="H35" s="63">
        <v>110.5707988241298</v>
      </c>
      <c r="I35" s="63">
        <v>48531.1921788042</v>
      </c>
      <c r="J35" s="63">
        <v>25046.998235855794</v>
      </c>
      <c r="K35" s="63">
        <v>291.41721946378715</v>
      </c>
      <c r="L35" s="63">
        <v>73869.6076341238</v>
      </c>
      <c r="N35" s="63"/>
      <c r="O35" s="118"/>
    </row>
    <row r="36" spans="2:15" ht="12.75">
      <c r="B36" s="75" t="s">
        <v>1</v>
      </c>
      <c r="C36" s="28">
        <v>40575</v>
      </c>
      <c r="D36" s="63">
        <v>16681.42582381021</v>
      </c>
      <c r="E36" s="63">
        <v>5847.611595186311</v>
      </c>
      <c r="F36" s="63">
        <v>1924.7064315435996</v>
      </c>
      <c r="G36" s="63">
        <v>8884.511141889934</v>
      </c>
      <c r="H36" s="63">
        <v>241.9569711844301</v>
      </c>
      <c r="I36" s="63">
        <v>33580.211963614485</v>
      </c>
      <c r="J36" s="63">
        <v>26027.258221166932</v>
      </c>
      <c r="K36" s="63">
        <v>327.3478407471928</v>
      </c>
      <c r="L36" s="63">
        <v>59934.81802552861</v>
      </c>
      <c r="N36" s="63"/>
      <c r="O36" s="118"/>
    </row>
    <row r="37" spans="2:15" ht="12.75">
      <c r="B37" s="75" t="s">
        <v>1</v>
      </c>
      <c r="C37" s="28">
        <v>40603</v>
      </c>
      <c r="D37" s="63">
        <v>16857.84186735274</v>
      </c>
      <c r="E37" s="63">
        <v>6762.007354031049</v>
      </c>
      <c r="F37" s="63">
        <v>4448.009098773717</v>
      </c>
      <c r="G37" s="63">
        <v>10606.65085635426</v>
      </c>
      <c r="H37" s="63">
        <v>241.11856814402813</v>
      </c>
      <c r="I37" s="63">
        <v>38915.627744655794</v>
      </c>
      <c r="J37" s="63">
        <v>25899.739772313165</v>
      </c>
      <c r="K37" s="63">
        <v>284.9013898118428</v>
      </c>
      <c r="L37" s="63">
        <v>65100.26890678081</v>
      </c>
      <c r="N37" s="63"/>
      <c r="O37" s="118"/>
    </row>
    <row r="38" spans="2:15" ht="12.75">
      <c r="B38" s="75" t="s">
        <v>1</v>
      </c>
      <c r="C38" s="28">
        <v>40634</v>
      </c>
      <c r="D38" s="63">
        <v>19914.6975475483</v>
      </c>
      <c r="E38" s="63">
        <v>6422.231080252451</v>
      </c>
      <c r="F38" s="63">
        <v>4421.9576341250595</v>
      </c>
      <c r="G38" s="63">
        <v>10548.661836060994</v>
      </c>
      <c r="H38" s="63">
        <v>225.70415235926856</v>
      </c>
      <c r="I38" s="63">
        <v>41533.25225034607</v>
      </c>
      <c r="J38" s="63">
        <v>29492.214824754403</v>
      </c>
      <c r="K38" s="63">
        <v>333.6344087574571</v>
      </c>
      <c r="L38" s="63">
        <v>71359.10148385793</v>
      </c>
      <c r="N38" s="63"/>
      <c r="O38" s="118"/>
    </row>
    <row r="39" spans="2:15" ht="12.75">
      <c r="B39" s="75" t="s">
        <v>1</v>
      </c>
      <c r="C39" s="28">
        <v>40664</v>
      </c>
      <c r="D39" s="63">
        <v>16770.164248023593</v>
      </c>
      <c r="E39" s="63">
        <v>6800.560148136418</v>
      </c>
      <c r="F39" s="63">
        <v>4689.621921824046</v>
      </c>
      <c r="G39" s="63">
        <v>11065.155678791392</v>
      </c>
      <c r="H39" s="63">
        <v>245.58524179424785</v>
      </c>
      <c r="I39" s="63">
        <v>39571.0872385697</v>
      </c>
      <c r="J39" s="63">
        <v>25949.053584319172</v>
      </c>
      <c r="K39" s="63">
        <v>315.2172962182292</v>
      </c>
      <c r="L39" s="63">
        <v>65835.3581191071</v>
      </c>
      <c r="N39" s="63"/>
      <c r="O39" s="118"/>
    </row>
    <row r="40" spans="2:15" ht="12.75">
      <c r="B40" s="75" t="s">
        <v>1</v>
      </c>
      <c r="C40" s="28">
        <v>40695</v>
      </c>
      <c r="D40" s="63">
        <v>16624.55159606614</v>
      </c>
      <c r="E40" s="63">
        <v>6646.530848531984</v>
      </c>
      <c r="F40" s="63">
        <v>5280.891724710416</v>
      </c>
      <c r="G40" s="63">
        <v>14420.617609523231</v>
      </c>
      <c r="H40" s="63">
        <v>199.60771798324762</v>
      </c>
      <c r="I40" s="63">
        <v>43172.199496815025</v>
      </c>
      <c r="J40" s="63">
        <v>25978.176719237632</v>
      </c>
      <c r="K40" s="63">
        <v>381.7196981896253</v>
      </c>
      <c r="L40" s="63">
        <v>69532.09591424227</v>
      </c>
      <c r="N40" s="63"/>
      <c r="O40" s="118"/>
    </row>
    <row r="41" spans="2:15" ht="12.75">
      <c r="B41" s="75" t="s">
        <v>1</v>
      </c>
      <c r="C41" s="28">
        <v>40725</v>
      </c>
      <c r="D41" s="63">
        <v>20915.56060424311</v>
      </c>
      <c r="E41" s="63">
        <v>13311.892919290212</v>
      </c>
      <c r="F41" s="63">
        <v>5567.523763563286</v>
      </c>
      <c r="G41" s="63">
        <v>11924.61150093383</v>
      </c>
      <c r="H41" s="63">
        <v>223.61989400779717</v>
      </c>
      <c r="I41" s="63">
        <v>51943.20868203823</v>
      </c>
      <c r="J41" s="63">
        <v>26328.435004605457</v>
      </c>
      <c r="K41" s="63">
        <v>340.3621270975415</v>
      </c>
      <c r="L41" s="63">
        <v>78612.00581374123</v>
      </c>
      <c r="N41" s="63"/>
      <c r="O41" s="118"/>
    </row>
    <row r="42" spans="2:15" ht="12.75">
      <c r="B42" s="75" t="s">
        <v>1</v>
      </c>
      <c r="C42" s="28">
        <v>40756</v>
      </c>
      <c r="D42" s="63">
        <v>16215.708100593296</v>
      </c>
      <c r="E42" s="63">
        <v>7905.5910891806</v>
      </c>
      <c r="F42" s="63">
        <v>3857.176307754052</v>
      </c>
      <c r="G42" s="63">
        <v>11437.791852595108</v>
      </c>
      <c r="H42" s="63">
        <v>224.58998611535944</v>
      </c>
      <c r="I42" s="63">
        <v>39640.85733623842</v>
      </c>
      <c r="J42" s="63">
        <v>29277.216928375783</v>
      </c>
      <c r="K42" s="63">
        <v>334.7897009756109</v>
      </c>
      <c r="L42" s="63">
        <v>69252.8639655898</v>
      </c>
      <c r="N42" s="63"/>
      <c r="O42" s="118"/>
    </row>
    <row r="43" spans="2:15" ht="12.75">
      <c r="B43" s="75" t="s">
        <v>1</v>
      </c>
      <c r="C43" s="28">
        <v>40787</v>
      </c>
      <c r="D43" s="63">
        <v>16373.977525180635</v>
      </c>
      <c r="E43" s="63">
        <v>8156.840687059856</v>
      </c>
      <c r="F43" s="63">
        <v>3886.9802273112377</v>
      </c>
      <c r="G43" s="63">
        <v>11415.690226983723</v>
      </c>
      <c r="H43" s="63">
        <v>216.54724731274842</v>
      </c>
      <c r="I43" s="63">
        <v>40050.0359138482</v>
      </c>
      <c r="J43" s="63">
        <v>34817.813290408994</v>
      </c>
      <c r="K43" s="63">
        <v>332.89384326846346</v>
      </c>
      <c r="L43" s="63">
        <v>75200.74304752566</v>
      </c>
      <c r="N43" s="63"/>
      <c r="O43" s="118"/>
    </row>
    <row r="44" spans="2:15" ht="12.75">
      <c r="B44" s="75" t="s">
        <v>1</v>
      </c>
      <c r="C44" s="28">
        <v>40817</v>
      </c>
      <c r="D44" s="63">
        <v>16095.504379603017</v>
      </c>
      <c r="E44" s="63">
        <v>8340.539858894337</v>
      </c>
      <c r="F44" s="63">
        <v>5262.808003922948</v>
      </c>
      <c r="G44" s="63">
        <v>13242.861780912062</v>
      </c>
      <c r="H44" s="63">
        <v>220.28790285442494</v>
      </c>
      <c r="I44" s="63">
        <v>43162.00192618679</v>
      </c>
      <c r="J44" s="63">
        <v>25991.89328764872</v>
      </c>
      <c r="K44" s="63">
        <v>329.3063196769075</v>
      </c>
      <c r="L44" s="63">
        <v>69483.20153351242</v>
      </c>
      <c r="N44" s="63"/>
      <c r="O44" s="118"/>
    </row>
    <row r="45" spans="2:15" ht="12.75">
      <c r="B45" s="75" t="s">
        <v>1</v>
      </c>
      <c r="C45" s="28">
        <v>40848</v>
      </c>
      <c r="D45" s="63">
        <v>18110.971652734795</v>
      </c>
      <c r="E45" s="63">
        <v>7118.453202392281</v>
      </c>
      <c r="F45" s="63">
        <v>4599.507623944655</v>
      </c>
      <c r="G45" s="63">
        <v>10317.69237166336</v>
      </c>
      <c r="H45" s="63">
        <v>219.15904242731395</v>
      </c>
      <c r="I45" s="63">
        <v>40365.78389316241</v>
      </c>
      <c r="J45" s="63">
        <v>29320.024602673795</v>
      </c>
      <c r="K45" s="63">
        <v>402.7088721176571</v>
      </c>
      <c r="L45" s="63">
        <v>70088.51736795386</v>
      </c>
      <c r="N45" s="63"/>
      <c r="O45" s="118"/>
    </row>
    <row r="46" spans="2:15" ht="12.75">
      <c r="B46" s="75" t="s">
        <v>1</v>
      </c>
      <c r="C46" s="28">
        <v>40878</v>
      </c>
      <c r="D46" s="63">
        <v>22192.96911936393</v>
      </c>
      <c r="E46" s="63">
        <v>7565.707677396945</v>
      </c>
      <c r="F46" s="63">
        <v>11714.850789674163</v>
      </c>
      <c r="G46" s="63">
        <v>14236.023555978167</v>
      </c>
      <c r="H46" s="63">
        <v>206.58774386727993</v>
      </c>
      <c r="I46" s="63">
        <v>55916.13888628049</v>
      </c>
      <c r="J46" s="63">
        <v>35106.14552145214</v>
      </c>
      <c r="K46" s="63">
        <v>857.6949803538977</v>
      </c>
      <c r="L46" s="63">
        <v>91879.97938808652</v>
      </c>
      <c r="N46" s="63"/>
      <c r="O46" s="118"/>
    </row>
    <row r="47" spans="2:15" ht="12.75">
      <c r="B47" s="65"/>
      <c r="C47" s="65" t="s">
        <v>43</v>
      </c>
      <c r="D47" s="65">
        <v>216304.134073652</v>
      </c>
      <c r="E47" s="65">
        <v>91271.14803403393</v>
      </c>
      <c r="F47" s="65">
        <v>61063.63673886869</v>
      </c>
      <c r="G47" s="65">
        <v>145167.3433971309</v>
      </c>
      <c r="H47" s="65">
        <v>2575.335266874276</v>
      </c>
      <c r="I47" s="65">
        <v>516381.59751055983</v>
      </c>
      <c r="J47" s="65">
        <v>339234.96999281197</v>
      </c>
      <c r="K47" s="65">
        <v>4531.9936966782125</v>
      </c>
      <c r="L47" s="65">
        <v>860148.56120005</v>
      </c>
      <c r="N47" s="63"/>
      <c r="O47" s="118"/>
    </row>
    <row r="48" spans="2:15" ht="12.75">
      <c r="B48" s="75" t="s">
        <v>44</v>
      </c>
      <c r="C48" s="28">
        <v>40909</v>
      </c>
      <c r="D48" s="63">
        <v>19108.12667392984</v>
      </c>
      <c r="E48" s="63">
        <v>7206.919624886303</v>
      </c>
      <c r="F48" s="63">
        <v>4981.575257039748</v>
      </c>
      <c r="G48" s="63">
        <v>15250.530926040363</v>
      </c>
      <c r="H48" s="63">
        <v>185.60380388311114</v>
      </c>
      <c r="I48" s="63">
        <v>46732.75628577936</v>
      </c>
      <c r="J48" s="63">
        <v>26467.6966896373</v>
      </c>
      <c r="K48" s="63">
        <v>242.59050528623257</v>
      </c>
      <c r="L48" s="63">
        <v>73443.0434807029</v>
      </c>
      <c r="N48" s="63"/>
      <c r="O48" s="118"/>
    </row>
    <row r="49" spans="2:15" ht="12.75">
      <c r="B49" s="75" t="s">
        <v>1</v>
      </c>
      <c r="C49" s="28">
        <v>40940</v>
      </c>
      <c r="D49" s="63">
        <v>16583.489916615574</v>
      </c>
      <c r="E49" s="63">
        <v>6159.776325952808</v>
      </c>
      <c r="F49" s="63">
        <v>2289.5834202583264</v>
      </c>
      <c r="G49" s="63">
        <v>9235.983344328632</v>
      </c>
      <c r="H49" s="63">
        <v>217.5073697439255</v>
      </c>
      <c r="I49" s="63">
        <v>34486.340376899265</v>
      </c>
      <c r="J49" s="63">
        <v>27914.31071850983</v>
      </c>
      <c r="K49" s="63">
        <v>242.5337390090285</v>
      </c>
      <c r="L49" s="63">
        <v>62643.18483441813</v>
      </c>
      <c r="N49" s="63"/>
      <c r="O49" s="118"/>
    </row>
    <row r="50" spans="2:15" ht="12.75">
      <c r="B50" s="75" t="s">
        <v>1</v>
      </c>
      <c r="C50" s="28">
        <v>40969</v>
      </c>
      <c r="D50" s="63">
        <v>16153.130040180398</v>
      </c>
      <c r="E50" s="63">
        <v>8047.365760479948</v>
      </c>
      <c r="F50" s="63">
        <v>7331.794965747119</v>
      </c>
      <c r="G50" s="63">
        <v>12715.46315649221</v>
      </c>
      <c r="H50" s="63">
        <v>223.43919423375894</v>
      </c>
      <c r="I50" s="63">
        <v>44471.193117133436</v>
      </c>
      <c r="J50" s="63">
        <v>27902.48491782346</v>
      </c>
      <c r="K50" s="63">
        <v>338.29466089648383</v>
      </c>
      <c r="L50" s="63">
        <v>72711.97269585339</v>
      </c>
      <c r="N50" s="63"/>
      <c r="O50" s="118"/>
    </row>
    <row r="51" spans="2:15" ht="12.75">
      <c r="B51" s="75" t="s">
        <v>1</v>
      </c>
      <c r="C51" s="28">
        <v>41000</v>
      </c>
      <c r="D51" s="63">
        <v>18468.104161907533</v>
      </c>
      <c r="E51" s="63">
        <v>7141.8778330895475</v>
      </c>
      <c r="F51" s="63">
        <v>6063.66237702756</v>
      </c>
      <c r="G51" s="63">
        <v>13821.609098354304</v>
      </c>
      <c r="H51" s="63">
        <v>211.4660118502289</v>
      </c>
      <c r="I51" s="63">
        <v>45706.71948222918</v>
      </c>
      <c r="J51" s="63">
        <v>31302.945267352494</v>
      </c>
      <c r="K51" s="63">
        <v>369.03710367958206</v>
      </c>
      <c r="L51" s="63">
        <v>77378.70185326124</v>
      </c>
      <c r="N51" s="63"/>
      <c r="O51" s="118"/>
    </row>
    <row r="52" spans="2:15" ht="12.75">
      <c r="B52" s="75" t="s">
        <v>1</v>
      </c>
      <c r="C52" s="28">
        <v>41030</v>
      </c>
      <c r="D52" s="63">
        <v>16530.01930518826</v>
      </c>
      <c r="E52" s="63">
        <v>7476.600357040523</v>
      </c>
      <c r="F52" s="63">
        <v>5781.417851498669</v>
      </c>
      <c r="G52" s="63">
        <v>11812.97196501448</v>
      </c>
      <c r="H52" s="63">
        <v>218.23601078330802</v>
      </c>
      <c r="I52" s="63">
        <v>41819.24548952524</v>
      </c>
      <c r="J52" s="63">
        <v>28095.647269389734</v>
      </c>
      <c r="K52" s="63">
        <v>358.40296579519963</v>
      </c>
      <c r="L52" s="63">
        <v>70273.29572471019</v>
      </c>
      <c r="N52" s="63"/>
      <c r="O52" s="118"/>
    </row>
    <row r="53" spans="2:15" ht="12.75">
      <c r="B53" s="75" t="s">
        <v>1</v>
      </c>
      <c r="C53" s="28">
        <v>41061</v>
      </c>
      <c r="D53" s="63">
        <v>16993.373139133168</v>
      </c>
      <c r="E53" s="63">
        <v>8017.028702634381</v>
      </c>
      <c r="F53" s="63">
        <v>8424.573126239595</v>
      </c>
      <c r="G53" s="63">
        <v>12396.170767290992</v>
      </c>
      <c r="H53" s="63">
        <v>202.0112081730104</v>
      </c>
      <c r="I53" s="63">
        <v>46033.15694347115</v>
      </c>
      <c r="J53" s="63">
        <v>28067.675536235118</v>
      </c>
      <c r="K53" s="63">
        <v>336.06690976911284</v>
      </c>
      <c r="L53" s="63">
        <v>74436.89938947538</v>
      </c>
      <c r="N53" s="63"/>
      <c r="O53" s="118"/>
    </row>
    <row r="54" spans="2:15" ht="12.75">
      <c r="B54" s="75" t="s">
        <v>1</v>
      </c>
      <c r="C54" s="28">
        <v>41091</v>
      </c>
      <c r="D54" s="63">
        <v>20854.956919236865</v>
      </c>
      <c r="E54" s="63">
        <v>13708.032841369748</v>
      </c>
      <c r="F54" s="63">
        <v>6056.384656907412</v>
      </c>
      <c r="G54" s="63">
        <v>13022.966502866913</v>
      </c>
      <c r="H54" s="63">
        <v>283.1394077063884</v>
      </c>
      <c r="I54" s="63">
        <v>53925.480328087324</v>
      </c>
      <c r="J54" s="63">
        <v>28492.69591446287</v>
      </c>
      <c r="K54" s="63">
        <v>371.97908909270774</v>
      </c>
      <c r="L54" s="63">
        <v>82790.1553316429</v>
      </c>
      <c r="N54" s="63"/>
      <c r="O54" s="118"/>
    </row>
    <row r="55" spans="2:15" ht="12.75">
      <c r="B55" s="75" t="s">
        <v>1</v>
      </c>
      <c r="C55" s="28">
        <v>41122</v>
      </c>
      <c r="D55" s="63">
        <v>16101.701949787952</v>
      </c>
      <c r="E55" s="63">
        <v>9761.748493116827</v>
      </c>
      <c r="F55" s="63">
        <v>4323.241813858877</v>
      </c>
      <c r="G55" s="63">
        <v>13260.749736590444</v>
      </c>
      <c r="H55" s="63">
        <v>212.31560889012658</v>
      </c>
      <c r="I55" s="63">
        <v>43659.75760224422</v>
      </c>
      <c r="J55" s="63">
        <v>31350.152336313204</v>
      </c>
      <c r="K55" s="63">
        <v>353.3829824876448</v>
      </c>
      <c r="L55" s="63">
        <v>75363.29292104507</v>
      </c>
      <c r="N55" s="63"/>
      <c r="O55" s="118"/>
    </row>
    <row r="56" spans="2:15" ht="12.75">
      <c r="B56" s="75" t="s">
        <v>1</v>
      </c>
      <c r="C56" s="28">
        <v>41153</v>
      </c>
      <c r="D56" s="63">
        <v>15932.44308922061</v>
      </c>
      <c r="E56" s="63">
        <v>8540.948683691944</v>
      </c>
      <c r="F56" s="63">
        <v>4240.21923558924</v>
      </c>
      <c r="G56" s="63">
        <v>12039.056759297355</v>
      </c>
      <c r="H56" s="63">
        <v>131.11642227133012</v>
      </c>
      <c r="I56" s="63">
        <v>40883.78419007047</v>
      </c>
      <c r="J56" s="63">
        <v>37142.2909828632</v>
      </c>
      <c r="K56" s="63">
        <v>338.35710145467124</v>
      </c>
      <c r="L56" s="63">
        <v>78364.43227438834</v>
      </c>
      <c r="N56" s="63"/>
      <c r="O56" s="118"/>
    </row>
    <row r="57" spans="2:15" ht="12.75">
      <c r="B57" s="75" t="s">
        <v>1</v>
      </c>
      <c r="C57" s="28">
        <v>41183</v>
      </c>
      <c r="D57" s="63">
        <v>15993.078247065438</v>
      </c>
      <c r="E57" s="63">
        <v>9756.368883659761</v>
      </c>
      <c r="F57" s="63">
        <v>5820.326323910003</v>
      </c>
      <c r="G57" s="63">
        <v>15905.293959417824</v>
      </c>
      <c r="H57" s="63">
        <v>269.07999040688685</v>
      </c>
      <c r="I57" s="63">
        <v>47744.14740445991</v>
      </c>
      <c r="J57" s="63">
        <v>28427.928461560554</v>
      </c>
      <c r="K57" s="63">
        <v>382.4457700016388</v>
      </c>
      <c r="L57" s="63">
        <v>76554.52163602211</v>
      </c>
      <c r="N57" s="63"/>
      <c r="O57" s="118"/>
    </row>
    <row r="58" spans="2:15" ht="12.75">
      <c r="B58" s="75" t="s">
        <v>1</v>
      </c>
      <c r="C58" s="28">
        <v>41214</v>
      </c>
      <c r="D58" s="63">
        <v>18629.48817695687</v>
      </c>
      <c r="E58" s="63">
        <v>8214.081505572607</v>
      </c>
      <c r="F58" s="63">
        <v>4609.743876656935</v>
      </c>
      <c r="G58" s="63">
        <v>13162.072222150875</v>
      </c>
      <c r="H58" s="63">
        <v>156.846306260655</v>
      </c>
      <c r="I58" s="63">
        <v>44772.23208759794</v>
      </c>
      <c r="J58" s="63">
        <v>31240.153799096333</v>
      </c>
      <c r="K58" s="63">
        <v>387.4518018120669</v>
      </c>
      <c r="L58" s="63">
        <v>76399.83768850633</v>
      </c>
      <c r="N58" s="63"/>
      <c r="O58" s="118"/>
    </row>
    <row r="59" spans="2:15" ht="12.75">
      <c r="B59" s="75" t="s">
        <v>1</v>
      </c>
      <c r="C59" s="28">
        <v>41244</v>
      </c>
      <c r="D59" s="63">
        <v>21619.843392624916</v>
      </c>
      <c r="E59" s="63">
        <v>7318.886637724937</v>
      </c>
      <c r="F59" s="63">
        <v>8205.787641955481</v>
      </c>
      <c r="G59" s="63">
        <v>13395.278103973871</v>
      </c>
      <c r="H59" s="63">
        <v>339.0286117580063</v>
      </c>
      <c r="I59" s="63">
        <v>50878.82438803721</v>
      </c>
      <c r="J59" s="63">
        <v>35673.39988401742</v>
      </c>
      <c r="K59" s="63">
        <v>566.5994136148138</v>
      </c>
      <c r="L59" s="63">
        <v>87118.82368566944</v>
      </c>
      <c r="N59" s="63"/>
      <c r="O59" s="118"/>
    </row>
    <row r="60" spans="2:15" ht="12.75">
      <c r="B60" s="65"/>
      <c r="C60" s="65" t="s">
        <v>52</v>
      </c>
      <c r="D60" s="65">
        <v>212967.75501184745</v>
      </c>
      <c r="E60" s="65">
        <v>101349.63564921933</v>
      </c>
      <c r="F60" s="65">
        <v>68128.31054668897</v>
      </c>
      <c r="G60" s="65">
        <v>156018.14654181825</v>
      </c>
      <c r="H60" s="65">
        <v>2649.7899459607365</v>
      </c>
      <c r="I60" s="65">
        <v>541113.6376955347</v>
      </c>
      <c r="J60" s="65">
        <v>362077.38177726156</v>
      </c>
      <c r="K60" s="65">
        <v>4287.142042899182</v>
      </c>
      <c r="L60" s="65">
        <v>907478.1615156955</v>
      </c>
      <c r="N60" s="63"/>
      <c r="O60" s="118"/>
    </row>
    <row r="61" spans="2:15" ht="12.75">
      <c r="B61" s="75" t="s">
        <v>45</v>
      </c>
      <c r="C61" s="28">
        <v>41275</v>
      </c>
      <c r="D61" s="63">
        <v>18213.736571606325</v>
      </c>
      <c r="E61" s="63">
        <v>9289.337224818013</v>
      </c>
      <c r="F61" s="63">
        <v>7228.586453713711</v>
      </c>
      <c r="G61" s="63">
        <v>16754.725682926663</v>
      </c>
      <c r="H61" s="63">
        <v>40.17956100851128</v>
      </c>
      <c r="I61" s="63">
        <v>51526.56549407323</v>
      </c>
      <c r="J61" s="63">
        <v>30430.691413164244</v>
      </c>
      <c r="K61" s="63">
        <v>238.61584068393125</v>
      </c>
      <c r="L61" s="63">
        <v>82195.8727479214</v>
      </c>
      <c r="N61" s="63"/>
      <c r="O61" s="118"/>
    </row>
    <row r="62" spans="2:15" ht="12.75">
      <c r="B62" s="75" t="s">
        <v>1</v>
      </c>
      <c r="C62" s="28">
        <v>41306</v>
      </c>
      <c r="D62" s="63">
        <v>16360.09123877788</v>
      </c>
      <c r="E62" s="63">
        <v>7689.385324381618</v>
      </c>
      <c r="F62" s="63">
        <v>3442.953846552258</v>
      </c>
      <c r="G62" s="63">
        <v>10687.341714863429</v>
      </c>
      <c r="H62" s="63">
        <v>379.5610037927493</v>
      </c>
      <c r="I62" s="63">
        <v>38559.333128367936</v>
      </c>
      <c r="J62" s="63">
        <v>27825.72019721086</v>
      </c>
      <c r="K62" s="63">
        <v>344.1234131417099</v>
      </c>
      <c r="L62" s="63">
        <v>66729.1767387205</v>
      </c>
      <c r="N62" s="63"/>
      <c r="O62" s="118"/>
    </row>
    <row r="63" spans="2:15" ht="12.75">
      <c r="B63" s="75" t="s">
        <v>1</v>
      </c>
      <c r="C63" s="28">
        <v>41334</v>
      </c>
      <c r="D63" s="63">
        <v>16204.716442174993</v>
      </c>
      <c r="E63" s="63">
        <v>7658.6547689906165</v>
      </c>
      <c r="F63" s="63">
        <v>4731.308378627289</v>
      </c>
      <c r="G63" s="63">
        <v>12810.935268946216</v>
      </c>
      <c r="H63" s="63">
        <v>206.86730433734942</v>
      </c>
      <c r="I63" s="63">
        <v>41612.48216307646</v>
      </c>
      <c r="J63" s="63">
        <v>30217.502441283268</v>
      </c>
      <c r="K63" s="63">
        <v>328.4642003896194</v>
      </c>
      <c r="L63" s="63">
        <v>72158.44880474935</v>
      </c>
      <c r="N63" s="63"/>
      <c r="O63" s="118"/>
    </row>
    <row r="64" spans="2:15" ht="12.75">
      <c r="B64" s="64"/>
      <c r="C64" s="28">
        <v>41365</v>
      </c>
      <c r="D64" s="63">
        <v>19593.43857657188</v>
      </c>
      <c r="E64" s="63">
        <v>8980.486077920481</v>
      </c>
      <c r="F64" s="63">
        <v>7639.461685092012</v>
      </c>
      <c r="G64" s="63">
        <v>15901.936406251212</v>
      </c>
      <c r="H64" s="63">
        <v>82.0337600942676</v>
      </c>
      <c r="I64" s="63">
        <v>52197.35650592986</v>
      </c>
      <c r="J64" s="63">
        <v>34134.28878601755</v>
      </c>
      <c r="K64" s="63">
        <v>396.3253523846439</v>
      </c>
      <c r="L64" s="63">
        <v>86727.97064433203</v>
      </c>
      <c r="N64" s="63"/>
      <c r="O64" s="118"/>
    </row>
    <row r="65" spans="2:15" ht="12.75">
      <c r="B65" s="64"/>
      <c r="C65" s="28">
        <v>41395</v>
      </c>
      <c r="D65" s="63">
        <v>17017.0148909413</v>
      </c>
      <c r="E65" s="63">
        <v>7685.94988305277</v>
      </c>
      <c r="F65" s="63">
        <v>4799.675159477906</v>
      </c>
      <c r="G65" s="63">
        <v>13331.620051027725</v>
      </c>
      <c r="H65" s="63">
        <v>392.8464379146478</v>
      </c>
      <c r="I65" s="63">
        <v>43227.10642241435</v>
      </c>
      <c r="J65" s="63">
        <v>29610.009883805244</v>
      </c>
      <c r="K65" s="63">
        <v>379.4378991672769</v>
      </c>
      <c r="L65" s="63">
        <v>73216.55420538686</v>
      </c>
      <c r="N65" s="63"/>
      <c r="O65" s="118"/>
    </row>
    <row r="66" spans="2:15" ht="12.75">
      <c r="B66" s="62"/>
      <c r="C66" s="28">
        <v>41426</v>
      </c>
      <c r="D66" s="63">
        <v>17527.754572227124</v>
      </c>
      <c r="E66" s="63">
        <v>8555.772456455978</v>
      </c>
      <c r="F66" s="63">
        <v>6715.939492363135</v>
      </c>
      <c r="G66" s="63">
        <v>15859.482658484958</v>
      </c>
      <c r="H66" s="63">
        <v>223.0494436512335</v>
      </c>
      <c r="I66" s="63">
        <v>48881.99862318244</v>
      </c>
      <c r="J66" s="63">
        <v>29403.354615776483</v>
      </c>
      <c r="K66" s="63">
        <v>362.2302662745761</v>
      </c>
      <c r="L66" s="63">
        <v>78647.5835052335</v>
      </c>
      <c r="N66" s="63"/>
      <c r="O66" s="118"/>
    </row>
    <row r="67" spans="2:15" ht="12.75">
      <c r="B67" s="62"/>
      <c r="C67" s="28">
        <v>41456</v>
      </c>
      <c r="D67" s="63">
        <v>21809.179443265773</v>
      </c>
      <c r="E67" s="63">
        <v>13543.608542339622</v>
      </c>
      <c r="F67" s="63">
        <v>6056.629493861532</v>
      </c>
      <c r="G67" s="63">
        <v>15435.625702280271</v>
      </c>
      <c r="H67" s="63">
        <v>80.53099280549165</v>
      </c>
      <c r="I67" s="63">
        <v>56925.57417455268</v>
      </c>
      <c r="J67" s="63">
        <v>29928.195161479478</v>
      </c>
      <c r="K67" s="63">
        <v>360.77651057705936</v>
      </c>
      <c r="L67" s="63">
        <v>87214.54584660922</v>
      </c>
      <c r="N67" s="63"/>
      <c r="O67" s="118"/>
    </row>
    <row r="68" spans="2:15" ht="12.75">
      <c r="B68" s="63"/>
      <c r="C68" s="28">
        <v>41487</v>
      </c>
      <c r="D68" s="63">
        <v>16800.202149076234</v>
      </c>
      <c r="E68" s="63">
        <v>9963.555576465767</v>
      </c>
      <c r="F68" s="63">
        <v>4604.242211809562</v>
      </c>
      <c r="G68" s="63">
        <v>11664.31240839323</v>
      </c>
      <c r="H68" s="63">
        <v>342.59682067484044</v>
      </c>
      <c r="I68" s="63">
        <v>43374.90916641963</v>
      </c>
      <c r="J68" s="63">
        <v>32932.00686603649</v>
      </c>
      <c r="K68" s="63">
        <v>341.88163735636</v>
      </c>
      <c r="L68" s="63">
        <v>76648.7976698125</v>
      </c>
      <c r="N68" s="63"/>
      <c r="O68" s="118"/>
    </row>
    <row r="69" spans="2:15" ht="12.75">
      <c r="B69" s="63"/>
      <c r="C69" s="28">
        <v>41518</v>
      </c>
      <c r="D69" s="63">
        <v>16453.081995370205</v>
      </c>
      <c r="E69" s="63">
        <v>10728.728389022084</v>
      </c>
      <c r="F69" s="63">
        <v>4728.2775071345795</v>
      </c>
      <c r="G69" s="63">
        <v>14466.882846946748</v>
      </c>
      <c r="H69" s="63">
        <v>217.21575533727767</v>
      </c>
      <c r="I69" s="63">
        <v>46594.18649381089</v>
      </c>
      <c r="J69" s="63">
        <v>39435.269421520876</v>
      </c>
      <c r="K69" s="63">
        <v>424.6938894893888</v>
      </c>
      <c r="L69" s="63">
        <v>86454.14980482117</v>
      </c>
      <c r="N69" s="63"/>
      <c r="O69" s="118"/>
    </row>
    <row r="70" spans="2:15" ht="12.75">
      <c r="B70" s="63"/>
      <c r="C70" s="28">
        <v>41548</v>
      </c>
      <c r="D70" s="63">
        <v>16735.62459027695</v>
      </c>
      <c r="E70" s="63">
        <v>8998.589179327397</v>
      </c>
      <c r="F70" s="63">
        <v>6782.140227676253</v>
      </c>
      <c r="G70" s="63">
        <v>20664.404387167528</v>
      </c>
      <c r="H70" s="63">
        <v>89.50049608767053</v>
      </c>
      <c r="I70" s="63">
        <v>53270.2588805358</v>
      </c>
      <c r="J70" s="63">
        <v>30010.714532954917</v>
      </c>
      <c r="K70" s="63">
        <v>267.63042280663853</v>
      </c>
      <c r="L70" s="63">
        <v>83548.60383629735</v>
      </c>
      <c r="N70" s="63"/>
      <c r="O70" s="118"/>
    </row>
    <row r="71" spans="2:15" ht="12.75">
      <c r="B71" s="64"/>
      <c r="C71" s="28">
        <v>41579</v>
      </c>
      <c r="D71" s="63">
        <v>19215.980717213133</v>
      </c>
      <c r="E71" s="63">
        <v>10115.6864268457</v>
      </c>
      <c r="F71" s="63">
        <v>5540.3369142837755</v>
      </c>
      <c r="G71" s="63">
        <v>14993.121727879603</v>
      </c>
      <c r="H71" s="63">
        <v>130.0323573050374</v>
      </c>
      <c r="I71" s="63">
        <v>49995.158143527246</v>
      </c>
      <c r="J71" s="63">
        <v>32501.95414872944</v>
      </c>
      <c r="K71" s="63">
        <v>541.643036261633</v>
      </c>
      <c r="L71" s="63">
        <v>83038.75532851831</v>
      </c>
      <c r="N71" s="63"/>
      <c r="O71" s="118"/>
    </row>
    <row r="72" spans="2:15" ht="12.75">
      <c r="B72" s="64"/>
      <c r="C72" s="28">
        <v>41609</v>
      </c>
      <c r="D72" s="63">
        <v>22487.25807274802</v>
      </c>
      <c r="E72" s="63">
        <v>6487.381775050471</v>
      </c>
      <c r="F72" s="63">
        <v>7707.603794728256</v>
      </c>
      <c r="G72" s="63">
        <v>12972.33408291396</v>
      </c>
      <c r="H72" s="63">
        <v>96.38770892498384</v>
      </c>
      <c r="I72" s="63">
        <v>49750.96543436569</v>
      </c>
      <c r="J72" s="63">
        <v>38122.04731045738</v>
      </c>
      <c r="K72" s="63">
        <v>440.2288573522455</v>
      </c>
      <c r="L72" s="63">
        <v>88313.24160217532</v>
      </c>
      <c r="N72" s="63"/>
      <c r="O72" s="118"/>
    </row>
    <row r="73" spans="2:15" ht="12.75">
      <c r="B73" s="65"/>
      <c r="C73" s="65" t="s">
        <v>72</v>
      </c>
      <c r="D73" s="65">
        <v>218418.07926024983</v>
      </c>
      <c r="E73" s="65">
        <v>109697.13562467051</v>
      </c>
      <c r="F73" s="65">
        <v>69977.15516532028</v>
      </c>
      <c r="G73" s="65">
        <v>175542.72293808154</v>
      </c>
      <c r="H73" s="65">
        <v>2280.8016419340606</v>
      </c>
      <c r="I73" s="65">
        <v>575915.8946302562</v>
      </c>
      <c r="J73" s="65">
        <v>384551.7547784362</v>
      </c>
      <c r="K73" s="65">
        <v>4426.051325885082</v>
      </c>
      <c r="L73" s="65">
        <v>964893.7007345775</v>
      </c>
      <c r="N73" s="63"/>
      <c r="O73" s="118"/>
    </row>
    <row r="74" spans="2:15" ht="12.75">
      <c r="B74" s="75">
        <v>2014</v>
      </c>
      <c r="C74" s="86">
        <v>41640</v>
      </c>
      <c r="D74" s="63">
        <v>20056.270584543454</v>
      </c>
      <c r="E74" s="63">
        <v>11117.936898697053</v>
      </c>
      <c r="F74" s="63">
        <v>8966.992230816515</v>
      </c>
      <c r="G74" s="63">
        <v>20942.679616313006</v>
      </c>
      <c r="H74" s="63">
        <v>295.44867095841204</v>
      </c>
      <c r="I74" s="63">
        <v>61379.32800132843</v>
      </c>
      <c r="J74" s="63">
        <v>30428.095620014898</v>
      </c>
      <c r="K74" s="63">
        <v>243.38787340222535</v>
      </c>
      <c r="L74" s="63">
        <v>92050.81149474556</v>
      </c>
      <c r="N74" s="63"/>
      <c r="O74" s="118"/>
    </row>
    <row r="75" spans="2:15" ht="12.75">
      <c r="B75" s="101"/>
      <c r="C75" s="28">
        <v>41671</v>
      </c>
      <c r="D75" s="63">
        <v>17087.763979207924</v>
      </c>
      <c r="E75" s="63">
        <v>6439.165263425383</v>
      </c>
      <c r="F75" s="63">
        <v>5299.185247412572</v>
      </c>
      <c r="G75" s="63">
        <v>12107.397199210576</v>
      </c>
      <c r="H75" s="63">
        <v>183.80181948712172</v>
      </c>
      <c r="I75" s="63">
        <v>41117.31350874357</v>
      </c>
      <c r="J75" s="63">
        <v>28947.029828982955</v>
      </c>
      <c r="K75" s="63">
        <v>250.3454351878811</v>
      </c>
      <c r="L75" s="63">
        <v>70314.68877291441</v>
      </c>
      <c r="N75" s="63"/>
      <c r="O75" s="118"/>
    </row>
    <row r="76" spans="2:15" ht="12.75">
      <c r="B76" s="101"/>
      <c r="C76" s="28">
        <v>41699</v>
      </c>
      <c r="D76" s="63">
        <v>16778.73778178796</v>
      </c>
      <c r="E76" s="63">
        <v>8263.804266864585</v>
      </c>
      <c r="F76" s="63">
        <v>5913.127803774657</v>
      </c>
      <c r="G76" s="63">
        <v>14845.86858462931</v>
      </c>
      <c r="H76" s="63">
        <v>151.41797043616438</v>
      </c>
      <c r="I76" s="63">
        <v>45952.956407492675</v>
      </c>
      <c r="J76" s="63">
        <v>30390.088243199534</v>
      </c>
      <c r="K76" s="63">
        <v>245.21408842685366</v>
      </c>
      <c r="L76" s="63">
        <v>76588.25873911906</v>
      </c>
      <c r="N76" s="63"/>
      <c r="O76" s="118"/>
    </row>
    <row r="77" spans="2:15" ht="12.75">
      <c r="B77" s="62"/>
      <c r="C77" s="28">
        <v>41730</v>
      </c>
      <c r="D77" s="63">
        <v>17029.713422040666</v>
      </c>
      <c r="E77" s="63">
        <v>8503.422505708413</v>
      </c>
      <c r="F77" s="63">
        <v>6377.6540928183485</v>
      </c>
      <c r="G77" s="63">
        <v>16526.00153211295</v>
      </c>
      <c r="H77" s="63">
        <v>381.97678023238853</v>
      </c>
      <c r="I77" s="63">
        <v>48818.76833291277</v>
      </c>
      <c r="J77" s="63">
        <v>30506.02953924257</v>
      </c>
      <c r="K77" s="63">
        <v>313.08453930049984</v>
      </c>
      <c r="L77" s="63">
        <v>79637.88241145582</v>
      </c>
      <c r="N77" s="63"/>
      <c r="O77" s="118"/>
    </row>
    <row r="78" spans="2:15" ht="12.75">
      <c r="B78" s="62"/>
      <c r="C78" s="28">
        <v>41760</v>
      </c>
      <c r="D78" s="63">
        <v>17001.10055453451</v>
      </c>
      <c r="E78" s="63">
        <v>7321.8690625343015</v>
      </c>
      <c r="F78" s="63">
        <v>8420.198539812043</v>
      </c>
      <c r="G78" s="63">
        <v>14656.195062546178</v>
      </c>
      <c r="H78" s="63">
        <v>22.757810499338</v>
      </c>
      <c r="I78" s="63">
        <v>47422.12102992637</v>
      </c>
      <c r="J78" s="63">
        <v>30989.84849997684</v>
      </c>
      <c r="K78" s="63">
        <v>245.206905042861</v>
      </c>
      <c r="L78" s="63">
        <v>78657.17643494606</v>
      </c>
      <c r="N78" s="63"/>
      <c r="O78" s="118"/>
    </row>
    <row r="79" spans="2:15" ht="12.75">
      <c r="B79" s="104"/>
      <c r="C79" s="28">
        <v>41791</v>
      </c>
      <c r="D79" s="63">
        <v>17296.960484321913</v>
      </c>
      <c r="E79" s="63">
        <v>8989.236647911504</v>
      </c>
      <c r="F79" s="63">
        <v>4798.324644735845</v>
      </c>
      <c r="G79" s="63">
        <v>16381.800290597152</v>
      </c>
      <c r="H79" s="63">
        <v>381.5099604520017</v>
      </c>
      <c r="I79" s="63">
        <v>47847.83202801842</v>
      </c>
      <c r="J79" s="63">
        <v>31780.624147215967</v>
      </c>
      <c r="K79" s="63">
        <v>244.75563472228453</v>
      </c>
      <c r="L79" s="63">
        <v>79873.21180995667</v>
      </c>
      <c r="N79" s="63"/>
      <c r="O79" s="118"/>
    </row>
    <row r="80" spans="2:15" ht="12.75">
      <c r="B80" s="75"/>
      <c r="C80" s="28">
        <v>41821</v>
      </c>
      <c r="D80" s="63">
        <v>22165.937392570544</v>
      </c>
      <c r="E80" s="63">
        <v>11048.099487980215</v>
      </c>
      <c r="F80" s="63">
        <v>7078.401303115695</v>
      </c>
      <c r="G80" s="63">
        <v>16478.609955969176</v>
      </c>
      <c r="H80" s="63">
        <v>198.41663652423657</v>
      </c>
      <c r="I80" s="63">
        <v>56969.464776159875</v>
      </c>
      <c r="J80" s="63">
        <v>32208.537140671724</v>
      </c>
      <c r="K80" s="63">
        <v>390.0306085773793</v>
      </c>
      <c r="L80" s="63">
        <v>89568.03252540898</v>
      </c>
      <c r="N80" s="63"/>
      <c r="O80" s="118"/>
    </row>
    <row r="81" spans="2:15" ht="12.75">
      <c r="B81" s="75"/>
      <c r="C81" s="28">
        <v>41852</v>
      </c>
      <c r="D81" s="63">
        <v>17081.18760700975</v>
      </c>
      <c r="E81" s="63">
        <v>14996.915162939948</v>
      </c>
      <c r="F81" s="63">
        <v>10079.458762427332</v>
      </c>
      <c r="G81" s="63">
        <v>15434.46197933766</v>
      </c>
      <c r="H81" s="63">
        <v>126.78817215266922</v>
      </c>
      <c r="I81" s="63">
        <v>57718.81168386735</v>
      </c>
      <c r="J81" s="63">
        <v>34071.595873823586</v>
      </c>
      <c r="K81" s="63">
        <v>249.3462744085575</v>
      </c>
      <c r="L81" s="63">
        <v>92039.7538320995</v>
      </c>
      <c r="N81" s="63"/>
      <c r="O81" s="118"/>
    </row>
    <row r="82" spans="2:15" ht="12.75">
      <c r="B82" s="75"/>
      <c r="C82" s="28">
        <v>41883</v>
      </c>
      <c r="D82" s="63">
        <v>17016.675172382467</v>
      </c>
      <c r="E82" s="63">
        <v>11924.426407863093</v>
      </c>
      <c r="F82" s="63">
        <v>6430.376366180013</v>
      </c>
      <c r="G82" s="63">
        <v>18981.454357462724</v>
      </c>
      <c r="H82" s="63">
        <v>151.312748741398</v>
      </c>
      <c r="I82" s="63">
        <v>54504.245052629696</v>
      </c>
      <c r="J82" s="63">
        <v>41341.682550890815</v>
      </c>
      <c r="K82" s="63">
        <v>287.2515603990339</v>
      </c>
      <c r="L82" s="63">
        <v>96133.17916391956</v>
      </c>
      <c r="N82" s="63"/>
      <c r="O82" s="118"/>
    </row>
    <row r="83" spans="2:15" ht="12.75">
      <c r="B83" s="77"/>
      <c r="C83" s="28">
        <v>41913</v>
      </c>
      <c r="D83" s="63">
        <v>17105.55031574</v>
      </c>
      <c r="E83" s="63">
        <v>12852.217840309999</v>
      </c>
      <c r="F83" s="63">
        <v>5966.24602518</v>
      </c>
      <c r="G83" s="63">
        <v>18754.816832060005</v>
      </c>
      <c r="H83" s="63">
        <v>317.36867041000005</v>
      </c>
      <c r="I83" s="63">
        <v>54996.199683700004</v>
      </c>
      <c r="J83" s="63">
        <v>41168.77370134517</v>
      </c>
      <c r="K83" s="63">
        <v>246.41633079999997</v>
      </c>
      <c r="L83" s="63">
        <v>96411.38971584517</v>
      </c>
      <c r="O83" s="118"/>
    </row>
    <row r="84" spans="2:15" ht="12.75">
      <c r="B84" s="65"/>
      <c r="C84" s="65" t="s">
        <v>75</v>
      </c>
      <c r="D84" s="65">
        <v>178619.8972941392</v>
      </c>
      <c r="E84" s="65">
        <v>101457.09354423449</v>
      </c>
      <c r="F84" s="65">
        <v>69329.96501627302</v>
      </c>
      <c r="G84" s="65">
        <v>165109.28541023872</v>
      </c>
      <c r="H84" s="65">
        <v>2210.7992398937304</v>
      </c>
      <c r="I84" s="65">
        <v>516727.04050477914</v>
      </c>
      <c r="J84" s="65">
        <v>331832.30514536414</v>
      </c>
      <c r="K84" s="65">
        <v>2715.039250267576</v>
      </c>
      <c r="L84" s="65">
        <v>851274.3849004107</v>
      </c>
      <c r="O84" s="118"/>
    </row>
    <row r="85" spans="2:15" ht="12.75">
      <c r="B85" s="99"/>
      <c r="C85" s="66" t="s">
        <v>97</v>
      </c>
      <c r="D85" s="98">
        <v>0.005222826577883791</v>
      </c>
      <c r="E85" s="98">
        <v>0.07780595902165241</v>
      </c>
      <c r="F85" s="98">
        <v>-0.07217778782608505</v>
      </c>
      <c r="G85" s="98">
        <v>-0.011939945229413593</v>
      </c>
      <c r="H85" s="98">
        <v>1.097435100808333</v>
      </c>
      <c r="I85" s="98">
        <v>0.009025987436304698</v>
      </c>
      <c r="J85" s="98">
        <v>-0.0041824337781317415</v>
      </c>
      <c r="K85" s="98">
        <v>-0.14215842567506998</v>
      </c>
      <c r="L85" s="98">
        <v>0.0028940117693520735</v>
      </c>
      <c r="O85" s="118"/>
    </row>
    <row r="86" spans="2:12" ht="12.75">
      <c r="B86" s="84"/>
      <c r="C86" s="66" t="s">
        <v>97</v>
      </c>
      <c r="D86" s="98">
        <v>0.02210408840539894</v>
      </c>
      <c r="E86" s="98">
        <v>0.4282480935828924</v>
      </c>
      <c r="F86" s="98">
        <v>-0.12030040298588758</v>
      </c>
      <c r="G86" s="98">
        <v>-0.0924095134478381</v>
      </c>
      <c r="H86" s="98">
        <v>2.5459990087554427</v>
      </c>
      <c r="I86" s="98">
        <v>0.032399707443412404</v>
      </c>
      <c r="J86" s="98">
        <v>0.3718025159360179</v>
      </c>
      <c r="K86" s="98">
        <v>-0.07926636958596306</v>
      </c>
      <c r="L86" s="98">
        <v>0.1539557250382159</v>
      </c>
    </row>
    <row r="87" spans="2:12" ht="12.75">
      <c r="B87" s="96"/>
      <c r="C87" s="105" t="s">
        <v>2</v>
      </c>
      <c r="D87" s="100">
        <v>0.010780400892084794</v>
      </c>
      <c r="E87" s="100">
        <v>0.08983414682571099</v>
      </c>
      <c r="F87" s="100">
        <v>0.22212101261634148</v>
      </c>
      <c r="G87" s="100">
        <v>0.1187989086952604</v>
      </c>
      <c r="H87" s="100">
        <v>0.07613856453910543</v>
      </c>
      <c r="I87" s="100">
        <v>0.08517396928154829</v>
      </c>
      <c r="J87" s="100">
        <v>0.057033988351793484</v>
      </c>
      <c r="K87" s="100">
        <v>-0.2117021474467169</v>
      </c>
      <c r="L87" s="100">
        <v>0.07275317833931368</v>
      </c>
    </row>
    <row r="88" spans="2:12" ht="12.75">
      <c r="B88" s="7"/>
      <c r="C88" s="76" t="s">
        <v>55</v>
      </c>
      <c r="D88" s="9"/>
      <c r="E88" s="9"/>
      <c r="F88" s="9"/>
      <c r="G88" s="9"/>
      <c r="H88" s="9"/>
      <c r="I88" s="9"/>
      <c r="J88" s="9"/>
      <c r="K88" s="9"/>
      <c r="L88" s="9"/>
    </row>
    <row r="89" spans="9:12" ht="12.75">
      <c r="I89" s="119"/>
      <c r="J89" s="119"/>
      <c r="K89" s="119"/>
      <c r="L89" s="119"/>
    </row>
    <row r="90" spans="9:12" ht="12.75">
      <c r="I90" s="119"/>
      <c r="J90" s="119"/>
      <c r="K90" s="119"/>
      <c r="L90" s="119"/>
    </row>
    <row r="91" spans="9:12" ht="12.75">
      <c r="I91" s="119"/>
      <c r="J91" s="119"/>
      <c r="K91" s="119"/>
      <c r="L91" s="119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4" customWidth="1"/>
    <col min="5" max="6" width="13.421875" style="35" customWidth="1"/>
    <col min="7" max="16384" width="11.421875" style="12" customWidth="1"/>
  </cols>
  <sheetData>
    <row r="1" spans="2:6" ht="12.75">
      <c r="B1" s="58" t="s">
        <v>42</v>
      </c>
      <c r="F1" s="59" t="str">
        <f>'Tab 1'!M1</f>
        <v>Carta de Conjuntura | Dez 2014</v>
      </c>
    </row>
    <row r="3" spans="3:6" ht="12.75">
      <c r="C3" s="13" t="s">
        <v>35</v>
      </c>
      <c r="D3" s="14"/>
      <c r="E3" s="15"/>
      <c r="F3" s="15"/>
    </row>
    <row r="4" spans="3:6" ht="12.75">
      <c r="C4" s="78" t="s">
        <v>47</v>
      </c>
      <c r="D4" s="14"/>
      <c r="E4" s="15"/>
      <c r="F4" s="15"/>
    </row>
    <row r="5" spans="3:6" ht="12.75">
      <c r="C5" s="13" t="s">
        <v>102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61" t="s">
        <v>8</v>
      </c>
      <c r="E8" s="61" t="s">
        <v>9</v>
      </c>
      <c r="F8" s="61" t="s">
        <v>10</v>
      </c>
    </row>
    <row r="9" spans="2:7" s="36" customFormat="1" ht="12" thickTop="1">
      <c r="B9" s="27" t="s">
        <v>28</v>
      </c>
      <c r="C9" s="28">
        <v>39814</v>
      </c>
      <c r="D9" s="22">
        <v>-2.97</v>
      </c>
      <c r="E9" s="22">
        <v>2.53</v>
      </c>
      <c r="F9" s="22">
        <v>5.5</v>
      </c>
      <c r="G9" s="29"/>
    </row>
    <row r="10" spans="2:7" s="36" customFormat="1" ht="11.25">
      <c r="B10" s="27" t="s">
        <v>1</v>
      </c>
      <c r="C10" s="28">
        <v>39845</v>
      </c>
      <c r="D10" s="22">
        <v>-2.81</v>
      </c>
      <c r="E10" s="22">
        <v>2.5</v>
      </c>
      <c r="F10" s="22">
        <v>5.31</v>
      </c>
      <c r="G10" s="29"/>
    </row>
    <row r="11" spans="2:7" s="36" customFormat="1" ht="11.25">
      <c r="B11" s="27" t="s">
        <v>1</v>
      </c>
      <c r="C11" s="28">
        <v>39873</v>
      </c>
      <c r="D11" s="22">
        <v>-2.63</v>
      </c>
      <c r="E11" s="22">
        <v>2.75</v>
      </c>
      <c r="F11" s="22">
        <v>5.39</v>
      </c>
      <c r="G11" s="29"/>
    </row>
    <row r="12" spans="2:7" s="36" customFormat="1" ht="11.25">
      <c r="B12" s="27" t="s">
        <v>1</v>
      </c>
      <c r="C12" s="28">
        <v>39904</v>
      </c>
      <c r="D12" s="22">
        <v>-2.37</v>
      </c>
      <c r="E12" s="22">
        <v>2.93</v>
      </c>
      <c r="F12" s="22">
        <v>5.3</v>
      </c>
      <c r="G12" s="29"/>
    </row>
    <row r="13" spans="2:7" s="36" customFormat="1" ht="11.25">
      <c r="B13" s="27" t="s">
        <v>1</v>
      </c>
      <c r="C13" s="28">
        <v>39934</v>
      </c>
      <c r="D13" s="22">
        <v>-2.15</v>
      </c>
      <c r="E13" s="22">
        <v>3.01</v>
      </c>
      <c r="F13" s="22">
        <v>5.16</v>
      </c>
      <c r="G13" s="29"/>
    </row>
    <row r="14" spans="2:7" s="36" customFormat="1" ht="11.25">
      <c r="B14" s="27" t="s">
        <v>1</v>
      </c>
      <c r="C14" s="28">
        <v>39965</v>
      </c>
      <c r="D14" s="22">
        <v>-1.92</v>
      </c>
      <c r="E14" s="22">
        <v>3.11</v>
      </c>
      <c r="F14" s="22">
        <v>5.03</v>
      </c>
      <c r="G14" s="29"/>
    </row>
    <row r="15" spans="2:7" s="36" customFormat="1" ht="11.25">
      <c r="B15" s="27" t="s">
        <v>1</v>
      </c>
      <c r="C15" s="28">
        <v>39995</v>
      </c>
      <c r="D15" s="22">
        <v>-1.65</v>
      </c>
      <c r="E15" s="22">
        <v>3.28</v>
      </c>
      <c r="F15" s="22">
        <v>4.93</v>
      </c>
      <c r="G15" s="29"/>
    </row>
    <row r="16" spans="2:7" s="36" customFormat="1" ht="11.25">
      <c r="B16" s="27" t="s">
        <v>1</v>
      </c>
      <c r="C16" s="28">
        <v>40026</v>
      </c>
      <c r="D16" s="22">
        <v>-1.5</v>
      </c>
      <c r="E16" s="22">
        <v>3.42</v>
      </c>
      <c r="F16" s="22">
        <v>4.93</v>
      </c>
      <c r="G16" s="29"/>
    </row>
    <row r="17" spans="2:7" s="36" customFormat="1" ht="11.25">
      <c r="B17" s="27" t="s">
        <v>1</v>
      </c>
      <c r="C17" s="28">
        <v>40057</v>
      </c>
      <c r="D17" s="22">
        <v>-1.1</v>
      </c>
      <c r="E17" s="22">
        <v>4.13</v>
      </c>
      <c r="F17" s="22">
        <v>5.23</v>
      </c>
      <c r="G17" s="29"/>
    </row>
    <row r="18" spans="2:7" s="36" customFormat="1" ht="11.25">
      <c r="B18" s="27" t="s">
        <v>1</v>
      </c>
      <c r="C18" s="28">
        <v>40087</v>
      </c>
      <c r="D18" s="22">
        <v>-0.97</v>
      </c>
      <c r="E18" s="22">
        <v>4.43</v>
      </c>
      <c r="F18" s="22">
        <v>5.4</v>
      </c>
      <c r="G18" s="29"/>
    </row>
    <row r="19" spans="2:7" s="36" customFormat="1" ht="11.25">
      <c r="B19" s="27" t="s">
        <v>1</v>
      </c>
      <c r="C19" s="28">
        <v>40118</v>
      </c>
      <c r="D19" s="22">
        <v>-1.38</v>
      </c>
      <c r="E19" s="22">
        <v>4.1</v>
      </c>
      <c r="F19" s="22">
        <v>5.48</v>
      </c>
      <c r="G19" s="29"/>
    </row>
    <row r="20" spans="2:7" s="36" customFormat="1" ht="11.25">
      <c r="B20" s="24" t="s">
        <v>1</v>
      </c>
      <c r="C20" s="25">
        <v>40148</v>
      </c>
      <c r="D20" s="26">
        <v>-2</v>
      </c>
      <c r="E20" s="26">
        <v>3.28</v>
      </c>
      <c r="F20" s="26">
        <v>5.28</v>
      </c>
      <c r="G20" s="29"/>
    </row>
    <row r="21" spans="2:7" s="36" customFormat="1" ht="11.25">
      <c r="B21" s="27" t="s">
        <v>29</v>
      </c>
      <c r="C21" s="28">
        <v>40179</v>
      </c>
      <c r="D21" s="22">
        <v>-2.25</v>
      </c>
      <c r="E21" s="22">
        <v>2.94</v>
      </c>
      <c r="F21" s="22">
        <v>5.19</v>
      </c>
      <c r="G21" s="29"/>
    </row>
    <row r="22" spans="2:7" s="36" customFormat="1" ht="11.25">
      <c r="B22" s="27" t="s">
        <v>1</v>
      </c>
      <c r="C22" s="28">
        <v>40210</v>
      </c>
      <c r="D22" s="22">
        <v>-2.21</v>
      </c>
      <c r="E22" s="22">
        <v>3.02</v>
      </c>
      <c r="F22" s="22">
        <v>5.23</v>
      </c>
      <c r="G22" s="29"/>
    </row>
    <row r="23" spans="2:7" s="36" customFormat="1" ht="11.25">
      <c r="B23" s="27" t="s">
        <v>1</v>
      </c>
      <c r="C23" s="28">
        <v>40238</v>
      </c>
      <c r="D23" s="22">
        <v>-1.94</v>
      </c>
      <c r="E23" s="22">
        <v>3.29</v>
      </c>
      <c r="F23" s="22">
        <v>5.23</v>
      </c>
      <c r="G23" s="29"/>
    </row>
    <row r="24" spans="2:7" s="36" customFormat="1" ht="11.25">
      <c r="B24" s="27" t="s">
        <v>1</v>
      </c>
      <c r="C24" s="28">
        <v>40269</v>
      </c>
      <c r="D24" s="22">
        <v>-2.16</v>
      </c>
      <c r="E24" s="22">
        <v>3.05</v>
      </c>
      <c r="F24" s="22">
        <v>5.21</v>
      </c>
      <c r="G24" s="29"/>
    </row>
    <row r="25" spans="2:7" s="36" customFormat="1" ht="11.25">
      <c r="B25" s="27" t="s">
        <v>1</v>
      </c>
      <c r="C25" s="28">
        <v>40299</v>
      </c>
      <c r="D25" s="22">
        <v>-2.08</v>
      </c>
      <c r="E25" s="22">
        <v>3.16</v>
      </c>
      <c r="F25" s="22">
        <v>5.24</v>
      </c>
      <c r="G25" s="29"/>
    </row>
    <row r="26" spans="2:7" s="36" customFormat="1" ht="11.25">
      <c r="B26" s="27" t="s">
        <v>1</v>
      </c>
      <c r="C26" s="28">
        <v>40330</v>
      </c>
      <c r="D26" s="22">
        <v>-2.02</v>
      </c>
      <c r="E26" s="22">
        <v>3.21</v>
      </c>
      <c r="F26" s="22">
        <v>5.23</v>
      </c>
      <c r="G26" s="29"/>
    </row>
    <row r="27" spans="2:7" s="36" customFormat="1" ht="11.25">
      <c r="B27" s="27" t="s">
        <v>1</v>
      </c>
      <c r="C27" s="28">
        <v>40360</v>
      </c>
      <c r="D27" s="22">
        <v>-1.97</v>
      </c>
      <c r="E27" s="22">
        <v>3.21</v>
      </c>
      <c r="F27" s="22">
        <v>5.18</v>
      </c>
      <c r="G27" s="29"/>
    </row>
    <row r="28" spans="2:7" s="36" customFormat="1" ht="11.25">
      <c r="B28" s="27" t="s">
        <v>1</v>
      </c>
      <c r="C28" s="28">
        <v>40391</v>
      </c>
      <c r="D28" s="22">
        <v>-1.93</v>
      </c>
      <c r="E28" s="22">
        <v>3.25</v>
      </c>
      <c r="F28" s="22">
        <v>5.18</v>
      </c>
      <c r="G28" s="29"/>
    </row>
    <row r="29" spans="2:7" s="36" customFormat="1" ht="11.25">
      <c r="B29" s="27" t="s">
        <v>1</v>
      </c>
      <c r="C29" s="28">
        <v>40422</v>
      </c>
      <c r="D29" s="22">
        <v>-2.83</v>
      </c>
      <c r="E29" s="22">
        <v>2.27</v>
      </c>
      <c r="F29" s="22">
        <v>5.1</v>
      </c>
      <c r="G29" s="29"/>
    </row>
    <row r="30" spans="2:7" s="36" customFormat="1" ht="11.25">
      <c r="B30" s="27" t="s">
        <v>1</v>
      </c>
      <c r="C30" s="28">
        <v>40452</v>
      </c>
      <c r="D30" s="22">
        <v>-2.68</v>
      </c>
      <c r="E30" s="22">
        <v>2.38</v>
      </c>
      <c r="F30" s="22">
        <v>5.06</v>
      </c>
      <c r="G30" s="29"/>
    </row>
    <row r="31" spans="2:7" ht="11.25">
      <c r="B31" s="27" t="s">
        <v>1</v>
      </c>
      <c r="C31" s="28">
        <v>40483</v>
      </c>
      <c r="D31" s="22">
        <v>-2.43</v>
      </c>
      <c r="E31" s="22">
        <v>2.65</v>
      </c>
      <c r="F31" s="22">
        <v>5.08</v>
      </c>
      <c r="G31" s="23"/>
    </row>
    <row r="32" spans="2:7" ht="11.25">
      <c r="B32" s="24" t="s">
        <v>1</v>
      </c>
      <c r="C32" s="25">
        <v>40513</v>
      </c>
      <c r="D32" s="26">
        <v>-2.7</v>
      </c>
      <c r="E32" s="26">
        <v>2.48</v>
      </c>
      <c r="F32" s="26">
        <v>5.18</v>
      </c>
      <c r="G32" s="23"/>
    </row>
    <row r="33" spans="2:7" ht="11.25">
      <c r="B33" s="27" t="s">
        <v>31</v>
      </c>
      <c r="C33" s="28">
        <v>40544</v>
      </c>
      <c r="D33" s="22">
        <v>-2.71</v>
      </c>
      <c r="E33" s="22">
        <v>2.55</v>
      </c>
      <c r="F33" s="22">
        <v>5.27</v>
      </c>
      <c r="G33" s="23"/>
    </row>
    <row r="34" spans="2:7" ht="11.25">
      <c r="B34" s="27" t="s">
        <v>1</v>
      </c>
      <c r="C34" s="28">
        <v>40575</v>
      </c>
      <c r="D34" s="22">
        <v>-2.81</v>
      </c>
      <c r="E34" s="22">
        <v>2.53</v>
      </c>
      <c r="F34" s="22">
        <v>5.34</v>
      </c>
      <c r="G34" s="23"/>
    </row>
    <row r="35" spans="2:6" ht="11.25">
      <c r="B35" s="27" t="s">
        <v>1</v>
      </c>
      <c r="C35" s="28">
        <v>40603</v>
      </c>
      <c r="D35" s="22">
        <v>-3.14</v>
      </c>
      <c r="E35" s="22">
        <v>2.25</v>
      </c>
      <c r="F35" s="22">
        <v>5.39</v>
      </c>
    </row>
    <row r="36" spans="2:6" ht="11.25">
      <c r="B36" s="27" t="s">
        <v>1</v>
      </c>
      <c r="C36" s="28">
        <v>40634</v>
      </c>
      <c r="D36" s="22">
        <v>-3.06</v>
      </c>
      <c r="E36" s="22">
        <v>2.41</v>
      </c>
      <c r="F36" s="22">
        <v>5.47</v>
      </c>
    </row>
    <row r="37" spans="2:6" ht="11.25">
      <c r="B37" s="27" t="s">
        <v>1</v>
      </c>
      <c r="C37" s="28">
        <v>40664</v>
      </c>
      <c r="D37" s="22">
        <v>-3.2</v>
      </c>
      <c r="E37" s="22">
        <v>2.36</v>
      </c>
      <c r="F37" s="22">
        <v>5.56</v>
      </c>
    </row>
    <row r="38" spans="2:6" ht="11.25">
      <c r="B38" s="27" t="s">
        <v>1</v>
      </c>
      <c r="C38" s="28">
        <v>40695</v>
      </c>
      <c r="D38" s="22">
        <v>-3.45</v>
      </c>
      <c r="E38" s="22">
        <v>2.13</v>
      </c>
      <c r="F38" s="22">
        <v>5.58</v>
      </c>
    </row>
    <row r="39" spans="2:6" ht="11.25">
      <c r="B39" s="27" t="s">
        <v>1</v>
      </c>
      <c r="C39" s="28">
        <v>40725</v>
      </c>
      <c r="D39" s="22">
        <v>-3.73</v>
      </c>
      <c r="E39" s="22">
        <v>1.86</v>
      </c>
      <c r="F39" s="22">
        <v>5.59</v>
      </c>
    </row>
    <row r="40" spans="2:6" ht="11.25">
      <c r="B40" s="27" t="s">
        <v>1</v>
      </c>
      <c r="C40" s="28">
        <v>40756</v>
      </c>
      <c r="D40" s="22">
        <v>-3.69</v>
      </c>
      <c r="E40" s="22">
        <v>2</v>
      </c>
      <c r="F40" s="22">
        <v>5.69</v>
      </c>
    </row>
    <row r="41" spans="2:6" ht="11.25">
      <c r="B41" s="27" t="s">
        <v>1</v>
      </c>
      <c r="C41" s="28">
        <v>40787</v>
      </c>
      <c r="D41" s="22">
        <v>-3.17</v>
      </c>
      <c r="E41" s="22">
        <v>2.51</v>
      </c>
      <c r="F41" s="22">
        <v>5.68</v>
      </c>
    </row>
    <row r="42" spans="2:6" ht="11.25">
      <c r="B42" s="27" t="s">
        <v>1</v>
      </c>
      <c r="C42" s="28">
        <v>40817</v>
      </c>
      <c r="D42" s="22">
        <v>-3.26</v>
      </c>
      <c r="E42" s="22">
        <v>2.49</v>
      </c>
      <c r="F42" s="22">
        <v>5.75</v>
      </c>
    </row>
    <row r="43" spans="2:6" ht="11.25">
      <c r="B43" s="27" t="s">
        <v>1</v>
      </c>
      <c r="C43" s="28">
        <v>40848</v>
      </c>
      <c r="D43" s="22">
        <v>-3.34</v>
      </c>
      <c r="E43" s="22">
        <v>2.38</v>
      </c>
      <c r="F43" s="22">
        <v>5.72</v>
      </c>
    </row>
    <row r="44" spans="2:6" ht="11.25">
      <c r="B44" s="24" t="s">
        <v>1</v>
      </c>
      <c r="C44" s="25">
        <v>40878</v>
      </c>
      <c r="D44" s="26">
        <v>-3.11</v>
      </c>
      <c r="E44" s="26">
        <v>2.61</v>
      </c>
      <c r="F44" s="26">
        <v>5.71</v>
      </c>
    </row>
    <row r="45" spans="2:6" ht="11.25">
      <c r="B45" s="27" t="s">
        <v>44</v>
      </c>
      <c r="C45" s="28">
        <v>40909</v>
      </c>
      <c r="D45" s="22">
        <v>-3.29</v>
      </c>
      <c r="E45" s="22">
        <v>2.41</v>
      </c>
      <c r="F45" s="22">
        <v>5.7</v>
      </c>
    </row>
    <row r="46" spans="2:6" ht="11.25">
      <c r="B46" s="27" t="s">
        <v>1</v>
      </c>
      <c r="C46" s="28">
        <v>40940</v>
      </c>
      <c r="D46" s="22">
        <v>-3.32</v>
      </c>
      <c r="E46" s="22">
        <v>2.34</v>
      </c>
      <c r="F46" s="22">
        <v>5.65</v>
      </c>
    </row>
    <row r="47" spans="2:6" ht="11.25">
      <c r="B47" s="27" t="s">
        <v>1</v>
      </c>
      <c r="C47" s="28">
        <v>40969</v>
      </c>
      <c r="D47" s="22">
        <v>-3.22</v>
      </c>
      <c r="E47" s="22">
        <v>2.41</v>
      </c>
      <c r="F47" s="22">
        <v>5.63</v>
      </c>
    </row>
    <row r="48" spans="2:6" ht="11.25">
      <c r="B48" s="27" t="s">
        <v>1</v>
      </c>
      <c r="C48" s="28">
        <v>41000</v>
      </c>
      <c r="D48" s="22">
        <v>-3.11</v>
      </c>
      <c r="E48" s="22">
        <v>2.43</v>
      </c>
      <c r="F48" s="22">
        <v>5.54</v>
      </c>
    </row>
    <row r="49" spans="2:6" ht="11.25">
      <c r="B49" s="27" t="s">
        <v>1</v>
      </c>
      <c r="C49" s="28">
        <v>41030</v>
      </c>
      <c r="D49" s="22">
        <v>-2.99</v>
      </c>
      <c r="E49" s="22">
        <v>2.45</v>
      </c>
      <c r="F49" s="22">
        <v>5.44</v>
      </c>
    </row>
    <row r="50" spans="2:6" ht="11.25">
      <c r="B50" s="27" t="s">
        <v>1</v>
      </c>
      <c r="C50" s="28">
        <v>41061</v>
      </c>
      <c r="D50" s="22">
        <v>-2.72</v>
      </c>
      <c r="E50" s="22">
        <v>2.62</v>
      </c>
      <c r="F50" s="22">
        <v>5.35</v>
      </c>
    </row>
    <row r="51" spans="2:6" ht="11.25">
      <c r="B51" s="27" t="s">
        <v>1</v>
      </c>
      <c r="C51" s="28">
        <v>41091</v>
      </c>
      <c r="D51" s="22">
        <v>-2.52</v>
      </c>
      <c r="E51" s="22">
        <v>2.77</v>
      </c>
      <c r="F51" s="22">
        <v>5.29</v>
      </c>
    </row>
    <row r="52" spans="2:6" ht="11.25">
      <c r="B52" s="27" t="s">
        <v>1</v>
      </c>
      <c r="C52" s="28">
        <v>41122</v>
      </c>
      <c r="D52" s="22">
        <v>-2.47</v>
      </c>
      <c r="E52" s="22">
        <v>2.73</v>
      </c>
      <c r="F52" s="22">
        <v>5.21</v>
      </c>
    </row>
    <row r="53" spans="2:6" ht="11.25">
      <c r="B53" s="27" t="s">
        <v>1</v>
      </c>
      <c r="C53" s="28">
        <v>41153</v>
      </c>
      <c r="D53" s="22">
        <v>-2.31</v>
      </c>
      <c r="E53" s="22">
        <v>2.8</v>
      </c>
      <c r="F53" s="22">
        <v>5.11</v>
      </c>
    </row>
    <row r="54" spans="2:6" ht="11.25">
      <c r="B54" s="27" t="s">
        <v>1</v>
      </c>
      <c r="C54" s="28">
        <v>41183</v>
      </c>
      <c r="D54" s="22">
        <v>-2.27</v>
      </c>
      <c r="E54" s="22">
        <v>2.74</v>
      </c>
      <c r="F54" s="22">
        <v>5.01</v>
      </c>
    </row>
    <row r="55" spans="2:6" ht="11.25">
      <c r="B55" s="27" t="s">
        <v>1</v>
      </c>
      <c r="C55" s="28">
        <v>41214</v>
      </c>
      <c r="D55" s="22">
        <v>-1.94</v>
      </c>
      <c r="E55" s="22">
        <v>2.99</v>
      </c>
      <c r="F55" s="22">
        <v>4.93</v>
      </c>
    </row>
    <row r="56" spans="2:6" ht="11.25">
      <c r="B56" s="27" t="s">
        <v>1</v>
      </c>
      <c r="C56" s="28">
        <v>41244</v>
      </c>
      <c r="D56" s="22">
        <v>-2.39</v>
      </c>
      <c r="E56" s="22">
        <v>2.48</v>
      </c>
      <c r="F56" s="22">
        <v>4.87</v>
      </c>
    </row>
    <row r="57" spans="2:6" ht="11.25">
      <c r="B57" s="92" t="s">
        <v>45</v>
      </c>
      <c r="C57" s="86">
        <v>41275</v>
      </c>
      <c r="D57" s="93">
        <v>-2.46</v>
      </c>
      <c r="E57" s="93">
        <v>2.43</v>
      </c>
      <c r="F57" s="93">
        <v>4.89</v>
      </c>
    </row>
    <row r="58" spans="2:6" ht="11.25">
      <c r="B58" s="27" t="s">
        <v>1</v>
      </c>
      <c r="C58" s="28">
        <v>41306</v>
      </c>
      <c r="D58" s="22">
        <v>-2.16</v>
      </c>
      <c r="E58" s="22">
        <v>2.74</v>
      </c>
      <c r="F58" s="22">
        <v>4.9</v>
      </c>
    </row>
    <row r="59" spans="2:6" ht="11.25">
      <c r="B59" s="36" t="s">
        <v>1</v>
      </c>
      <c r="C59" s="28">
        <v>41334</v>
      </c>
      <c r="D59" s="22">
        <v>-2</v>
      </c>
      <c r="E59" s="22">
        <v>2.84</v>
      </c>
      <c r="F59" s="22">
        <v>4.84</v>
      </c>
    </row>
    <row r="60" spans="2:6" ht="11.25">
      <c r="B60" s="36" t="s">
        <v>1</v>
      </c>
      <c r="C60" s="28">
        <v>41365</v>
      </c>
      <c r="D60" s="22">
        <v>-1.89</v>
      </c>
      <c r="E60" s="22">
        <v>2.92</v>
      </c>
      <c r="F60" s="22">
        <v>4.81</v>
      </c>
    </row>
    <row r="61" spans="2:6" ht="11.25">
      <c r="B61" s="36" t="s">
        <v>1</v>
      </c>
      <c r="C61" s="28">
        <v>41395</v>
      </c>
      <c r="D61" s="22">
        <v>-1.95</v>
      </c>
      <c r="E61" s="22">
        <v>2.86</v>
      </c>
      <c r="F61" s="22">
        <v>4.81</v>
      </c>
    </row>
    <row r="62" spans="2:6" ht="11.25">
      <c r="B62" s="36" t="s">
        <v>1</v>
      </c>
      <c r="C62" s="28">
        <v>41426</v>
      </c>
      <c r="D62" s="22">
        <v>-1.99</v>
      </c>
      <c r="E62" s="22">
        <v>2.81</v>
      </c>
      <c r="F62" s="22">
        <v>4.8</v>
      </c>
    </row>
    <row r="63" spans="2:6" ht="11.25">
      <c r="B63" s="36"/>
      <c r="C63" s="28">
        <v>41456</v>
      </c>
      <c r="D63" s="22">
        <v>-1.9</v>
      </c>
      <c r="E63" s="22">
        <v>2.99</v>
      </c>
      <c r="F63" s="22">
        <v>4.89</v>
      </c>
    </row>
    <row r="64" spans="2:6" ht="11.25">
      <c r="B64" s="22"/>
      <c r="C64" s="28">
        <v>41487</v>
      </c>
      <c r="D64" s="22">
        <v>-1.81</v>
      </c>
      <c r="E64" s="22">
        <v>3.1</v>
      </c>
      <c r="F64" s="22">
        <v>4.91</v>
      </c>
    </row>
    <row r="65" spans="2:6" ht="11.25">
      <c r="B65" s="22"/>
      <c r="C65" s="28">
        <v>41518</v>
      </c>
      <c r="D65" s="22">
        <v>-1.57</v>
      </c>
      <c r="E65" s="22">
        <v>3.3</v>
      </c>
      <c r="F65" s="22">
        <v>4.87</v>
      </c>
    </row>
    <row r="66" spans="2:6" ht="11.25">
      <c r="B66" s="22"/>
      <c r="C66" s="28">
        <v>41548</v>
      </c>
      <c r="D66" s="22">
        <v>-1.42</v>
      </c>
      <c r="E66" s="22">
        <v>3.41</v>
      </c>
      <c r="F66" s="22">
        <v>4.83</v>
      </c>
    </row>
    <row r="67" spans="2:6" ht="11.25">
      <c r="B67" s="36"/>
      <c r="C67" s="28">
        <v>41579</v>
      </c>
      <c r="D67" s="22">
        <v>-2.15</v>
      </c>
      <c r="E67" s="22">
        <v>2.93</v>
      </c>
      <c r="F67" s="22">
        <v>5.07</v>
      </c>
    </row>
    <row r="68" spans="2:6" ht="11.25">
      <c r="B68" s="36"/>
      <c r="C68" s="28">
        <v>41609</v>
      </c>
      <c r="D68" s="22">
        <v>-1.88</v>
      </c>
      <c r="E68" s="22">
        <v>3.25</v>
      </c>
      <c r="F68" s="22">
        <v>5.14</v>
      </c>
    </row>
    <row r="69" spans="2:6" ht="11.25">
      <c r="B69" s="102">
        <v>2014</v>
      </c>
      <c r="C69" s="86">
        <v>41640</v>
      </c>
      <c r="D69" s="93">
        <v>-1.66</v>
      </c>
      <c r="E69" s="93">
        <v>3.61</v>
      </c>
      <c r="F69" s="93">
        <v>5.27</v>
      </c>
    </row>
    <row r="70" spans="2:6" ht="11.25">
      <c r="B70" s="36"/>
      <c r="C70" s="28">
        <v>41671</v>
      </c>
      <c r="D70" s="22">
        <v>-1.75</v>
      </c>
      <c r="E70" s="22">
        <v>3.3</v>
      </c>
      <c r="F70" s="22">
        <v>5.05</v>
      </c>
    </row>
    <row r="71" spans="2:6" ht="11.25">
      <c r="B71" s="36"/>
      <c r="C71" s="28">
        <v>41699</v>
      </c>
      <c r="D71" s="22">
        <v>-1.75</v>
      </c>
      <c r="E71" s="22">
        <v>3.23</v>
      </c>
      <c r="F71" s="22">
        <v>4.97</v>
      </c>
    </row>
    <row r="72" spans="2:6" ht="11.25">
      <c r="B72" s="36"/>
      <c r="C72" s="28">
        <v>41730</v>
      </c>
      <c r="D72" s="22">
        <v>-1.87</v>
      </c>
      <c r="E72" s="22">
        <v>3.15</v>
      </c>
      <c r="F72" s="22">
        <v>5.02</v>
      </c>
    </row>
    <row r="73" spans="2:7" ht="11.25">
      <c r="B73" s="36"/>
      <c r="C73" s="28">
        <v>41760</v>
      </c>
      <c r="D73" s="22">
        <v>-1.53</v>
      </c>
      <c r="E73" s="22">
        <v>3.5</v>
      </c>
      <c r="F73" s="22">
        <v>5.02</v>
      </c>
      <c r="G73" s="36"/>
    </row>
    <row r="74" spans="2:7" ht="11.25">
      <c r="B74" s="36"/>
      <c r="C74" s="28">
        <v>41791</v>
      </c>
      <c r="D74" s="22">
        <v>-1.38</v>
      </c>
      <c r="E74" s="22">
        <v>3.66</v>
      </c>
      <c r="F74" s="22">
        <v>5.04</v>
      </c>
      <c r="G74" s="36"/>
    </row>
    <row r="75" spans="2:7" ht="11.25">
      <c r="B75" s="36"/>
      <c r="C75" s="28">
        <v>41821</v>
      </c>
      <c r="D75" s="22">
        <v>-1.23</v>
      </c>
      <c r="E75" s="22">
        <v>3.87</v>
      </c>
      <c r="F75" s="22">
        <v>5.1</v>
      </c>
      <c r="G75" s="36"/>
    </row>
    <row r="76" spans="2:7" ht="11.25">
      <c r="B76" s="36"/>
      <c r="C76" s="28">
        <v>41852</v>
      </c>
      <c r="D76" s="22">
        <v>-0.94</v>
      </c>
      <c r="E76" s="22">
        <v>4.03</v>
      </c>
      <c r="F76" s="22">
        <v>4.97</v>
      </c>
      <c r="G76" s="36"/>
    </row>
    <row r="77" spans="2:6" ht="11.25">
      <c r="B77" s="36"/>
      <c r="C77" s="28">
        <v>41883</v>
      </c>
      <c r="D77" s="22">
        <v>-0.612087815556888</v>
      </c>
      <c r="E77" s="22">
        <v>4.92</v>
      </c>
      <c r="F77" s="22">
        <v>5.53</v>
      </c>
    </row>
    <row r="78" spans="2:6" ht="11.25">
      <c r="B78" s="36"/>
      <c r="C78" s="28">
        <v>41913</v>
      </c>
      <c r="D78" s="22">
        <v>-0.56</v>
      </c>
      <c r="E78" s="22">
        <v>5.01</v>
      </c>
      <c r="F78" s="22">
        <v>5.57</v>
      </c>
    </row>
    <row r="79" spans="2:6" ht="11.25">
      <c r="B79" s="102"/>
      <c r="C79" s="120" t="s">
        <v>48</v>
      </c>
      <c r="D79" s="121"/>
      <c r="E79" s="122"/>
      <c r="F79" s="122"/>
    </row>
    <row r="80" spans="3:6" ht="11.25">
      <c r="C80" s="30" t="s">
        <v>11</v>
      </c>
      <c r="D80" s="33"/>
      <c r="E80" s="32"/>
      <c r="F80" s="32"/>
    </row>
    <row r="81" spans="3:6" ht="11.25">
      <c r="C81" s="31" t="s">
        <v>103</v>
      </c>
      <c r="D81" s="33"/>
      <c r="E81" s="32"/>
      <c r="F81" s="32"/>
    </row>
    <row r="82" spans="4:6" ht="11.25">
      <c r="D82" s="33"/>
      <c r="E82" s="32"/>
      <c r="F82" s="32"/>
    </row>
    <row r="83" spans="4:6" ht="11.25">
      <c r="D83" s="33"/>
      <c r="E83" s="32"/>
      <c r="F83" s="32"/>
    </row>
    <row r="84" spans="4:6" ht="11.25">
      <c r="D84" s="33"/>
      <c r="E84" s="32"/>
      <c r="F84" s="32"/>
    </row>
    <row r="85" spans="4:6" ht="11.25">
      <c r="D85" s="33"/>
      <c r="E85" s="32"/>
      <c r="F85" s="32"/>
    </row>
    <row r="86" spans="4:6" ht="11.25">
      <c r="D86" s="33"/>
      <c r="E86" s="32"/>
      <c r="F86" s="32"/>
    </row>
    <row r="87" spans="5:6" ht="11.25">
      <c r="E87" s="32"/>
      <c r="F87" s="32"/>
    </row>
    <row r="88" spans="5:6" ht="11.25">
      <c r="E88" s="32"/>
      <c r="F88" s="32"/>
    </row>
    <row r="89" spans="5:6" ht="11.25">
      <c r="E89" s="32"/>
      <c r="F89" s="32"/>
    </row>
    <row r="90" spans="4:6" ht="11.25">
      <c r="D90" s="33"/>
      <c r="E90" s="32"/>
      <c r="F90" s="32"/>
    </row>
    <row r="91" spans="4:6" ht="11.25">
      <c r="D91" s="33"/>
      <c r="E91" s="32"/>
      <c r="F91" s="32"/>
    </row>
    <row r="92" spans="4:6" ht="11.25">
      <c r="D92" s="33"/>
      <c r="E92" s="32"/>
      <c r="F92" s="32"/>
    </row>
    <row r="93" spans="4:6" ht="11.25">
      <c r="D93" s="33"/>
      <c r="E93" s="32"/>
      <c r="F93" s="32"/>
    </row>
    <row r="94" spans="4:6" ht="11.25">
      <c r="D94" s="33"/>
      <c r="E94" s="32"/>
      <c r="F94" s="32"/>
    </row>
    <row r="95" spans="4:6" ht="11.25">
      <c r="D95" s="33"/>
      <c r="E95" s="32"/>
      <c r="F95" s="32"/>
    </row>
    <row r="96" spans="4:6" ht="11.25">
      <c r="D96" s="33"/>
      <c r="E96" s="32"/>
      <c r="F96" s="32"/>
    </row>
    <row r="97" spans="4:6" ht="11.25">
      <c r="D97" s="33"/>
      <c r="E97" s="32"/>
      <c r="F97" s="32"/>
    </row>
    <row r="98" spans="4:6" ht="11.25">
      <c r="D98" s="33"/>
      <c r="E98" s="32"/>
      <c r="F98" s="32"/>
    </row>
    <row r="99" spans="4:6" ht="11.25">
      <c r="D99" s="33"/>
      <c r="E99" s="32"/>
      <c r="F99" s="32"/>
    </row>
    <row r="100" spans="4:6" ht="11.25">
      <c r="D100" s="33"/>
      <c r="E100" s="32"/>
      <c r="F100" s="32"/>
    </row>
    <row r="101" spans="4:6" ht="11.25">
      <c r="D101" s="33"/>
      <c r="E101" s="32"/>
      <c r="F101" s="32"/>
    </row>
    <row r="102" spans="4:6" ht="11.25">
      <c r="D102" s="33"/>
      <c r="E102" s="32"/>
      <c r="F102" s="32"/>
    </row>
    <row r="103" spans="4:6" ht="11.25">
      <c r="D103" s="33"/>
      <c r="E103" s="32"/>
      <c r="F103" s="32"/>
    </row>
    <row r="104" spans="4:6" ht="11.25">
      <c r="D104" s="33"/>
      <c r="E104" s="32"/>
      <c r="F104" s="32"/>
    </row>
    <row r="105" spans="4:6" ht="11.25">
      <c r="D105" s="33"/>
      <c r="E105" s="32"/>
      <c r="F105" s="32"/>
    </row>
    <row r="106" spans="4:6" ht="11.25">
      <c r="D106" s="33"/>
      <c r="E106" s="32"/>
      <c r="F106" s="32"/>
    </row>
    <row r="107" spans="4:6" ht="11.25">
      <c r="D107" s="33"/>
      <c r="E107" s="32"/>
      <c r="F107" s="32"/>
    </row>
    <row r="108" spans="4:6" ht="11.25">
      <c r="D108" s="33"/>
      <c r="E108" s="32"/>
      <c r="F108" s="32"/>
    </row>
    <row r="109" spans="4:6" ht="11.25">
      <c r="D109" s="33"/>
      <c r="E109" s="32"/>
      <c r="F109" s="32"/>
    </row>
    <row r="110" spans="4:6" ht="11.25">
      <c r="D110" s="33"/>
      <c r="E110" s="32"/>
      <c r="F110" s="32"/>
    </row>
    <row r="111" spans="4:6" ht="11.25">
      <c r="D111" s="33"/>
      <c r="E111" s="32"/>
      <c r="F111" s="32"/>
    </row>
    <row r="112" spans="4:6" ht="11.25">
      <c r="D112" s="33"/>
      <c r="E112" s="32"/>
      <c r="F112" s="32"/>
    </row>
    <row r="113" spans="4:6" ht="11.25">
      <c r="D113" s="33"/>
      <c r="E113" s="32"/>
      <c r="F113" s="32"/>
    </row>
    <row r="114" spans="4:6" ht="11.25">
      <c r="D114" s="33"/>
      <c r="E114" s="32"/>
      <c r="F114" s="32"/>
    </row>
    <row r="115" spans="4:6" ht="11.25">
      <c r="D115" s="33"/>
      <c r="E115" s="32"/>
      <c r="F115" s="32"/>
    </row>
    <row r="116" spans="4:6" ht="11.25">
      <c r="D116" s="33"/>
      <c r="E116" s="32"/>
      <c r="F116" s="32"/>
    </row>
    <row r="117" spans="4:6" ht="11.25">
      <c r="D117" s="33"/>
      <c r="E117" s="32"/>
      <c r="F117" s="32"/>
    </row>
    <row r="118" spans="4:6" ht="11.25">
      <c r="D118" s="33"/>
      <c r="E118" s="32"/>
      <c r="F118" s="32"/>
    </row>
    <row r="119" spans="4:6" ht="11.25">
      <c r="D119" s="33"/>
      <c r="E119" s="32"/>
      <c r="F119" s="32"/>
    </row>
    <row r="120" spans="4:6" ht="11.25">
      <c r="D120" s="33"/>
      <c r="E120" s="32"/>
      <c r="F120" s="32"/>
    </row>
    <row r="121" spans="4:6" ht="11.25">
      <c r="D121" s="33"/>
      <c r="E121" s="32"/>
      <c r="F121" s="32"/>
    </row>
    <row r="122" spans="4:6" ht="11.25">
      <c r="D122" s="33"/>
      <c r="E122" s="32"/>
      <c r="F122" s="32"/>
    </row>
    <row r="123" spans="4:6" ht="11.25">
      <c r="D123" s="33"/>
      <c r="E123" s="32"/>
      <c r="F123" s="32"/>
    </row>
    <row r="124" spans="4:6" ht="11.25">
      <c r="D124" s="33"/>
      <c r="E124" s="32"/>
      <c r="F124" s="32"/>
    </row>
    <row r="125" spans="4:6" ht="11.25">
      <c r="D125" s="33"/>
      <c r="E125" s="32"/>
      <c r="F125" s="32"/>
    </row>
    <row r="126" spans="4:6" ht="11.25">
      <c r="D126" s="33"/>
      <c r="E126" s="32"/>
      <c r="F126" s="32"/>
    </row>
    <row r="127" spans="4:6" ht="11.25">
      <c r="D127" s="33"/>
      <c r="E127" s="32"/>
      <c r="F127" s="32"/>
    </row>
    <row r="128" spans="4:6" ht="11.25">
      <c r="D128" s="33"/>
      <c r="E128" s="32"/>
      <c r="F128" s="32"/>
    </row>
    <row r="129" spans="4:6" ht="11.25">
      <c r="D129" s="33"/>
      <c r="E129" s="32"/>
      <c r="F129" s="32"/>
    </row>
    <row r="130" spans="4:6" ht="11.25">
      <c r="D130" s="33"/>
      <c r="E130" s="32"/>
      <c r="F130" s="32"/>
    </row>
    <row r="131" spans="4:6" ht="11.25">
      <c r="D131" s="33"/>
      <c r="E131" s="32"/>
      <c r="F131" s="32"/>
    </row>
    <row r="132" spans="4:6" ht="11.25">
      <c r="D132" s="33"/>
      <c r="E132" s="32"/>
      <c r="F132" s="32"/>
    </row>
    <row r="133" spans="4:6" ht="11.25">
      <c r="D133" s="33"/>
      <c r="E133" s="32"/>
      <c r="F133" s="32"/>
    </row>
    <row r="134" spans="4:6" ht="11.25">
      <c r="D134" s="33"/>
      <c r="E134" s="32"/>
      <c r="F134" s="32"/>
    </row>
    <row r="135" spans="4:6" ht="11.25">
      <c r="D135" s="33"/>
      <c r="E135" s="32"/>
      <c r="F135" s="32"/>
    </row>
    <row r="136" spans="4:6" ht="11.25">
      <c r="D136" s="33"/>
      <c r="E136" s="32"/>
      <c r="F136" s="32"/>
    </row>
    <row r="137" spans="4:6" ht="11.25">
      <c r="D137" s="33"/>
      <c r="E137" s="32"/>
      <c r="F137" s="32"/>
    </row>
    <row r="138" spans="4:6" ht="11.25">
      <c r="D138" s="33"/>
      <c r="E138" s="32"/>
      <c r="F138" s="32"/>
    </row>
    <row r="139" spans="4:6" ht="11.25">
      <c r="D139" s="33"/>
      <c r="E139" s="32"/>
      <c r="F139" s="32"/>
    </row>
    <row r="140" spans="4:6" ht="11.25">
      <c r="D140" s="33"/>
      <c r="E140" s="32"/>
      <c r="F140" s="32"/>
    </row>
    <row r="141" spans="4:6" ht="11.25">
      <c r="D141" s="33"/>
      <c r="E141" s="32"/>
      <c r="F141" s="32"/>
    </row>
    <row r="142" spans="4:6" ht="11.25">
      <c r="D142" s="33"/>
      <c r="E142" s="32"/>
      <c r="F142" s="32"/>
    </row>
    <row r="143" spans="4:6" ht="11.25">
      <c r="D143" s="33"/>
      <c r="E143" s="32"/>
      <c r="F143" s="32"/>
    </row>
    <row r="144" spans="4:6" ht="11.25">
      <c r="D144" s="33"/>
      <c r="E144" s="32"/>
      <c r="F144" s="32"/>
    </row>
    <row r="145" spans="4:6" ht="11.25">
      <c r="D145" s="33"/>
      <c r="E145" s="32"/>
      <c r="F145" s="32"/>
    </row>
    <row r="146" spans="4:6" ht="11.25">
      <c r="D146" s="33"/>
      <c r="E146" s="32"/>
      <c r="F146" s="32"/>
    </row>
    <row r="147" spans="4:6" ht="11.25">
      <c r="D147" s="33"/>
      <c r="E147" s="32"/>
      <c r="F147" s="32"/>
    </row>
    <row r="148" spans="4:6" ht="11.25">
      <c r="D148" s="33"/>
      <c r="E148" s="32"/>
      <c r="F148" s="32"/>
    </row>
    <row r="149" spans="4:6" ht="11.25">
      <c r="D149" s="33"/>
      <c r="E149" s="32"/>
      <c r="F149" s="32"/>
    </row>
    <row r="150" spans="4:6" ht="11.25">
      <c r="D150" s="33"/>
      <c r="E150" s="32"/>
      <c r="F150" s="32"/>
    </row>
    <row r="151" spans="4:6" ht="11.25">
      <c r="D151" s="33"/>
      <c r="E151" s="32"/>
      <c r="F151" s="32"/>
    </row>
    <row r="152" spans="4:6" ht="11.25">
      <c r="D152" s="33"/>
      <c r="E152" s="32"/>
      <c r="F152" s="32"/>
    </row>
    <row r="153" spans="4:6" ht="11.25">
      <c r="D153" s="33"/>
      <c r="E153" s="32"/>
      <c r="F153" s="32"/>
    </row>
    <row r="154" spans="4:6" ht="11.25">
      <c r="D154" s="33"/>
      <c r="E154" s="32"/>
      <c r="F154" s="32"/>
    </row>
    <row r="155" spans="4:6" ht="11.25">
      <c r="D155" s="33"/>
      <c r="E155" s="32"/>
      <c r="F155" s="32"/>
    </row>
    <row r="156" spans="4:6" ht="11.25">
      <c r="D156" s="33"/>
      <c r="E156" s="32"/>
      <c r="F156" s="32"/>
    </row>
    <row r="157" spans="4:6" ht="11.25">
      <c r="D157" s="33"/>
      <c r="E157" s="32"/>
      <c r="F157" s="32"/>
    </row>
    <row r="158" spans="4:6" ht="11.25">
      <c r="D158" s="33"/>
      <c r="E158" s="32"/>
      <c r="F158" s="32"/>
    </row>
    <row r="159" spans="4:6" ht="11.25">
      <c r="D159" s="33"/>
      <c r="E159" s="32"/>
      <c r="F159" s="32"/>
    </row>
    <row r="160" spans="4:6" ht="11.25">
      <c r="D160" s="33"/>
      <c r="E160" s="32"/>
      <c r="F160" s="32"/>
    </row>
    <row r="161" spans="4:6" ht="11.25">
      <c r="D161" s="33"/>
      <c r="E161" s="32"/>
      <c r="F161" s="32"/>
    </row>
    <row r="162" spans="4:6" ht="11.25">
      <c r="D162" s="33"/>
      <c r="E162" s="32"/>
      <c r="F162" s="32"/>
    </row>
    <row r="163" spans="4:6" ht="11.25">
      <c r="D163" s="33"/>
      <c r="E163" s="32"/>
      <c r="F163" s="32"/>
    </row>
    <row r="164" spans="4:6" ht="11.25">
      <c r="D164" s="33"/>
      <c r="E164" s="32"/>
      <c r="F164" s="32"/>
    </row>
    <row r="165" spans="4:6" ht="11.25">
      <c r="D165" s="33"/>
      <c r="E165" s="32"/>
      <c r="F165" s="32"/>
    </row>
    <row r="166" spans="4:6" ht="11.25">
      <c r="D166" s="33"/>
      <c r="E166" s="32"/>
      <c r="F166" s="32"/>
    </row>
    <row r="167" spans="4:6" ht="11.25">
      <c r="D167" s="33"/>
      <c r="E167" s="32"/>
      <c r="F167" s="32"/>
    </row>
    <row r="168" spans="4:6" ht="11.25">
      <c r="D168" s="33"/>
      <c r="E168" s="32"/>
      <c r="F168" s="32"/>
    </row>
    <row r="169" spans="4:6" ht="11.25">
      <c r="D169" s="33"/>
      <c r="E169" s="32"/>
      <c r="F169" s="32"/>
    </row>
    <row r="170" spans="4:6" ht="11.25">
      <c r="D170" s="33"/>
      <c r="E170" s="32"/>
      <c r="F170" s="32"/>
    </row>
    <row r="171" spans="4:6" ht="11.25">
      <c r="D171" s="33"/>
      <c r="E171" s="32"/>
      <c r="F171" s="32"/>
    </row>
    <row r="172" spans="4:6" ht="11.25">
      <c r="D172" s="33"/>
      <c r="E172" s="32"/>
      <c r="F172" s="32"/>
    </row>
    <row r="173" spans="4:6" ht="11.25">
      <c r="D173" s="33"/>
      <c r="E173" s="32"/>
      <c r="F173" s="3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4" customWidth="1"/>
    <col min="5" max="6" width="13.421875" style="35" customWidth="1"/>
    <col min="7" max="16384" width="11.421875" style="12" customWidth="1"/>
  </cols>
  <sheetData>
    <row r="1" spans="2:6" ht="12.75">
      <c r="B1" s="58" t="s">
        <v>42</v>
      </c>
      <c r="F1" s="59" t="str">
        <f>'Tab 1'!M1</f>
        <v>Carta de Conjuntura | Dez 2014</v>
      </c>
    </row>
    <row r="3" spans="3:6" ht="12.75">
      <c r="C3" s="13" t="s">
        <v>36</v>
      </c>
      <c r="D3" s="14"/>
      <c r="E3" s="15"/>
      <c r="F3" s="15"/>
    </row>
    <row r="4" spans="3:6" ht="12.75">
      <c r="C4" s="13" t="s">
        <v>12</v>
      </c>
      <c r="D4" s="14"/>
      <c r="E4" s="15"/>
      <c r="F4" s="15"/>
    </row>
    <row r="5" spans="3:6" ht="12.75">
      <c r="C5" s="13" t="s">
        <v>102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61" t="s">
        <v>8</v>
      </c>
      <c r="E8" s="61" t="s">
        <v>9</v>
      </c>
      <c r="F8" s="61" t="s">
        <v>10</v>
      </c>
    </row>
    <row r="9" spans="2:7" s="36" customFormat="1" ht="12" thickTop="1">
      <c r="B9" s="27" t="s">
        <v>28</v>
      </c>
      <c r="C9" s="28">
        <v>39814</v>
      </c>
      <c r="D9" s="22">
        <v>-1.95</v>
      </c>
      <c r="E9" s="22">
        <v>1.47</v>
      </c>
      <c r="F9" s="22">
        <v>3.42</v>
      </c>
      <c r="G9" s="29"/>
    </row>
    <row r="10" spans="2:7" s="36" customFormat="1" ht="11.25">
      <c r="B10" s="27" t="s">
        <v>1</v>
      </c>
      <c r="C10" s="28">
        <v>39845</v>
      </c>
      <c r="D10" s="22">
        <v>-1.84</v>
      </c>
      <c r="E10" s="22">
        <v>1.49</v>
      </c>
      <c r="F10" s="22">
        <v>3.33</v>
      </c>
      <c r="G10" s="29"/>
    </row>
    <row r="11" spans="2:7" s="36" customFormat="1" ht="11.25">
      <c r="B11" s="27" t="s">
        <v>1</v>
      </c>
      <c r="C11" s="28">
        <v>39873</v>
      </c>
      <c r="D11" s="22">
        <v>-1.66</v>
      </c>
      <c r="E11" s="22">
        <v>1.82</v>
      </c>
      <c r="F11" s="22">
        <v>3.49</v>
      </c>
      <c r="G11" s="29"/>
    </row>
    <row r="12" spans="2:7" s="36" customFormat="1" ht="11.25">
      <c r="B12" s="27" t="s">
        <v>1</v>
      </c>
      <c r="C12" s="28">
        <v>39904</v>
      </c>
      <c r="D12" s="22">
        <v>-1.46</v>
      </c>
      <c r="E12" s="22">
        <v>2.13</v>
      </c>
      <c r="F12" s="22">
        <v>3.59</v>
      </c>
      <c r="G12" s="29"/>
    </row>
    <row r="13" spans="2:7" s="36" customFormat="1" ht="11.25">
      <c r="B13" s="27" t="s">
        <v>1</v>
      </c>
      <c r="C13" s="28">
        <v>39934</v>
      </c>
      <c r="D13" s="22">
        <v>-1.29</v>
      </c>
      <c r="E13" s="22">
        <v>2.31</v>
      </c>
      <c r="F13" s="22">
        <v>3.6</v>
      </c>
      <c r="G13" s="29"/>
    </row>
    <row r="14" spans="2:7" s="36" customFormat="1" ht="11.25">
      <c r="B14" s="27" t="s">
        <v>1</v>
      </c>
      <c r="C14" s="28">
        <v>39965</v>
      </c>
      <c r="D14" s="22">
        <v>-1.02</v>
      </c>
      <c r="E14" s="22">
        <v>2.65</v>
      </c>
      <c r="F14" s="22">
        <v>3.67</v>
      </c>
      <c r="G14" s="29"/>
    </row>
    <row r="15" spans="2:7" s="36" customFormat="1" ht="11.25">
      <c r="B15" s="27" t="s">
        <v>1</v>
      </c>
      <c r="C15" s="28">
        <v>39995</v>
      </c>
      <c r="D15" s="22">
        <v>-0.82</v>
      </c>
      <c r="E15" s="22">
        <v>3</v>
      </c>
      <c r="F15" s="22">
        <v>3.82</v>
      </c>
      <c r="G15" s="29"/>
    </row>
    <row r="16" spans="2:7" s="36" customFormat="1" ht="11.25">
      <c r="B16" s="27" t="s">
        <v>1</v>
      </c>
      <c r="C16" s="28">
        <v>40026</v>
      </c>
      <c r="D16" s="22">
        <v>-0.71</v>
      </c>
      <c r="E16" s="22">
        <v>3.33</v>
      </c>
      <c r="F16" s="22">
        <v>4.04</v>
      </c>
      <c r="G16" s="29"/>
    </row>
    <row r="17" spans="2:7" s="36" customFormat="1" ht="11.25">
      <c r="B17" s="27" t="s">
        <v>1</v>
      </c>
      <c r="C17" s="28">
        <v>40057</v>
      </c>
      <c r="D17" s="22">
        <v>-0.29</v>
      </c>
      <c r="E17" s="22">
        <v>4.06</v>
      </c>
      <c r="F17" s="22">
        <v>4.34</v>
      </c>
      <c r="G17" s="29"/>
    </row>
    <row r="18" spans="2:7" s="36" customFormat="1" ht="11.25">
      <c r="B18" s="27" t="s">
        <v>1</v>
      </c>
      <c r="C18" s="28">
        <v>40087</v>
      </c>
      <c r="D18" s="22">
        <v>-0.19</v>
      </c>
      <c r="E18" s="22">
        <v>4.4</v>
      </c>
      <c r="F18" s="22">
        <v>4.59</v>
      </c>
      <c r="G18" s="29"/>
    </row>
    <row r="19" spans="2:7" s="36" customFormat="1" ht="11.25">
      <c r="B19" s="27" t="s">
        <v>1</v>
      </c>
      <c r="C19" s="28">
        <v>40118</v>
      </c>
      <c r="D19" s="22">
        <v>-0.63</v>
      </c>
      <c r="E19" s="22">
        <v>4.17</v>
      </c>
      <c r="F19" s="22">
        <v>4.8</v>
      </c>
      <c r="G19" s="29"/>
    </row>
    <row r="20" spans="2:7" s="36" customFormat="1" ht="11.25">
      <c r="B20" s="24" t="s">
        <v>1</v>
      </c>
      <c r="C20" s="25">
        <v>40148</v>
      </c>
      <c r="D20" s="26">
        <v>-1.31</v>
      </c>
      <c r="E20" s="26">
        <v>3.31</v>
      </c>
      <c r="F20" s="26">
        <v>4.62</v>
      </c>
      <c r="G20" s="29"/>
    </row>
    <row r="21" spans="2:7" s="36" customFormat="1" ht="11.25">
      <c r="B21" s="27" t="s">
        <v>29</v>
      </c>
      <c r="C21" s="28">
        <v>40179</v>
      </c>
      <c r="D21" s="22">
        <v>-1.56</v>
      </c>
      <c r="E21" s="22">
        <v>2.93</v>
      </c>
      <c r="F21" s="22">
        <v>4.49</v>
      </c>
      <c r="G21" s="29"/>
    </row>
    <row r="22" spans="2:7" s="36" customFormat="1" ht="11.25">
      <c r="B22" s="27" t="s">
        <v>1</v>
      </c>
      <c r="C22" s="28">
        <v>40210</v>
      </c>
      <c r="D22" s="22">
        <v>-1.49</v>
      </c>
      <c r="E22" s="22">
        <v>2.95</v>
      </c>
      <c r="F22" s="22">
        <v>4.44</v>
      </c>
      <c r="G22" s="29"/>
    </row>
    <row r="23" spans="2:7" s="36" customFormat="1" ht="11.25">
      <c r="B23" s="27" t="s">
        <v>1</v>
      </c>
      <c r="C23" s="28">
        <v>40238</v>
      </c>
      <c r="D23" s="22">
        <v>-1.18</v>
      </c>
      <c r="E23" s="22">
        <v>3.12</v>
      </c>
      <c r="F23" s="22">
        <v>4.31</v>
      </c>
      <c r="G23" s="29"/>
    </row>
    <row r="24" spans="2:6" s="36" customFormat="1" ht="11.25">
      <c r="B24" s="27" t="s">
        <v>1</v>
      </c>
      <c r="C24" s="28">
        <v>40269</v>
      </c>
      <c r="D24" s="22">
        <v>-1.33</v>
      </c>
      <c r="E24" s="22">
        <v>2.79</v>
      </c>
      <c r="F24" s="22">
        <v>4.12</v>
      </c>
    </row>
    <row r="25" spans="2:6" s="36" customFormat="1" ht="12.75" customHeight="1">
      <c r="B25" s="27" t="s">
        <v>1</v>
      </c>
      <c r="C25" s="28">
        <v>40299</v>
      </c>
      <c r="D25" s="22">
        <v>-1.28</v>
      </c>
      <c r="E25" s="22">
        <v>2.77</v>
      </c>
      <c r="F25" s="22">
        <v>4.06</v>
      </c>
    </row>
    <row r="26" spans="2:6" s="36" customFormat="1" ht="12.75" customHeight="1">
      <c r="B26" s="27" t="s">
        <v>1</v>
      </c>
      <c r="C26" s="28">
        <v>40330</v>
      </c>
      <c r="D26" s="22">
        <v>-1.32</v>
      </c>
      <c r="E26" s="22">
        <v>2.58</v>
      </c>
      <c r="F26" s="22">
        <v>3.9</v>
      </c>
    </row>
    <row r="27" spans="2:6" s="36" customFormat="1" ht="11.25">
      <c r="B27" s="27" t="s">
        <v>1</v>
      </c>
      <c r="C27" s="28">
        <v>40360</v>
      </c>
      <c r="D27" s="22">
        <v>-1.27</v>
      </c>
      <c r="E27" s="22">
        <v>2.53</v>
      </c>
      <c r="F27" s="22">
        <v>3.8</v>
      </c>
    </row>
    <row r="28" spans="2:6" s="36" customFormat="1" ht="11.25">
      <c r="B28" s="27" t="s">
        <v>1</v>
      </c>
      <c r="C28" s="28">
        <v>40391</v>
      </c>
      <c r="D28" s="22">
        <v>-1.24</v>
      </c>
      <c r="E28" s="22">
        <v>2.5</v>
      </c>
      <c r="F28" s="22">
        <v>3.74</v>
      </c>
    </row>
    <row r="29" spans="2:6" s="36" customFormat="1" ht="11.25">
      <c r="B29" s="27" t="s">
        <v>1</v>
      </c>
      <c r="C29" s="28">
        <v>40422</v>
      </c>
      <c r="D29" s="22">
        <v>-2.15</v>
      </c>
      <c r="E29" s="22">
        <v>1.41</v>
      </c>
      <c r="F29" s="22">
        <v>3.56</v>
      </c>
    </row>
    <row r="30" spans="2:6" s="36" customFormat="1" ht="11.25">
      <c r="B30" s="27" t="s">
        <v>1</v>
      </c>
      <c r="C30" s="28">
        <v>40452</v>
      </c>
      <c r="D30" s="22">
        <v>-2.01</v>
      </c>
      <c r="E30" s="22">
        <v>1.43</v>
      </c>
      <c r="F30" s="22">
        <v>3.44</v>
      </c>
    </row>
    <row r="31" spans="2:6" s="36" customFormat="1" ht="11.25">
      <c r="B31" s="27" t="s">
        <v>1</v>
      </c>
      <c r="C31" s="28">
        <v>40483</v>
      </c>
      <c r="D31" s="22">
        <v>-1.74</v>
      </c>
      <c r="E31" s="22">
        <v>1.62</v>
      </c>
      <c r="F31" s="22">
        <v>3.36</v>
      </c>
    </row>
    <row r="32" spans="2:6" s="36" customFormat="1" ht="11.25">
      <c r="B32" s="24" t="s">
        <v>1</v>
      </c>
      <c r="C32" s="25">
        <v>40513</v>
      </c>
      <c r="D32" s="26">
        <v>-2.09</v>
      </c>
      <c r="E32" s="26">
        <v>1.21</v>
      </c>
      <c r="F32" s="26">
        <v>3.3</v>
      </c>
    </row>
    <row r="33" spans="2:6" s="36" customFormat="1" ht="11.25">
      <c r="B33" s="27" t="s">
        <v>31</v>
      </c>
      <c r="C33" s="28">
        <v>40544</v>
      </c>
      <c r="D33" s="22">
        <v>-2.07</v>
      </c>
      <c r="E33" s="22">
        <v>1.28</v>
      </c>
      <c r="F33" s="22">
        <v>3.35</v>
      </c>
    </row>
    <row r="34" spans="2:6" s="36" customFormat="1" ht="11.25">
      <c r="B34" s="27" t="s">
        <v>1</v>
      </c>
      <c r="C34" s="28">
        <v>40575</v>
      </c>
      <c r="D34" s="22">
        <v>-2.14</v>
      </c>
      <c r="E34" s="22">
        <v>1.29</v>
      </c>
      <c r="F34" s="22">
        <v>3.43</v>
      </c>
    </row>
    <row r="35" spans="2:6" s="36" customFormat="1" ht="11.25">
      <c r="B35" s="27" t="s">
        <v>1</v>
      </c>
      <c r="C35" s="28">
        <v>40603</v>
      </c>
      <c r="D35" s="22">
        <v>-2.47</v>
      </c>
      <c r="E35" s="22">
        <v>1.01</v>
      </c>
      <c r="F35" s="22">
        <v>3.48</v>
      </c>
    </row>
    <row r="36" spans="2:6" s="36" customFormat="1" ht="11.25">
      <c r="B36" s="27" t="s">
        <v>1</v>
      </c>
      <c r="C36" s="28">
        <v>40634</v>
      </c>
      <c r="D36" s="22">
        <v>-2.42</v>
      </c>
      <c r="E36" s="22">
        <v>1.16</v>
      </c>
      <c r="F36" s="22">
        <v>3.57</v>
      </c>
    </row>
    <row r="37" spans="2:6" s="36" customFormat="1" ht="11.25">
      <c r="B37" s="27" t="s">
        <v>1</v>
      </c>
      <c r="C37" s="28">
        <v>40664</v>
      </c>
      <c r="D37" s="22">
        <v>-2.54</v>
      </c>
      <c r="E37" s="22">
        <v>1.16</v>
      </c>
      <c r="F37" s="22">
        <v>3.7</v>
      </c>
    </row>
    <row r="38" spans="2:6" s="36" customFormat="1" ht="11.25">
      <c r="B38" s="27" t="s">
        <v>1</v>
      </c>
      <c r="C38" s="28">
        <v>40695</v>
      </c>
      <c r="D38" s="22">
        <v>-2.74</v>
      </c>
      <c r="E38" s="22">
        <v>1.15</v>
      </c>
      <c r="F38" s="22">
        <v>3.89</v>
      </c>
    </row>
    <row r="39" spans="2:6" s="36" customFormat="1" ht="11.25">
      <c r="B39" s="27" t="s">
        <v>1</v>
      </c>
      <c r="C39" s="28">
        <v>40725</v>
      </c>
      <c r="D39" s="22">
        <v>-2.97</v>
      </c>
      <c r="E39" s="22">
        <v>0.98</v>
      </c>
      <c r="F39" s="22">
        <v>3.95</v>
      </c>
    </row>
    <row r="40" spans="2:6" s="36" customFormat="1" ht="11.25">
      <c r="B40" s="27" t="s">
        <v>1</v>
      </c>
      <c r="C40" s="28">
        <v>40756</v>
      </c>
      <c r="D40" s="22">
        <v>-2.92</v>
      </c>
      <c r="E40" s="22">
        <v>1.17</v>
      </c>
      <c r="F40" s="22">
        <v>4.09</v>
      </c>
    </row>
    <row r="41" spans="2:6" s="36" customFormat="1" ht="11.25">
      <c r="B41" s="27" t="s">
        <v>1</v>
      </c>
      <c r="C41" s="28">
        <v>40787</v>
      </c>
      <c r="D41" s="22">
        <v>-2.42</v>
      </c>
      <c r="E41" s="22">
        <v>1.69</v>
      </c>
      <c r="F41" s="22">
        <v>4.11</v>
      </c>
    </row>
    <row r="42" spans="2:6" s="36" customFormat="1" ht="11.25">
      <c r="B42" s="27" t="s">
        <v>1</v>
      </c>
      <c r="C42" s="28">
        <v>40817</v>
      </c>
      <c r="D42" s="22">
        <v>-2.51</v>
      </c>
      <c r="E42" s="22">
        <v>1.72</v>
      </c>
      <c r="F42" s="22">
        <v>4.22</v>
      </c>
    </row>
    <row r="43" spans="2:6" s="36" customFormat="1" ht="11.25">
      <c r="B43" s="27" t="s">
        <v>1</v>
      </c>
      <c r="C43" s="28">
        <v>40848</v>
      </c>
      <c r="D43" s="22">
        <v>-2.57</v>
      </c>
      <c r="E43" s="22">
        <v>1.68</v>
      </c>
      <c r="F43" s="22">
        <v>4.25</v>
      </c>
    </row>
    <row r="44" spans="2:6" s="36" customFormat="1" ht="11.25">
      <c r="B44" s="24" t="s">
        <v>1</v>
      </c>
      <c r="C44" s="25">
        <v>40878</v>
      </c>
      <c r="D44" s="26">
        <v>-2.25</v>
      </c>
      <c r="E44" s="26">
        <v>2.11</v>
      </c>
      <c r="F44" s="26">
        <v>4.36</v>
      </c>
    </row>
    <row r="45" spans="2:6" s="36" customFormat="1" ht="11.25">
      <c r="B45" s="27" t="s">
        <v>44</v>
      </c>
      <c r="C45" s="28">
        <v>40909</v>
      </c>
      <c r="D45" s="22">
        <v>-2.39</v>
      </c>
      <c r="E45" s="22">
        <v>2.03</v>
      </c>
      <c r="F45" s="22">
        <v>4.42</v>
      </c>
    </row>
    <row r="46" spans="2:6" s="36" customFormat="1" ht="11.25">
      <c r="B46" s="27" t="s">
        <v>1</v>
      </c>
      <c r="C46" s="28">
        <v>40940</v>
      </c>
      <c r="D46" s="22">
        <v>-2.45</v>
      </c>
      <c r="E46" s="22">
        <v>2</v>
      </c>
      <c r="F46" s="22">
        <v>4.45</v>
      </c>
    </row>
    <row r="47" spans="2:6" s="36" customFormat="1" ht="11.25">
      <c r="B47" s="27" t="s">
        <v>1</v>
      </c>
      <c r="C47" s="28">
        <v>40969</v>
      </c>
      <c r="D47" s="22">
        <v>-2.38</v>
      </c>
      <c r="E47" s="22">
        <v>2.14</v>
      </c>
      <c r="F47" s="22">
        <v>4.52</v>
      </c>
    </row>
    <row r="48" spans="2:6" s="36" customFormat="1" ht="11.25">
      <c r="B48" s="27" t="s">
        <v>1</v>
      </c>
      <c r="C48" s="28">
        <v>41000</v>
      </c>
      <c r="D48" s="22">
        <v>-2.28</v>
      </c>
      <c r="E48" s="22">
        <v>2.15</v>
      </c>
      <c r="F48" s="22">
        <v>4.43</v>
      </c>
    </row>
    <row r="49" spans="2:6" s="36" customFormat="1" ht="11.25">
      <c r="B49" s="27" t="s">
        <v>1</v>
      </c>
      <c r="C49" s="28">
        <v>41030</v>
      </c>
      <c r="D49" s="22">
        <v>-2.2</v>
      </c>
      <c r="E49" s="22">
        <v>2.06</v>
      </c>
      <c r="F49" s="22">
        <v>4.26</v>
      </c>
    </row>
    <row r="50" spans="2:6" s="36" customFormat="1" ht="11.25">
      <c r="B50" s="27" t="s">
        <v>1</v>
      </c>
      <c r="C50" s="28">
        <v>41061</v>
      </c>
      <c r="D50" s="22">
        <v>-2.01</v>
      </c>
      <c r="E50" s="22">
        <v>2.07</v>
      </c>
      <c r="F50" s="22">
        <v>4.07</v>
      </c>
    </row>
    <row r="51" spans="2:6" s="36" customFormat="1" ht="11.25">
      <c r="B51" s="27" t="s">
        <v>1</v>
      </c>
      <c r="C51" s="28">
        <v>41091</v>
      </c>
      <c r="D51" s="22">
        <v>-1.84</v>
      </c>
      <c r="E51" s="22">
        <v>2.1</v>
      </c>
      <c r="F51" s="22">
        <v>3.93</v>
      </c>
    </row>
    <row r="52" spans="2:6" s="36" customFormat="1" ht="11.25">
      <c r="B52" s="27" t="s">
        <v>1</v>
      </c>
      <c r="C52" s="28">
        <v>41122</v>
      </c>
      <c r="D52" s="22">
        <v>-1.81</v>
      </c>
      <c r="E52" s="22">
        <v>1.87</v>
      </c>
      <c r="F52" s="22">
        <v>3.68</v>
      </c>
    </row>
    <row r="53" spans="2:6" s="36" customFormat="1" ht="11.25">
      <c r="B53" s="27" t="s">
        <v>1</v>
      </c>
      <c r="C53" s="28">
        <v>41153</v>
      </c>
      <c r="D53" s="22">
        <v>-1.69</v>
      </c>
      <c r="E53" s="22">
        <v>1.83</v>
      </c>
      <c r="F53" s="22">
        <v>3.52</v>
      </c>
    </row>
    <row r="54" spans="2:6" ht="11.25">
      <c r="B54" s="27" t="s">
        <v>1</v>
      </c>
      <c r="C54" s="28">
        <v>41183</v>
      </c>
      <c r="D54" s="22">
        <v>-1.64</v>
      </c>
      <c r="E54" s="22">
        <v>1.75</v>
      </c>
      <c r="F54" s="22">
        <v>3.39</v>
      </c>
    </row>
    <row r="55" spans="2:6" ht="11.25">
      <c r="B55" s="27" t="s">
        <v>1</v>
      </c>
      <c r="C55" s="28">
        <v>41214</v>
      </c>
      <c r="D55" s="22">
        <v>-1.39</v>
      </c>
      <c r="E55" s="22">
        <v>2</v>
      </c>
      <c r="F55" s="22">
        <v>3.39</v>
      </c>
    </row>
    <row r="56" spans="2:6" ht="11.25">
      <c r="B56" s="27" t="s">
        <v>1</v>
      </c>
      <c r="C56" s="28">
        <v>41244</v>
      </c>
      <c r="D56" s="22">
        <v>-1.96</v>
      </c>
      <c r="E56" s="22">
        <v>1.39</v>
      </c>
      <c r="F56" s="22">
        <v>3.35</v>
      </c>
    </row>
    <row r="57" spans="2:6" ht="11.25">
      <c r="B57" s="92" t="s">
        <v>45</v>
      </c>
      <c r="C57" s="86">
        <v>41275</v>
      </c>
      <c r="D57" s="93">
        <v>-2.07</v>
      </c>
      <c r="E57" s="93">
        <v>1.21</v>
      </c>
      <c r="F57" s="93">
        <v>3.29</v>
      </c>
    </row>
    <row r="58" spans="2:6" ht="11.25">
      <c r="B58" s="27" t="s">
        <v>1</v>
      </c>
      <c r="C58" s="28">
        <v>41306</v>
      </c>
      <c r="D58" s="22">
        <v>-1.78</v>
      </c>
      <c r="E58" s="22">
        <v>1.52</v>
      </c>
      <c r="F58" s="22">
        <v>3.3</v>
      </c>
    </row>
    <row r="59" spans="2:6" ht="11.25">
      <c r="B59" s="27" t="s">
        <v>1</v>
      </c>
      <c r="C59" s="28">
        <v>41334</v>
      </c>
      <c r="D59" s="22">
        <v>-1.63</v>
      </c>
      <c r="E59" s="22">
        <v>1.6</v>
      </c>
      <c r="F59" s="22">
        <v>3.23</v>
      </c>
    </row>
    <row r="60" spans="2:6" ht="11.25">
      <c r="B60" s="36" t="s">
        <v>1</v>
      </c>
      <c r="C60" s="28">
        <v>41365</v>
      </c>
      <c r="D60" s="22">
        <v>-1.52</v>
      </c>
      <c r="E60" s="22">
        <v>1.73</v>
      </c>
      <c r="F60" s="22">
        <v>3.24</v>
      </c>
    </row>
    <row r="61" spans="2:6" ht="11.25">
      <c r="B61" s="36" t="s">
        <v>1</v>
      </c>
      <c r="C61" s="28">
        <v>41395</v>
      </c>
      <c r="D61" s="22">
        <v>-1.59</v>
      </c>
      <c r="E61" s="22">
        <v>1.77</v>
      </c>
      <c r="F61" s="22">
        <v>3.35</v>
      </c>
    </row>
    <row r="62" spans="2:6" ht="11.25">
      <c r="B62" s="36" t="s">
        <v>1</v>
      </c>
      <c r="C62" s="28">
        <v>41426</v>
      </c>
      <c r="D62" s="22">
        <v>-1.56</v>
      </c>
      <c r="E62" s="22">
        <v>1.84</v>
      </c>
      <c r="F62" s="22">
        <v>3.4</v>
      </c>
    </row>
    <row r="63" spans="2:6" ht="11.25">
      <c r="B63" s="36" t="s">
        <v>1</v>
      </c>
      <c r="C63" s="28">
        <v>41456</v>
      </c>
      <c r="D63" s="22">
        <v>-1.54</v>
      </c>
      <c r="E63" s="22">
        <v>1.94</v>
      </c>
      <c r="F63" s="22">
        <v>3.49</v>
      </c>
    </row>
    <row r="64" spans="1:6" ht="11.25">
      <c r="A64" s="22"/>
      <c r="B64" s="22"/>
      <c r="C64" s="28">
        <v>41487</v>
      </c>
      <c r="D64" s="22">
        <v>-1.51</v>
      </c>
      <c r="E64" s="22">
        <v>2.14</v>
      </c>
      <c r="F64" s="22">
        <v>3.65</v>
      </c>
    </row>
    <row r="65" spans="1:6" ht="11.25">
      <c r="A65" s="22"/>
      <c r="B65" s="22"/>
      <c r="C65" s="28">
        <v>41518</v>
      </c>
      <c r="D65" s="22">
        <v>-1.25</v>
      </c>
      <c r="E65" s="22">
        <v>2.46</v>
      </c>
      <c r="F65" s="22">
        <v>3.7</v>
      </c>
    </row>
    <row r="66" spans="1:6" ht="11.25">
      <c r="A66" s="22"/>
      <c r="B66" s="22"/>
      <c r="C66" s="28">
        <v>41548</v>
      </c>
      <c r="D66" s="22">
        <v>-1.13</v>
      </c>
      <c r="E66" s="22">
        <v>2.49</v>
      </c>
      <c r="F66" s="22">
        <v>3.62</v>
      </c>
    </row>
    <row r="67" spans="2:6" ht="11.25">
      <c r="B67" s="22"/>
      <c r="C67" s="28">
        <v>41579</v>
      </c>
      <c r="D67" s="22">
        <v>-1.84</v>
      </c>
      <c r="E67" s="22">
        <v>1.93</v>
      </c>
      <c r="F67" s="22">
        <v>3.77</v>
      </c>
    </row>
    <row r="68" spans="2:6" ht="11.25">
      <c r="B68" s="26"/>
      <c r="C68" s="25">
        <v>41609</v>
      </c>
      <c r="D68" s="26">
        <v>-1.55</v>
      </c>
      <c r="E68" s="26">
        <v>2.28</v>
      </c>
      <c r="F68" s="26">
        <v>3.84</v>
      </c>
    </row>
    <row r="69" spans="2:6" ht="11.25">
      <c r="B69" s="92">
        <v>2014</v>
      </c>
      <c r="C69" s="86">
        <v>41640</v>
      </c>
      <c r="D69" s="93">
        <v>-1.27</v>
      </c>
      <c r="E69" s="93">
        <v>2.69</v>
      </c>
      <c r="F69" s="93">
        <v>3.96</v>
      </c>
    </row>
    <row r="70" spans="2:6" ht="11.25">
      <c r="B70" s="36"/>
      <c r="C70" s="28">
        <v>41671</v>
      </c>
      <c r="D70" s="22">
        <v>-1.33</v>
      </c>
      <c r="E70" s="22">
        <v>2.41</v>
      </c>
      <c r="F70" s="22">
        <v>3.74</v>
      </c>
    </row>
    <row r="71" spans="2:6" ht="11.25">
      <c r="B71" s="36"/>
      <c r="C71" s="28">
        <v>41699</v>
      </c>
      <c r="D71" s="22">
        <v>-1.37</v>
      </c>
      <c r="E71" s="22">
        <v>2.23</v>
      </c>
      <c r="F71" s="22">
        <v>3.6</v>
      </c>
    </row>
    <row r="72" spans="2:6" ht="11.25">
      <c r="B72" s="36"/>
      <c r="C72" s="28">
        <v>41730</v>
      </c>
      <c r="D72" s="22">
        <v>-1.56</v>
      </c>
      <c r="E72" s="22">
        <v>1.97</v>
      </c>
      <c r="F72" s="22">
        <v>3.53</v>
      </c>
    </row>
    <row r="73" spans="2:6" ht="11.25">
      <c r="B73" s="22"/>
      <c r="C73" s="28">
        <v>41760</v>
      </c>
      <c r="D73" s="22">
        <v>-1.23</v>
      </c>
      <c r="E73" s="22">
        <v>2.26</v>
      </c>
      <c r="F73" s="22">
        <v>3.48</v>
      </c>
    </row>
    <row r="74" spans="2:6" ht="11.25">
      <c r="B74" s="22"/>
      <c r="C74" s="28">
        <v>41791</v>
      </c>
      <c r="D74" s="22">
        <v>-1.14</v>
      </c>
      <c r="E74" s="22">
        <v>2.44</v>
      </c>
      <c r="F74" s="22">
        <v>3.58</v>
      </c>
    </row>
    <row r="75" spans="2:6" ht="11.25">
      <c r="B75" s="22"/>
      <c r="C75" s="28">
        <v>41821</v>
      </c>
      <c r="D75" s="22">
        <v>-1.02</v>
      </c>
      <c r="E75" s="22">
        <v>2.76</v>
      </c>
      <c r="F75" s="22">
        <v>3.78</v>
      </c>
    </row>
    <row r="76" spans="2:6" ht="11.25">
      <c r="B76" s="22"/>
      <c r="C76" s="28">
        <v>41852</v>
      </c>
      <c r="D76" s="22">
        <v>-0.78</v>
      </c>
      <c r="E76" s="22">
        <v>2.95</v>
      </c>
      <c r="F76" s="22">
        <v>3.73</v>
      </c>
    </row>
    <row r="77" spans="2:6" ht="11.25">
      <c r="B77" s="36"/>
      <c r="C77" s="28">
        <v>41883</v>
      </c>
      <c r="D77" s="22">
        <v>-0.57</v>
      </c>
      <c r="E77" s="22">
        <v>3.75</v>
      </c>
      <c r="F77" s="22">
        <v>4.32</v>
      </c>
    </row>
    <row r="78" spans="3:6" ht="11.25">
      <c r="C78" s="28">
        <v>41913</v>
      </c>
      <c r="D78" s="22">
        <v>-0.56</v>
      </c>
      <c r="E78" s="22">
        <v>3.93</v>
      </c>
      <c r="F78" s="22">
        <v>4.49</v>
      </c>
    </row>
    <row r="79" spans="2:6" ht="11.25">
      <c r="B79" s="102"/>
      <c r="C79" s="120" t="s">
        <v>48</v>
      </c>
      <c r="D79" s="121"/>
      <c r="E79" s="122"/>
      <c r="F79" s="122"/>
    </row>
    <row r="80" spans="3:6" ht="11.25">
      <c r="C80" s="30" t="s">
        <v>11</v>
      </c>
      <c r="E80" s="32"/>
      <c r="F80" s="32"/>
    </row>
    <row r="81" spans="3:6" ht="11.25">
      <c r="C81" s="31" t="s">
        <v>103</v>
      </c>
      <c r="E81" s="32"/>
      <c r="F81" s="32"/>
    </row>
    <row r="82" spans="5:6" ht="11.25">
      <c r="E82" s="32"/>
      <c r="F82" s="32"/>
    </row>
    <row r="83" spans="4:6" ht="11.25">
      <c r="D83" s="33"/>
      <c r="E83" s="32"/>
      <c r="F83" s="32"/>
    </row>
    <row r="84" spans="4:6" ht="11.25">
      <c r="D84" s="33"/>
      <c r="E84" s="32"/>
      <c r="F84" s="32"/>
    </row>
    <row r="85" spans="4:6" ht="11.25">
      <c r="D85" s="33"/>
      <c r="E85" s="32"/>
      <c r="F85" s="32"/>
    </row>
    <row r="86" spans="4:6" ht="11.25">
      <c r="D86" s="33"/>
      <c r="E86" s="32"/>
      <c r="F86" s="32"/>
    </row>
    <row r="87" spans="4:6" ht="11.25">
      <c r="D87" s="33"/>
      <c r="E87" s="32"/>
      <c r="F87" s="32"/>
    </row>
    <row r="88" spans="5:6" ht="11.25">
      <c r="E88" s="22"/>
      <c r="F88" s="32"/>
    </row>
    <row r="89" spans="5:6" ht="11.25">
      <c r="E89" s="32"/>
      <c r="F89" s="32"/>
    </row>
    <row r="90" spans="5:6" ht="11.25">
      <c r="E90" s="32"/>
      <c r="F90" s="32"/>
    </row>
    <row r="91" spans="4:6" ht="11.25">
      <c r="D91" s="33"/>
      <c r="E91" s="32"/>
      <c r="F91" s="32"/>
    </row>
    <row r="92" spans="4:6" ht="11.25">
      <c r="D92" s="33"/>
      <c r="E92" s="32"/>
      <c r="F92" s="32"/>
    </row>
    <row r="93" spans="4:6" ht="11.25">
      <c r="D93" s="33"/>
      <c r="E93" s="32"/>
      <c r="F93" s="32"/>
    </row>
    <row r="94" spans="4:6" ht="11.25">
      <c r="D94" s="33"/>
      <c r="E94" s="32"/>
      <c r="F94" s="32"/>
    </row>
    <row r="95" spans="4:6" ht="11.25">
      <c r="D95" s="33"/>
      <c r="E95" s="32"/>
      <c r="F95" s="32"/>
    </row>
    <row r="96" spans="4:6" ht="11.25">
      <c r="D96" s="33"/>
      <c r="E96" s="32"/>
      <c r="F96" s="32"/>
    </row>
    <row r="97" spans="4:6" ht="11.25">
      <c r="D97" s="33"/>
      <c r="E97" s="32"/>
      <c r="F97" s="32"/>
    </row>
    <row r="98" spans="4:6" ht="11.25">
      <c r="D98" s="33"/>
      <c r="E98" s="32"/>
      <c r="F98" s="32"/>
    </row>
    <row r="99" spans="4:6" ht="11.25">
      <c r="D99" s="33"/>
      <c r="E99" s="32"/>
      <c r="F99" s="32"/>
    </row>
    <row r="100" spans="4:6" ht="11.25">
      <c r="D100" s="33"/>
      <c r="E100" s="32"/>
      <c r="F100" s="32"/>
    </row>
    <row r="101" spans="4:6" ht="11.25">
      <c r="D101" s="33"/>
      <c r="E101" s="32"/>
      <c r="F101" s="32"/>
    </row>
    <row r="102" spans="4:6" ht="11.25">
      <c r="D102" s="33"/>
      <c r="E102" s="32"/>
      <c r="F102" s="32"/>
    </row>
    <row r="103" spans="4:6" ht="11.25">
      <c r="D103" s="33"/>
      <c r="E103" s="32"/>
      <c r="F103" s="32"/>
    </row>
    <row r="104" spans="4:6" ht="11.25">
      <c r="D104" s="33"/>
      <c r="E104" s="32"/>
      <c r="F104" s="32"/>
    </row>
    <row r="105" spans="4:6" ht="11.25">
      <c r="D105" s="33"/>
      <c r="E105" s="32"/>
      <c r="F105" s="32"/>
    </row>
    <row r="106" spans="4:6" ht="11.25">
      <c r="D106" s="33"/>
      <c r="E106" s="32"/>
      <c r="F106" s="32"/>
    </row>
    <row r="107" spans="4:6" ht="11.25">
      <c r="D107" s="33"/>
      <c r="E107" s="32"/>
      <c r="F107" s="32"/>
    </row>
    <row r="108" spans="4:6" ht="11.25">
      <c r="D108" s="33"/>
      <c r="E108" s="32"/>
      <c r="F108" s="32"/>
    </row>
    <row r="109" spans="4:6" ht="11.25">
      <c r="D109" s="33"/>
      <c r="E109" s="32"/>
      <c r="F109" s="32"/>
    </row>
    <row r="110" spans="4:6" ht="11.25">
      <c r="D110" s="33"/>
      <c r="E110" s="32"/>
      <c r="F110" s="32"/>
    </row>
    <row r="111" spans="4:6" ht="11.25">
      <c r="D111" s="33"/>
      <c r="E111" s="32"/>
      <c r="F111" s="32"/>
    </row>
    <row r="112" spans="4:6" ht="11.25">
      <c r="D112" s="33"/>
      <c r="E112" s="32"/>
      <c r="F112" s="32"/>
    </row>
    <row r="113" spans="4:6" ht="11.25">
      <c r="D113" s="33"/>
      <c r="E113" s="32"/>
      <c r="F113" s="32"/>
    </row>
    <row r="114" spans="4:6" ht="11.25">
      <c r="D114" s="33"/>
      <c r="E114" s="32"/>
      <c r="F114" s="32"/>
    </row>
    <row r="115" spans="4:6" ht="11.25">
      <c r="D115" s="33"/>
      <c r="E115" s="32"/>
      <c r="F115" s="32"/>
    </row>
    <row r="116" spans="4:6" ht="11.25">
      <c r="D116" s="33"/>
      <c r="E116" s="32"/>
      <c r="F116" s="32"/>
    </row>
    <row r="117" spans="4:6" ht="11.25">
      <c r="D117" s="33"/>
      <c r="E117" s="32"/>
      <c r="F117" s="32"/>
    </row>
    <row r="118" spans="4:6" ht="11.25">
      <c r="D118" s="33"/>
      <c r="E118" s="32"/>
      <c r="F118" s="32"/>
    </row>
    <row r="119" spans="4:6" ht="11.25">
      <c r="D119" s="33"/>
      <c r="E119" s="32"/>
      <c r="F119" s="32"/>
    </row>
    <row r="120" spans="4:6" ht="11.25">
      <c r="D120" s="33"/>
      <c r="E120" s="32"/>
      <c r="F120" s="32"/>
    </row>
    <row r="121" spans="4:6" ht="11.25">
      <c r="D121" s="33"/>
      <c r="E121" s="32"/>
      <c r="F121" s="32"/>
    </row>
    <row r="122" spans="4:6" ht="11.25">
      <c r="D122" s="33"/>
      <c r="E122" s="32"/>
      <c r="F122" s="32"/>
    </row>
    <row r="123" spans="4:6" ht="11.25">
      <c r="D123" s="33"/>
      <c r="E123" s="32"/>
      <c r="F123" s="32"/>
    </row>
    <row r="124" spans="4:6" ht="11.25">
      <c r="D124" s="33"/>
      <c r="E124" s="32"/>
      <c r="F124" s="32"/>
    </row>
    <row r="125" spans="4:6" ht="11.25">
      <c r="D125" s="33"/>
      <c r="E125" s="32"/>
      <c r="F125" s="32"/>
    </row>
    <row r="126" spans="4:6" ht="11.25">
      <c r="D126" s="33"/>
      <c r="E126" s="32"/>
      <c r="F126" s="32"/>
    </row>
    <row r="127" spans="4:6" ht="11.25">
      <c r="D127" s="33"/>
      <c r="E127" s="32"/>
      <c r="F127" s="32"/>
    </row>
    <row r="128" spans="4:6" ht="11.25">
      <c r="D128" s="33"/>
      <c r="E128" s="32"/>
      <c r="F128" s="32"/>
    </row>
    <row r="129" spans="4:6" ht="11.25">
      <c r="D129" s="33"/>
      <c r="E129" s="32"/>
      <c r="F129" s="32"/>
    </row>
    <row r="130" spans="4:6" ht="11.25">
      <c r="D130" s="33"/>
      <c r="E130" s="32"/>
      <c r="F130" s="32"/>
    </row>
    <row r="131" spans="4:6" ht="11.25">
      <c r="D131" s="33"/>
      <c r="E131" s="32"/>
      <c r="F131" s="32"/>
    </row>
    <row r="132" spans="4:6" ht="11.25">
      <c r="D132" s="33"/>
      <c r="E132" s="32"/>
      <c r="F132" s="32"/>
    </row>
    <row r="133" spans="4:6" ht="11.25">
      <c r="D133" s="33"/>
      <c r="E133" s="32"/>
      <c r="F133" s="32"/>
    </row>
    <row r="134" spans="4:6" ht="11.25">
      <c r="D134" s="33"/>
      <c r="E134" s="32"/>
      <c r="F134" s="32"/>
    </row>
    <row r="135" spans="4:6" ht="11.25">
      <c r="D135" s="33"/>
      <c r="E135" s="32"/>
      <c r="F135" s="32"/>
    </row>
    <row r="136" spans="4:6" ht="11.25">
      <c r="D136" s="33"/>
      <c r="E136" s="32"/>
      <c r="F136" s="32"/>
    </row>
    <row r="137" spans="4:6" ht="11.25">
      <c r="D137" s="33"/>
      <c r="E137" s="32"/>
      <c r="F137" s="32"/>
    </row>
    <row r="138" spans="4:6" ht="11.25">
      <c r="D138" s="33"/>
      <c r="E138" s="32"/>
      <c r="F138" s="32"/>
    </row>
    <row r="139" spans="4:6" ht="11.25">
      <c r="D139" s="33"/>
      <c r="E139" s="32"/>
      <c r="F139" s="32"/>
    </row>
    <row r="140" spans="4:6" ht="11.25">
      <c r="D140" s="33"/>
      <c r="E140" s="32"/>
      <c r="F140" s="32"/>
    </row>
    <row r="141" spans="4:6" ht="11.25">
      <c r="D141" s="33"/>
      <c r="E141" s="32"/>
      <c r="F141" s="32"/>
    </row>
    <row r="142" spans="4:6" ht="11.25">
      <c r="D142" s="33"/>
      <c r="E142" s="32"/>
      <c r="F142" s="32"/>
    </row>
    <row r="143" spans="4:6" ht="11.25">
      <c r="D143" s="33"/>
      <c r="E143" s="32"/>
      <c r="F143" s="32"/>
    </row>
    <row r="144" spans="4:6" ht="11.25">
      <c r="D144" s="33"/>
      <c r="E144" s="32"/>
      <c r="F144" s="32"/>
    </row>
    <row r="145" spans="4:6" ht="11.25">
      <c r="D145" s="33"/>
      <c r="E145" s="32"/>
      <c r="F145" s="32"/>
    </row>
    <row r="146" spans="4:6" ht="11.25">
      <c r="D146" s="33"/>
      <c r="E146" s="32"/>
      <c r="F146" s="32"/>
    </row>
    <row r="147" spans="4:6" ht="11.25">
      <c r="D147" s="33"/>
      <c r="E147" s="32"/>
      <c r="F147" s="32"/>
    </row>
    <row r="148" spans="4:6" ht="11.25">
      <c r="D148" s="33"/>
      <c r="E148" s="32"/>
      <c r="F148" s="32"/>
    </row>
    <row r="149" spans="4:6" ht="11.25">
      <c r="D149" s="33"/>
      <c r="E149" s="32"/>
      <c r="F149" s="3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421875" style="12" bestFit="1" customWidth="1"/>
    <col min="3" max="3" width="12.421875" style="12" customWidth="1"/>
    <col min="4" max="4" width="13.421875" style="34" customWidth="1"/>
    <col min="5" max="5" width="13.421875" style="35" customWidth="1"/>
    <col min="6" max="6" width="13.140625" style="35" customWidth="1"/>
    <col min="7" max="16384" width="11.421875" style="12" customWidth="1"/>
  </cols>
  <sheetData>
    <row r="1" spans="2:6" ht="12.75">
      <c r="B1" s="58" t="s">
        <v>42</v>
      </c>
      <c r="F1" s="59" t="str">
        <f>'Tab 1'!M1</f>
        <v>Carta de Conjuntura | Dez 2014</v>
      </c>
    </row>
    <row r="3" spans="3:6" ht="12.75">
      <c r="C3" s="13" t="s">
        <v>37</v>
      </c>
      <c r="D3" s="14"/>
      <c r="E3" s="15"/>
      <c r="F3" s="15"/>
    </row>
    <row r="4" spans="3:6" ht="12.75">
      <c r="C4" s="13" t="s">
        <v>13</v>
      </c>
      <c r="D4" s="14"/>
      <c r="E4" s="15"/>
      <c r="F4" s="15"/>
    </row>
    <row r="5" spans="3:6" ht="12.75">
      <c r="C5" s="13" t="s">
        <v>102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6" ht="21.75" customHeight="1" thickBot="1">
      <c r="B8" s="20"/>
      <c r="C8" s="21" t="s">
        <v>0</v>
      </c>
      <c r="D8" s="61" t="s">
        <v>8</v>
      </c>
      <c r="E8" s="61" t="s">
        <v>9</v>
      </c>
      <c r="F8" s="61" t="s">
        <v>10</v>
      </c>
    </row>
    <row r="9" spans="2:6" s="36" customFormat="1" ht="12" thickTop="1">
      <c r="B9" s="27" t="s">
        <v>28</v>
      </c>
      <c r="C9" s="28">
        <v>39814</v>
      </c>
      <c r="D9" s="22">
        <v>-0.97</v>
      </c>
      <c r="E9" s="22">
        <v>0.98</v>
      </c>
      <c r="F9" s="22">
        <v>1.94</v>
      </c>
    </row>
    <row r="10" spans="2:6" s="36" customFormat="1" ht="11.25">
      <c r="B10" s="27" t="s">
        <v>1</v>
      </c>
      <c r="C10" s="28">
        <v>39845</v>
      </c>
      <c r="D10" s="22">
        <v>-0.95</v>
      </c>
      <c r="E10" s="22">
        <v>0.89</v>
      </c>
      <c r="F10" s="22">
        <v>1.84</v>
      </c>
    </row>
    <row r="11" spans="2:6" s="36" customFormat="1" ht="11.25">
      <c r="B11" s="27" t="s">
        <v>1</v>
      </c>
      <c r="C11" s="28">
        <v>39873</v>
      </c>
      <c r="D11" s="22">
        <v>-0.93</v>
      </c>
      <c r="E11" s="22">
        <v>0.85</v>
      </c>
      <c r="F11" s="22">
        <v>1.77</v>
      </c>
    </row>
    <row r="12" spans="2:6" s="36" customFormat="1" ht="11.25">
      <c r="B12" s="27" t="s">
        <v>1</v>
      </c>
      <c r="C12" s="28">
        <v>39904</v>
      </c>
      <c r="D12" s="22">
        <v>-0.9</v>
      </c>
      <c r="E12" s="22">
        <v>0.68</v>
      </c>
      <c r="F12" s="22">
        <v>1.59</v>
      </c>
    </row>
    <row r="13" spans="2:6" s="36" customFormat="1" ht="11.25">
      <c r="B13" s="27" t="s">
        <v>1</v>
      </c>
      <c r="C13" s="28">
        <v>39934</v>
      </c>
      <c r="D13" s="22">
        <v>-0.88</v>
      </c>
      <c r="E13" s="22">
        <v>0.57</v>
      </c>
      <c r="F13" s="22">
        <v>1.45</v>
      </c>
    </row>
    <row r="14" spans="2:6" s="36" customFormat="1" ht="11.25">
      <c r="B14" s="27" t="s">
        <v>1</v>
      </c>
      <c r="C14" s="28">
        <v>39965</v>
      </c>
      <c r="D14" s="22">
        <v>-0.86</v>
      </c>
      <c r="E14" s="22">
        <v>0.4</v>
      </c>
      <c r="F14" s="22">
        <v>1.26</v>
      </c>
    </row>
    <row r="15" spans="2:6" s="36" customFormat="1" ht="11.25">
      <c r="B15" s="27" t="s">
        <v>1</v>
      </c>
      <c r="C15" s="28">
        <v>39995</v>
      </c>
      <c r="D15" s="22">
        <v>-0.79</v>
      </c>
      <c r="E15" s="22">
        <v>0.2</v>
      </c>
      <c r="F15" s="22">
        <v>0.99</v>
      </c>
    </row>
    <row r="16" spans="2:6" s="36" customFormat="1" ht="11.25">
      <c r="B16" s="27" t="s">
        <v>1</v>
      </c>
      <c r="C16" s="28">
        <v>40026</v>
      </c>
      <c r="D16" s="22">
        <v>-0.75</v>
      </c>
      <c r="E16" s="22">
        <v>0.02</v>
      </c>
      <c r="F16" s="22">
        <v>0.77</v>
      </c>
    </row>
    <row r="17" spans="2:6" s="36" customFormat="1" ht="11.25">
      <c r="B17" s="27" t="s">
        <v>1</v>
      </c>
      <c r="C17" s="28">
        <v>40057</v>
      </c>
      <c r="D17" s="22">
        <v>-0.75</v>
      </c>
      <c r="E17" s="22">
        <v>0.05</v>
      </c>
      <c r="F17" s="22">
        <v>0.79</v>
      </c>
    </row>
    <row r="18" spans="2:6" s="36" customFormat="1" ht="11.25">
      <c r="B18" s="27" t="s">
        <v>1</v>
      </c>
      <c r="C18" s="28">
        <v>40087</v>
      </c>
      <c r="D18" s="22">
        <v>-0.72</v>
      </c>
      <c r="E18" s="22">
        <v>0</v>
      </c>
      <c r="F18" s="22">
        <v>0.72</v>
      </c>
    </row>
    <row r="19" spans="2:6" s="36" customFormat="1" ht="11.25">
      <c r="B19" s="27" t="s">
        <v>1</v>
      </c>
      <c r="C19" s="28">
        <v>40118</v>
      </c>
      <c r="D19" s="22">
        <v>-0.67</v>
      </c>
      <c r="E19" s="22">
        <v>-0.07</v>
      </c>
      <c r="F19" s="22">
        <v>0.6</v>
      </c>
    </row>
    <row r="20" spans="2:6" s="36" customFormat="1" ht="11.25">
      <c r="B20" s="24" t="s">
        <v>1</v>
      </c>
      <c r="C20" s="25">
        <v>40148</v>
      </c>
      <c r="D20" s="26">
        <v>-0.65</v>
      </c>
      <c r="E20" s="26">
        <v>-0.06</v>
      </c>
      <c r="F20" s="26">
        <v>0.58</v>
      </c>
    </row>
    <row r="21" spans="2:6" s="36" customFormat="1" ht="11.25">
      <c r="B21" s="27" t="s">
        <v>29</v>
      </c>
      <c r="C21" s="28">
        <v>40179</v>
      </c>
      <c r="D21" s="22">
        <v>-0.65</v>
      </c>
      <c r="E21" s="22">
        <v>-0.03</v>
      </c>
      <c r="F21" s="22">
        <v>0.63</v>
      </c>
    </row>
    <row r="22" spans="2:6" s="36" customFormat="1" ht="11.25">
      <c r="B22" s="27" t="s">
        <v>1</v>
      </c>
      <c r="C22" s="28">
        <v>40210</v>
      </c>
      <c r="D22" s="22">
        <v>-0.64</v>
      </c>
      <c r="E22" s="22">
        <v>0.08</v>
      </c>
      <c r="F22" s="22">
        <v>0.72</v>
      </c>
    </row>
    <row r="23" spans="2:6" s="36" customFormat="1" ht="11.25">
      <c r="B23" s="27" t="s">
        <v>1</v>
      </c>
      <c r="C23" s="28">
        <v>40238</v>
      </c>
      <c r="D23" s="22">
        <v>-0.67</v>
      </c>
      <c r="E23" s="22">
        <v>0.18</v>
      </c>
      <c r="F23" s="22">
        <v>0.85</v>
      </c>
    </row>
    <row r="24" spans="2:6" s="36" customFormat="1" ht="11.25">
      <c r="B24" s="27" t="s">
        <v>1</v>
      </c>
      <c r="C24" s="28">
        <v>40269</v>
      </c>
      <c r="D24" s="22">
        <v>-0.71</v>
      </c>
      <c r="E24" s="22">
        <v>0.3</v>
      </c>
      <c r="F24" s="22">
        <v>1.01</v>
      </c>
    </row>
    <row r="25" spans="2:6" s="36" customFormat="1" ht="12.75" customHeight="1">
      <c r="B25" s="27" t="s">
        <v>1</v>
      </c>
      <c r="C25" s="28">
        <v>40299</v>
      </c>
      <c r="D25" s="22">
        <v>-0.65</v>
      </c>
      <c r="E25" s="22">
        <v>0.44</v>
      </c>
      <c r="F25" s="22">
        <v>1.09</v>
      </c>
    </row>
    <row r="26" spans="2:6" s="36" customFormat="1" ht="12.75" customHeight="1">
      <c r="B26" s="27" t="s">
        <v>1</v>
      </c>
      <c r="C26" s="28">
        <v>40330</v>
      </c>
      <c r="D26" s="22">
        <v>-0.62</v>
      </c>
      <c r="E26" s="22">
        <v>0.62</v>
      </c>
      <c r="F26" s="22">
        <v>1.24</v>
      </c>
    </row>
    <row r="27" spans="2:6" s="36" customFormat="1" ht="11.25">
      <c r="B27" s="27" t="s">
        <v>1</v>
      </c>
      <c r="C27" s="28">
        <v>40360</v>
      </c>
      <c r="D27" s="22">
        <v>-0.61</v>
      </c>
      <c r="E27" s="22">
        <v>0.69</v>
      </c>
      <c r="F27" s="22">
        <v>1.29</v>
      </c>
    </row>
    <row r="28" spans="2:6" s="36" customFormat="1" ht="11.25">
      <c r="B28" s="27" t="s">
        <v>1</v>
      </c>
      <c r="C28" s="28">
        <v>40391</v>
      </c>
      <c r="D28" s="22">
        <v>-0.61</v>
      </c>
      <c r="E28" s="22">
        <v>0.76</v>
      </c>
      <c r="F28" s="22">
        <v>1.37</v>
      </c>
    </row>
    <row r="29" spans="2:6" s="36" customFormat="1" ht="11.25">
      <c r="B29" s="27" t="s">
        <v>1</v>
      </c>
      <c r="C29" s="28">
        <v>40422</v>
      </c>
      <c r="D29" s="22">
        <v>-0.6</v>
      </c>
      <c r="E29" s="22">
        <v>0.87</v>
      </c>
      <c r="F29" s="22">
        <v>1.47</v>
      </c>
    </row>
    <row r="30" spans="2:6" s="36" customFormat="1" ht="11.25">
      <c r="B30" s="27" t="s">
        <v>1</v>
      </c>
      <c r="C30" s="28">
        <v>40452</v>
      </c>
      <c r="D30" s="22">
        <v>-0.6</v>
      </c>
      <c r="E30" s="22">
        <v>0.95</v>
      </c>
      <c r="F30" s="22">
        <v>1.55</v>
      </c>
    </row>
    <row r="31" spans="2:6" s="36" customFormat="1" ht="11.25">
      <c r="B31" s="27" t="s">
        <v>1</v>
      </c>
      <c r="C31" s="28">
        <v>40483</v>
      </c>
      <c r="D31" s="22">
        <v>-0.63</v>
      </c>
      <c r="E31" s="22">
        <v>1.02</v>
      </c>
      <c r="F31" s="22">
        <v>1.65</v>
      </c>
    </row>
    <row r="32" spans="2:6" s="36" customFormat="1" ht="11.25">
      <c r="B32" s="24" t="s">
        <v>1</v>
      </c>
      <c r="C32" s="25">
        <v>40513</v>
      </c>
      <c r="D32" s="26">
        <v>-0.55</v>
      </c>
      <c r="E32" s="26">
        <v>1.27</v>
      </c>
      <c r="F32" s="26">
        <v>1.81</v>
      </c>
    </row>
    <row r="33" spans="2:6" s="36" customFormat="1" ht="11.25">
      <c r="B33" s="27" t="s">
        <v>31</v>
      </c>
      <c r="C33" s="28">
        <v>40544</v>
      </c>
      <c r="D33" s="22">
        <v>-0.59</v>
      </c>
      <c r="E33" s="22">
        <v>1.26</v>
      </c>
      <c r="F33" s="22">
        <v>1.85</v>
      </c>
    </row>
    <row r="34" spans="2:6" s="36" customFormat="1" ht="11.25">
      <c r="B34" s="27" t="s">
        <v>1</v>
      </c>
      <c r="C34" s="28">
        <v>40575</v>
      </c>
      <c r="D34" s="22">
        <v>-0.62</v>
      </c>
      <c r="E34" s="22">
        <v>1.22</v>
      </c>
      <c r="F34" s="22">
        <v>1.85</v>
      </c>
    </row>
    <row r="35" spans="2:6" s="36" customFormat="1" ht="11.25">
      <c r="B35" s="27" t="s">
        <v>1</v>
      </c>
      <c r="C35" s="28">
        <v>40603</v>
      </c>
      <c r="D35" s="22">
        <v>-0.65</v>
      </c>
      <c r="E35" s="22">
        <v>1.19</v>
      </c>
      <c r="F35" s="22">
        <v>1.84</v>
      </c>
    </row>
    <row r="36" spans="2:6" s="36" customFormat="1" ht="11.25">
      <c r="B36" s="27" t="s">
        <v>1</v>
      </c>
      <c r="C36" s="28">
        <v>40634</v>
      </c>
      <c r="D36" s="22">
        <v>-0.62</v>
      </c>
      <c r="E36" s="22">
        <v>1.21</v>
      </c>
      <c r="F36" s="22">
        <v>1.83</v>
      </c>
    </row>
    <row r="37" spans="2:6" s="36" customFormat="1" ht="11.25">
      <c r="B37" s="27" t="s">
        <v>1</v>
      </c>
      <c r="C37" s="28">
        <v>40664</v>
      </c>
      <c r="D37" s="22">
        <v>-0.64</v>
      </c>
      <c r="E37" s="22">
        <v>1.15</v>
      </c>
      <c r="F37" s="22">
        <v>1.79</v>
      </c>
    </row>
    <row r="38" spans="2:6" s="36" customFormat="1" ht="11.25">
      <c r="B38" s="27" t="s">
        <v>1</v>
      </c>
      <c r="C38" s="28">
        <v>40695</v>
      </c>
      <c r="D38" s="22">
        <v>-0.67</v>
      </c>
      <c r="E38" s="22">
        <v>0.95</v>
      </c>
      <c r="F38" s="22">
        <v>1.62</v>
      </c>
    </row>
    <row r="39" spans="2:6" s="36" customFormat="1" ht="11.25">
      <c r="B39" s="27" t="s">
        <v>1</v>
      </c>
      <c r="C39" s="28">
        <v>40725</v>
      </c>
      <c r="D39" s="22">
        <v>-0.69</v>
      </c>
      <c r="E39" s="22">
        <v>0.88</v>
      </c>
      <c r="F39" s="22">
        <v>1.57</v>
      </c>
    </row>
    <row r="40" spans="2:6" s="36" customFormat="1" ht="11.25">
      <c r="B40" s="27" t="s">
        <v>1</v>
      </c>
      <c r="C40" s="28">
        <v>40756</v>
      </c>
      <c r="D40" s="22">
        <v>-0.72</v>
      </c>
      <c r="E40" s="22">
        <v>0.81</v>
      </c>
      <c r="F40" s="22">
        <v>1.53</v>
      </c>
    </row>
    <row r="41" spans="2:6" s="36" customFormat="1" ht="11.25">
      <c r="B41" s="27" t="s">
        <v>1</v>
      </c>
      <c r="C41" s="28">
        <v>40787</v>
      </c>
      <c r="D41" s="22">
        <v>-0.73</v>
      </c>
      <c r="E41" s="22">
        <v>0.77</v>
      </c>
      <c r="F41" s="22">
        <v>1.5</v>
      </c>
    </row>
    <row r="42" spans="2:6" s="36" customFormat="1" ht="11.25">
      <c r="B42" s="27" t="s">
        <v>1</v>
      </c>
      <c r="C42" s="28">
        <v>40817</v>
      </c>
      <c r="D42" s="22">
        <v>-0.71</v>
      </c>
      <c r="E42" s="22">
        <v>0.74</v>
      </c>
      <c r="F42" s="22">
        <v>1.45</v>
      </c>
    </row>
    <row r="43" spans="2:6" s="36" customFormat="1" ht="11.25">
      <c r="B43" s="27" t="s">
        <v>1</v>
      </c>
      <c r="C43" s="28">
        <v>40848</v>
      </c>
      <c r="D43" s="22">
        <v>-0.72</v>
      </c>
      <c r="E43" s="22">
        <v>0.68</v>
      </c>
      <c r="F43" s="22">
        <v>1.39</v>
      </c>
    </row>
    <row r="44" spans="2:6" s="36" customFormat="1" ht="11.25">
      <c r="B44" s="24" t="s">
        <v>1</v>
      </c>
      <c r="C44" s="25">
        <v>40878</v>
      </c>
      <c r="D44" s="26">
        <v>-0.8</v>
      </c>
      <c r="E44" s="26">
        <v>0.48</v>
      </c>
      <c r="F44" s="26">
        <v>1.28</v>
      </c>
    </row>
    <row r="45" spans="2:6" s="36" customFormat="1" ht="11.25">
      <c r="B45" s="27" t="s">
        <v>44</v>
      </c>
      <c r="C45" s="28">
        <v>40909</v>
      </c>
      <c r="D45" s="22">
        <v>-0.81</v>
      </c>
      <c r="E45" s="22">
        <v>0.4</v>
      </c>
      <c r="F45" s="22">
        <v>1.21</v>
      </c>
    </row>
    <row r="46" spans="2:6" s="36" customFormat="1" ht="11.25">
      <c r="B46" s="27" t="s">
        <v>1</v>
      </c>
      <c r="C46" s="28">
        <v>40940</v>
      </c>
      <c r="D46" s="22">
        <v>-0.82</v>
      </c>
      <c r="E46" s="22">
        <v>0.32</v>
      </c>
      <c r="F46" s="22">
        <v>1.14</v>
      </c>
    </row>
    <row r="47" spans="2:6" s="36" customFormat="1" ht="11.25">
      <c r="B47" s="27" t="s">
        <v>1</v>
      </c>
      <c r="C47" s="28">
        <v>40969</v>
      </c>
      <c r="D47" s="22">
        <v>-0.77</v>
      </c>
      <c r="E47" s="22">
        <v>0.27</v>
      </c>
      <c r="F47" s="22">
        <v>1.05</v>
      </c>
    </row>
    <row r="48" spans="2:6" s="36" customFormat="1" ht="11.25">
      <c r="B48" s="27" t="s">
        <v>1</v>
      </c>
      <c r="C48" s="28">
        <v>41000</v>
      </c>
      <c r="D48" s="22">
        <v>-0.77</v>
      </c>
      <c r="E48" s="22">
        <v>0.27</v>
      </c>
      <c r="F48" s="22">
        <v>1.04</v>
      </c>
    </row>
    <row r="49" spans="2:6" s="36" customFormat="1" ht="11.25">
      <c r="B49" s="27" t="s">
        <v>1</v>
      </c>
      <c r="C49" s="28">
        <v>41030</v>
      </c>
      <c r="D49" s="22">
        <v>-0.73</v>
      </c>
      <c r="E49" s="22">
        <v>0.37</v>
      </c>
      <c r="F49" s="22">
        <v>1.1</v>
      </c>
    </row>
    <row r="50" spans="2:6" s="36" customFormat="1" ht="11.25">
      <c r="B50" s="27" t="s">
        <v>1</v>
      </c>
      <c r="C50" s="28">
        <v>41061</v>
      </c>
      <c r="D50" s="22">
        <v>-0.65</v>
      </c>
      <c r="E50" s="22">
        <v>0.55</v>
      </c>
      <c r="F50" s="22">
        <v>1.2</v>
      </c>
    </row>
    <row r="51" spans="2:6" s="36" customFormat="1" ht="11.25">
      <c r="B51" s="27" t="s">
        <v>1</v>
      </c>
      <c r="C51" s="28">
        <v>41091</v>
      </c>
      <c r="D51" s="22">
        <v>-0.63</v>
      </c>
      <c r="E51" s="22">
        <v>0.66</v>
      </c>
      <c r="F51" s="22">
        <v>1.29</v>
      </c>
    </row>
    <row r="52" spans="2:6" s="36" customFormat="1" ht="11.25">
      <c r="B52" s="27" t="s">
        <v>1</v>
      </c>
      <c r="C52" s="28">
        <v>41122</v>
      </c>
      <c r="D52" s="22">
        <v>-0.6</v>
      </c>
      <c r="E52" s="22">
        <v>0.86</v>
      </c>
      <c r="F52" s="22">
        <v>1.46</v>
      </c>
    </row>
    <row r="53" spans="2:6" s="36" customFormat="1" ht="11.25">
      <c r="B53" s="27" t="s">
        <v>1</v>
      </c>
      <c r="C53" s="28">
        <v>41153</v>
      </c>
      <c r="D53" s="22">
        <v>-0.58</v>
      </c>
      <c r="E53" s="22">
        <v>0.95</v>
      </c>
      <c r="F53" s="22">
        <v>1.53</v>
      </c>
    </row>
    <row r="54" spans="2:6" ht="11.25">
      <c r="B54" s="27" t="s">
        <v>1</v>
      </c>
      <c r="C54" s="28">
        <v>41183</v>
      </c>
      <c r="D54" s="22">
        <v>-0.58</v>
      </c>
      <c r="E54" s="22">
        <v>0.98</v>
      </c>
      <c r="F54" s="22">
        <v>1.56</v>
      </c>
    </row>
    <row r="55" spans="2:6" ht="11.25">
      <c r="B55" s="27" t="s">
        <v>1</v>
      </c>
      <c r="C55" s="28">
        <v>41214</v>
      </c>
      <c r="D55" s="22">
        <v>-0.55</v>
      </c>
      <c r="E55" s="22">
        <v>0.92</v>
      </c>
      <c r="F55" s="22">
        <v>1.48</v>
      </c>
    </row>
    <row r="56" spans="2:6" ht="11.25">
      <c r="B56" s="27" t="s">
        <v>1</v>
      </c>
      <c r="C56" s="28">
        <v>41244</v>
      </c>
      <c r="D56" s="22">
        <v>-0.49</v>
      </c>
      <c r="E56" s="22">
        <v>0.96</v>
      </c>
      <c r="F56" s="22">
        <v>1.45</v>
      </c>
    </row>
    <row r="57" spans="2:6" ht="11.25">
      <c r="B57" s="92" t="s">
        <v>45</v>
      </c>
      <c r="C57" s="86">
        <v>41275</v>
      </c>
      <c r="D57" s="93">
        <v>-0.46</v>
      </c>
      <c r="E57" s="93">
        <v>1.08</v>
      </c>
      <c r="F57" s="93">
        <v>1.54</v>
      </c>
    </row>
    <row r="58" spans="2:6" ht="11.25">
      <c r="B58" s="27" t="s">
        <v>1</v>
      </c>
      <c r="C58" s="28">
        <v>41306</v>
      </c>
      <c r="D58" s="22">
        <v>-0.44</v>
      </c>
      <c r="E58" s="22">
        <v>1.1</v>
      </c>
      <c r="F58" s="22">
        <v>1.54</v>
      </c>
    </row>
    <row r="59" spans="2:6" s="36" customFormat="1" ht="11.25">
      <c r="B59" s="27" t="s">
        <v>1</v>
      </c>
      <c r="C59" s="28">
        <v>41334</v>
      </c>
      <c r="D59" s="22">
        <v>-0.42</v>
      </c>
      <c r="E59" s="22">
        <v>1.13</v>
      </c>
      <c r="F59" s="22">
        <v>1.55</v>
      </c>
    </row>
    <row r="60" spans="2:6" s="36" customFormat="1" ht="11.25">
      <c r="B60" s="27" t="s">
        <v>1</v>
      </c>
      <c r="C60" s="28">
        <v>41365</v>
      </c>
      <c r="D60" s="22">
        <v>-0.43</v>
      </c>
      <c r="E60" s="22">
        <v>1.08</v>
      </c>
      <c r="F60" s="22">
        <v>1.52</v>
      </c>
    </row>
    <row r="61" spans="2:6" s="36" customFormat="1" ht="11.25">
      <c r="B61" s="27" t="s">
        <v>1</v>
      </c>
      <c r="C61" s="28">
        <v>41395</v>
      </c>
      <c r="D61" s="22">
        <v>-0.43</v>
      </c>
      <c r="E61" s="22">
        <v>0.97</v>
      </c>
      <c r="F61" s="22">
        <v>1.4</v>
      </c>
    </row>
    <row r="62" spans="2:6" s="36" customFormat="1" ht="11.25">
      <c r="B62" s="27" t="s">
        <v>1</v>
      </c>
      <c r="C62" s="28">
        <v>41426</v>
      </c>
      <c r="D62" s="22">
        <v>-0.5</v>
      </c>
      <c r="E62" s="22">
        <v>0.84</v>
      </c>
      <c r="F62" s="22">
        <v>1.34</v>
      </c>
    </row>
    <row r="63" spans="2:6" s="36" customFormat="1" ht="11.25">
      <c r="B63" s="27" t="s">
        <v>1</v>
      </c>
      <c r="C63" s="28">
        <v>41456</v>
      </c>
      <c r="D63" s="22">
        <v>-0.44</v>
      </c>
      <c r="E63" s="22">
        <v>0.9</v>
      </c>
      <c r="F63" s="22">
        <v>1.35</v>
      </c>
    </row>
    <row r="64" spans="2:6" s="36" customFormat="1" ht="11.25">
      <c r="B64" s="27"/>
      <c r="C64" s="28">
        <v>41487</v>
      </c>
      <c r="D64" s="22">
        <v>-0.4</v>
      </c>
      <c r="E64" s="22">
        <v>0.8</v>
      </c>
      <c r="F64" s="22">
        <v>1.21</v>
      </c>
    </row>
    <row r="65" spans="2:6" s="36" customFormat="1" ht="11.25">
      <c r="B65" s="27"/>
      <c r="C65" s="28">
        <v>41518</v>
      </c>
      <c r="D65" s="22">
        <v>-0.41</v>
      </c>
      <c r="E65" s="22">
        <v>0.7</v>
      </c>
      <c r="F65" s="22">
        <v>1.11</v>
      </c>
    </row>
    <row r="66" spans="2:6" s="36" customFormat="1" ht="11.25">
      <c r="B66" s="27"/>
      <c r="C66" s="28">
        <v>41548</v>
      </c>
      <c r="D66" s="22">
        <v>-0.37</v>
      </c>
      <c r="E66" s="22">
        <v>0.78</v>
      </c>
      <c r="F66" s="22">
        <v>1.15</v>
      </c>
    </row>
    <row r="67" spans="2:6" ht="11.25">
      <c r="B67" s="36"/>
      <c r="C67" s="28">
        <v>41579</v>
      </c>
      <c r="D67" s="22">
        <v>-0.36</v>
      </c>
      <c r="E67" s="22">
        <v>0.89</v>
      </c>
      <c r="F67" s="22">
        <v>1.24</v>
      </c>
    </row>
    <row r="68" spans="2:6" ht="11.25">
      <c r="B68" s="36"/>
      <c r="C68" s="28">
        <v>41609</v>
      </c>
      <c r="D68" s="22">
        <v>-0.34</v>
      </c>
      <c r="E68" s="22">
        <v>0.91</v>
      </c>
      <c r="F68" s="22">
        <v>1.24</v>
      </c>
    </row>
    <row r="69" spans="2:6" ht="11.25">
      <c r="B69" s="92">
        <v>2014</v>
      </c>
      <c r="C69" s="86">
        <v>41640</v>
      </c>
      <c r="D69" s="93">
        <v>-0.4</v>
      </c>
      <c r="E69" s="93">
        <v>0.85</v>
      </c>
      <c r="F69" s="93">
        <v>1.25</v>
      </c>
    </row>
    <row r="70" spans="2:6" ht="11.25">
      <c r="B70" s="36"/>
      <c r="C70" s="28">
        <v>41671</v>
      </c>
      <c r="D70" s="22">
        <v>-0.42</v>
      </c>
      <c r="E70" s="22">
        <v>0.83</v>
      </c>
      <c r="F70" s="22">
        <v>1.25</v>
      </c>
    </row>
    <row r="71" spans="2:6" ht="11.25">
      <c r="B71" s="36"/>
      <c r="C71" s="28">
        <v>41699</v>
      </c>
      <c r="D71" s="22">
        <v>-0.38</v>
      </c>
      <c r="E71" s="22">
        <v>0.93</v>
      </c>
      <c r="F71" s="22">
        <v>1.31</v>
      </c>
    </row>
    <row r="72" spans="2:6" ht="11.25">
      <c r="B72" s="36"/>
      <c r="C72" s="28">
        <v>41730</v>
      </c>
      <c r="D72" s="22">
        <v>-0.32</v>
      </c>
      <c r="E72" s="22">
        <v>1.11</v>
      </c>
      <c r="F72" s="22">
        <v>1.43</v>
      </c>
    </row>
    <row r="73" spans="2:6" ht="11.25">
      <c r="B73" s="36"/>
      <c r="C73" s="28">
        <v>41760</v>
      </c>
      <c r="D73" s="22">
        <v>-0.29</v>
      </c>
      <c r="E73" s="22">
        <v>1.19</v>
      </c>
      <c r="F73" s="22">
        <v>1.48</v>
      </c>
    </row>
    <row r="74" spans="2:6" ht="11.25">
      <c r="B74" s="36"/>
      <c r="C74" s="28">
        <v>41791</v>
      </c>
      <c r="D74" s="22">
        <v>-0.23</v>
      </c>
      <c r="E74" s="22">
        <v>1.17</v>
      </c>
      <c r="F74" s="22">
        <v>1.4</v>
      </c>
    </row>
    <row r="75" spans="2:6" ht="11.25">
      <c r="B75" s="36"/>
      <c r="C75" s="28">
        <v>41821</v>
      </c>
      <c r="D75" s="22">
        <v>-0.22</v>
      </c>
      <c r="E75" s="22">
        <v>1.04</v>
      </c>
      <c r="F75" s="22">
        <v>1.26</v>
      </c>
    </row>
    <row r="76" spans="2:6" ht="11.25">
      <c r="B76" s="36"/>
      <c r="C76" s="28">
        <v>41852</v>
      </c>
      <c r="D76" s="22">
        <v>-0.17</v>
      </c>
      <c r="E76" s="22">
        <v>1.01</v>
      </c>
      <c r="F76" s="22">
        <v>1.18</v>
      </c>
    </row>
    <row r="77" spans="2:6" ht="11.25">
      <c r="B77" s="36"/>
      <c r="C77" s="28">
        <v>41883</v>
      </c>
      <c r="D77" s="22">
        <v>-0.08</v>
      </c>
      <c r="E77" s="22">
        <v>1.07</v>
      </c>
      <c r="F77" s="22">
        <v>1.15</v>
      </c>
    </row>
    <row r="78" spans="2:6" ht="11.25">
      <c r="B78" s="36"/>
      <c r="C78" s="28">
        <v>41913</v>
      </c>
      <c r="D78" s="22">
        <v>-0.05</v>
      </c>
      <c r="E78" s="22">
        <v>0.97</v>
      </c>
      <c r="F78" s="22">
        <v>1.02</v>
      </c>
    </row>
    <row r="79" spans="2:6" ht="11.25">
      <c r="B79" s="102"/>
      <c r="C79" s="120" t="s">
        <v>48</v>
      </c>
      <c r="D79" s="121"/>
      <c r="E79" s="122"/>
      <c r="F79" s="122"/>
    </row>
    <row r="80" spans="3:6" ht="11.25">
      <c r="C80" s="30" t="s">
        <v>11</v>
      </c>
      <c r="E80" s="32"/>
      <c r="F80" s="32"/>
    </row>
    <row r="81" spans="3:6" ht="11.25">
      <c r="C81" s="31" t="s">
        <v>103</v>
      </c>
      <c r="E81" s="32"/>
      <c r="F81" s="32"/>
    </row>
    <row r="82" spans="4:6" ht="11.25">
      <c r="D82" s="33"/>
      <c r="E82" s="32"/>
      <c r="F82" s="32"/>
    </row>
    <row r="83" spans="4:6" ht="11.25">
      <c r="D83" s="33"/>
      <c r="E83" s="32"/>
      <c r="F83" s="32"/>
    </row>
    <row r="84" spans="4:6" ht="11.25">
      <c r="D84" s="33"/>
      <c r="E84" s="32"/>
      <c r="F84" s="32"/>
    </row>
    <row r="85" spans="4:6" ht="11.25">
      <c r="D85" s="33"/>
      <c r="E85" s="32"/>
      <c r="F85" s="32"/>
    </row>
    <row r="86" spans="4:6" ht="11.25">
      <c r="D86" s="33"/>
      <c r="E86" s="32"/>
      <c r="F86" s="32"/>
    </row>
    <row r="87" spans="4:6" ht="11.25">
      <c r="D87" s="33"/>
      <c r="E87" s="32"/>
      <c r="F87" s="32"/>
    </row>
    <row r="88" spans="4:6" ht="11.25">
      <c r="D88" s="33"/>
      <c r="E88" s="32"/>
      <c r="F88" s="32"/>
    </row>
    <row r="89" spans="4:6" ht="11.25">
      <c r="D89" s="33"/>
      <c r="E89" s="32"/>
      <c r="F89" s="32"/>
    </row>
    <row r="90" spans="4:6" ht="11.25">
      <c r="D90" s="33"/>
      <c r="E90" s="32"/>
      <c r="F90" s="32"/>
    </row>
    <row r="91" spans="4:6" ht="11.25">
      <c r="D91" s="33"/>
      <c r="E91" s="32"/>
      <c r="F91" s="32"/>
    </row>
    <row r="92" spans="4:6" ht="11.25">
      <c r="D92" s="33"/>
      <c r="E92" s="32"/>
      <c r="F92" s="32"/>
    </row>
    <row r="93" spans="4:6" ht="11.25">
      <c r="D93" s="33"/>
      <c r="E93" s="32"/>
      <c r="F93" s="32"/>
    </row>
    <row r="94" spans="4:6" ht="11.25">
      <c r="D94" s="33"/>
      <c r="E94" s="32"/>
      <c r="F94" s="32"/>
    </row>
    <row r="95" spans="4:6" ht="11.25">
      <c r="D95" s="33"/>
      <c r="E95" s="32"/>
      <c r="F95" s="32"/>
    </row>
    <row r="96" spans="4:6" ht="11.25">
      <c r="D96" s="33"/>
      <c r="E96" s="32"/>
      <c r="F96" s="32"/>
    </row>
    <row r="97" spans="4:6" ht="11.25">
      <c r="D97" s="33"/>
      <c r="E97" s="32"/>
      <c r="F97" s="32"/>
    </row>
    <row r="98" spans="4:6" ht="11.25">
      <c r="D98" s="33"/>
      <c r="E98" s="32"/>
      <c r="F98" s="32"/>
    </row>
    <row r="99" spans="4:6" ht="11.25">
      <c r="D99" s="33"/>
      <c r="E99" s="32"/>
      <c r="F99" s="32"/>
    </row>
    <row r="100" spans="4:6" ht="11.25">
      <c r="D100" s="33"/>
      <c r="E100" s="32"/>
      <c r="F100" s="32"/>
    </row>
    <row r="101" spans="4:6" ht="11.25">
      <c r="D101" s="33"/>
      <c r="E101" s="32"/>
      <c r="F101" s="32"/>
    </row>
    <row r="102" spans="4:6" ht="11.25">
      <c r="D102" s="33"/>
      <c r="E102" s="32"/>
      <c r="F102" s="32"/>
    </row>
    <row r="103" spans="4:6" ht="11.25">
      <c r="D103" s="33"/>
      <c r="E103" s="32"/>
      <c r="F103" s="32"/>
    </row>
    <row r="104" spans="4:6" ht="11.25">
      <c r="D104" s="33"/>
      <c r="E104" s="32"/>
      <c r="F104" s="32"/>
    </row>
    <row r="105" spans="4:6" ht="11.25">
      <c r="D105" s="33"/>
      <c r="E105" s="32"/>
      <c r="F105" s="32"/>
    </row>
    <row r="106" spans="4:6" ht="11.25">
      <c r="D106" s="33"/>
      <c r="E106" s="32"/>
      <c r="F106" s="32"/>
    </row>
    <row r="107" spans="4:6" ht="11.25">
      <c r="D107" s="33"/>
      <c r="E107" s="32"/>
      <c r="F107" s="32"/>
    </row>
    <row r="108" spans="4:6" ht="11.25">
      <c r="D108" s="33"/>
      <c r="E108" s="32"/>
      <c r="F108" s="32"/>
    </row>
    <row r="109" spans="4:6" ht="11.25">
      <c r="D109" s="33"/>
      <c r="E109" s="32"/>
      <c r="F109" s="32"/>
    </row>
    <row r="110" spans="4:6" ht="11.25">
      <c r="D110" s="33"/>
      <c r="E110" s="32"/>
      <c r="F110" s="32"/>
    </row>
    <row r="111" spans="4:6" ht="11.25">
      <c r="D111" s="33"/>
      <c r="E111" s="32"/>
      <c r="F111" s="32"/>
    </row>
    <row r="112" spans="4:6" ht="11.25">
      <c r="D112" s="33"/>
      <c r="E112" s="32"/>
      <c r="F112" s="32"/>
    </row>
    <row r="113" spans="4:6" ht="11.25">
      <c r="D113" s="33"/>
      <c r="E113" s="32"/>
      <c r="F113" s="32"/>
    </row>
    <row r="114" spans="4:6" ht="11.25">
      <c r="D114" s="33"/>
      <c r="E114" s="32"/>
      <c r="F114" s="32"/>
    </row>
    <row r="115" spans="4:6" ht="11.25">
      <c r="D115" s="33"/>
      <c r="E115" s="32"/>
      <c r="F115" s="32"/>
    </row>
    <row r="116" spans="4:6" ht="11.25">
      <c r="D116" s="33"/>
      <c r="E116" s="32"/>
      <c r="F116" s="32"/>
    </row>
    <row r="117" spans="4:6" ht="11.25">
      <c r="D117" s="33"/>
      <c r="E117" s="32"/>
      <c r="F117" s="32"/>
    </row>
    <row r="118" spans="4:6" ht="11.25">
      <c r="D118" s="33"/>
      <c r="E118" s="32"/>
      <c r="F118" s="32"/>
    </row>
    <row r="119" spans="4:6" ht="11.25">
      <c r="D119" s="33"/>
      <c r="E119" s="32"/>
      <c r="F119" s="32"/>
    </row>
    <row r="120" spans="4:6" ht="11.25">
      <c r="D120" s="33"/>
      <c r="E120" s="32"/>
      <c r="F120" s="32"/>
    </row>
    <row r="121" spans="4:6" ht="11.25">
      <c r="D121" s="33"/>
      <c r="E121" s="32"/>
      <c r="F121" s="32"/>
    </row>
    <row r="122" spans="4:6" ht="11.25">
      <c r="D122" s="33"/>
      <c r="E122" s="32"/>
      <c r="F122" s="32"/>
    </row>
    <row r="123" spans="4:6" ht="11.25">
      <c r="D123" s="33"/>
      <c r="E123" s="32"/>
      <c r="F123" s="32"/>
    </row>
    <row r="124" spans="4:6" ht="11.25">
      <c r="D124" s="33"/>
      <c r="E124" s="32"/>
      <c r="F124" s="32"/>
    </row>
    <row r="125" spans="4:6" ht="11.25">
      <c r="D125" s="33"/>
      <c r="E125" s="32"/>
      <c r="F125" s="32"/>
    </row>
    <row r="126" spans="4:6" ht="11.25">
      <c r="D126" s="33"/>
      <c r="E126" s="32"/>
      <c r="F126" s="32"/>
    </row>
    <row r="127" spans="4:6" ht="11.25">
      <c r="D127" s="33"/>
      <c r="E127" s="32"/>
      <c r="F127" s="32"/>
    </row>
    <row r="128" spans="4:6" ht="11.25">
      <c r="D128" s="33"/>
      <c r="E128" s="32"/>
      <c r="F128" s="32"/>
    </row>
    <row r="129" spans="4:6" ht="11.25">
      <c r="D129" s="33"/>
      <c r="E129" s="32"/>
      <c r="F129" s="32"/>
    </row>
    <row r="130" spans="4:6" ht="11.25">
      <c r="D130" s="33"/>
      <c r="E130" s="32"/>
      <c r="F130" s="32"/>
    </row>
    <row r="131" spans="4:6" ht="11.25">
      <c r="D131" s="33"/>
      <c r="E131" s="32"/>
      <c r="F131" s="32"/>
    </row>
    <row r="132" spans="4:6" ht="11.25">
      <c r="D132" s="33"/>
      <c r="E132" s="32"/>
      <c r="F132" s="32"/>
    </row>
    <row r="133" spans="4:6" ht="11.25">
      <c r="D133" s="33"/>
      <c r="E133" s="32"/>
      <c r="F133" s="32"/>
    </row>
    <row r="134" spans="4:6" ht="11.25">
      <c r="D134" s="33"/>
      <c r="E134" s="32"/>
      <c r="F134" s="32"/>
    </row>
    <row r="135" spans="4:6" ht="11.25">
      <c r="D135" s="33"/>
      <c r="E135" s="32"/>
      <c r="F135" s="32"/>
    </row>
    <row r="136" spans="4:6" ht="11.25">
      <c r="D136" s="33"/>
      <c r="E136" s="32"/>
      <c r="F136" s="32"/>
    </row>
    <row r="137" spans="4:6" ht="11.25">
      <c r="D137" s="33"/>
      <c r="E137" s="32"/>
      <c r="F137" s="32"/>
    </row>
    <row r="138" spans="4:6" ht="11.25">
      <c r="D138" s="33"/>
      <c r="E138" s="32"/>
      <c r="F138" s="32"/>
    </row>
    <row r="139" spans="4:6" ht="11.25">
      <c r="D139" s="33"/>
      <c r="E139" s="32"/>
      <c r="F139" s="32"/>
    </row>
    <row r="140" spans="4:6" ht="11.25">
      <c r="D140" s="33"/>
      <c r="E140" s="32"/>
      <c r="F140" s="32"/>
    </row>
    <row r="141" spans="4:6" ht="11.25">
      <c r="D141" s="33"/>
      <c r="E141" s="32"/>
      <c r="F141" s="32"/>
    </row>
    <row r="142" spans="4:6" ht="11.25">
      <c r="D142" s="33"/>
      <c r="E142" s="32"/>
      <c r="F142" s="32"/>
    </row>
    <row r="143" spans="4:6" ht="11.25">
      <c r="D143" s="33"/>
      <c r="E143" s="32"/>
      <c r="F143" s="32"/>
    </row>
    <row r="144" spans="4:6" ht="11.25">
      <c r="D144" s="33"/>
      <c r="E144" s="32"/>
      <c r="F144" s="32"/>
    </row>
    <row r="145" spans="4:6" ht="11.25">
      <c r="D145" s="33"/>
      <c r="E145" s="32"/>
      <c r="F145" s="32"/>
    </row>
    <row r="146" spans="4:6" ht="11.25">
      <c r="D146" s="33"/>
      <c r="E146" s="32"/>
      <c r="F146" s="32"/>
    </row>
    <row r="147" spans="4:6" ht="11.25">
      <c r="D147" s="33"/>
      <c r="E147" s="32"/>
      <c r="F147" s="32"/>
    </row>
    <row r="148" spans="4:6" ht="11.25">
      <c r="D148" s="33"/>
      <c r="E148" s="32"/>
      <c r="F148" s="32"/>
    </row>
    <row r="149" spans="4:6" ht="11.25">
      <c r="D149" s="33"/>
      <c r="E149" s="32"/>
      <c r="F149" s="32"/>
    </row>
    <row r="150" spans="4:6" ht="11.25">
      <c r="D150" s="33"/>
      <c r="E150" s="32"/>
      <c r="F150" s="32"/>
    </row>
    <row r="151" spans="4:6" ht="11.25">
      <c r="D151" s="33"/>
      <c r="E151" s="32"/>
      <c r="F151" s="32"/>
    </row>
    <row r="152" spans="4:6" ht="11.25">
      <c r="D152" s="33"/>
      <c r="E152" s="32"/>
      <c r="F152" s="32"/>
    </row>
    <row r="153" spans="4:6" ht="11.25">
      <c r="D153" s="33"/>
      <c r="E153" s="32"/>
      <c r="F153" s="32"/>
    </row>
    <row r="154" spans="4:6" ht="11.25">
      <c r="D154" s="33"/>
      <c r="E154" s="32"/>
      <c r="F154" s="32"/>
    </row>
    <row r="155" spans="4:6" ht="11.25">
      <c r="D155" s="33"/>
      <c r="E155" s="32"/>
      <c r="F155" s="32"/>
    </row>
    <row r="156" spans="4:6" ht="11.25">
      <c r="D156" s="33"/>
      <c r="E156" s="32"/>
      <c r="F156" s="32"/>
    </row>
    <row r="157" spans="4:6" ht="11.25">
      <c r="D157" s="33"/>
      <c r="E157" s="32"/>
      <c r="F157" s="32"/>
    </row>
    <row r="158" spans="4:6" ht="11.25">
      <c r="D158" s="33"/>
      <c r="E158" s="32"/>
      <c r="F158" s="32"/>
    </row>
    <row r="159" spans="4:6" ht="11.25">
      <c r="D159" s="33"/>
      <c r="E159" s="32"/>
      <c r="F159" s="32"/>
    </row>
    <row r="160" spans="4:6" ht="11.25">
      <c r="D160" s="33"/>
      <c r="E160" s="32"/>
      <c r="F160" s="32"/>
    </row>
    <row r="161" spans="4:6" ht="11.25">
      <c r="D161" s="33"/>
      <c r="E161" s="32"/>
      <c r="F161" s="32"/>
    </row>
    <row r="162" spans="4:6" ht="11.25">
      <c r="D162" s="33"/>
      <c r="E162" s="32"/>
      <c r="F162" s="32"/>
    </row>
    <row r="163" spans="4:6" ht="11.25">
      <c r="D163" s="33"/>
      <c r="E163" s="32"/>
      <c r="F163" s="32"/>
    </row>
    <row r="164" spans="4:6" ht="11.25">
      <c r="D164" s="33"/>
      <c r="E164" s="32"/>
      <c r="F164" s="32"/>
    </row>
    <row r="165" spans="4:6" ht="11.25">
      <c r="D165" s="33"/>
      <c r="E165" s="32"/>
      <c r="F165" s="32"/>
    </row>
    <row r="166" spans="4:6" ht="11.25">
      <c r="D166" s="33"/>
      <c r="E166" s="32"/>
      <c r="F166" s="32"/>
    </row>
    <row r="167" spans="4:6" ht="11.25">
      <c r="D167" s="33"/>
      <c r="E167" s="32"/>
      <c r="F167" s="32"/>
    </row>
    <row r="168" spans="4:6" ht="11.25">
      <c r="D168" s="33"/>
      <c r="E168" s="32"/>
      <c r="F168" s="32"/>
    </row>
    <row r="169" spans="4:6" ht="11.25">
      <c r="D169" s="33"/>
      <c r="E169" s="32"/>
      <c r="F169" s="32"/>
    </row>
    <row r="170" spans="4:6" ht="11.25">
      <c r="D170" s="33"/>
      <c r="E170" s="32"/>
      <c r="F170" s="32"/>
    </row>
    <row r="171" spans="4:6" ht="11.25">
      <c r="D171" s="33"/>
      <c r="E171" s="32"/>
      <c r="F171" s="32"/>
    </row>
    <row r="172" spans="4:6" ht="11.25">
      <c r="D172" s="33"/>
      <c r="E172" s="32"/>
      <c r="F172" s="3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.00390625" style="12" bestFit="1" customWidth="1"/>
    <col min="3" max="3" width="12.421875" style="12" customWidth="1"/>
    <col min="4" max="4" width="13.421875" style="34" customWidth="1"/>
    <col min="5" max="6" width="13.421875" style="35" customWidth="1"/>
    <col min="7" max="16384" width="11.421875" style="12" customWidth="1"/>
  </cols>
  <sheetData>
    <row r="1" spans="2:6" ht="12.75">
      <c r="B1" s="58" t="s">
        <v>42</v>
      </c>
      <c r="F1" s="59" t="str">
        <f>'Tab 1'!M1</f>
        <v>Carta de Conjuntura | Dez 2014</v>
      </c>
    </row>
    <row r="3" spans="3:6" ht="12.75">
      <c r="C3" s="13" t="s">
        <v>38</v>
      </c>
      <c r="D3" s="14"/>
      <c r="E3" s="15"/>
      <c r="F3" s="15"/>
    </row>
    <row r="4" spans="3:6" ht="12.75">
      <c r="C4" s="13" t="s">
        <v>14</v>
      </c>
      <c r="D4" s="14"/>
      <c r="E4" s="15"/>
      <c r="F4" s="15"/>
    </row>
    <row r="5" spans="3:6" ht="12.75">
      <c r="C5" s="13" t="s">
        <v>102</v>
      </c>
      <c r="D5" s="14"/>
      <c r="E5" s="15"/>
      <c r="F5" s="15"/>
    </row>
    <row r="6" spans="2:6" ht="12.75">
      <c r="B6" s="16"/>
      <c r="C6" s="17" t="s">
        <v>7</v>
      </c>
      <c r="D6" s="18"/>
      <c r="E6" s="19"/>
      <c r="F6" s="19"/>
    </row>
    <row r="7" spans="2:6" ht="12.75">
      <c r="B7" s="16"/>
      <c r="C7" s="17"/>
      <c r="D7" s="18"/>
      <c r="E7" s="19"/>
      <c r="F7" s="19"/>
    </row>
    <row r="8" spans="2:12" ht="21.75" customHeight="1" thickBot="1">
      <c r="B8" s="20"/>
      <c r="C8" s="21" t="s">
        <v>0</v>
      </c>
      <c r="D8" s="61" t="s">
        <v>8</v>
      </c>
      <c r="E8" s="61" t="s">
        <v>9</v>
      </c>
      <c r="F8" s="61" t="s">
        <v>10</v>
      </c>
      <c r="G8" s="106"/>
      <c r="H8" s="106"/>
      <c r="I8" s="106"/>
      <c r="J8" s="106"/>
      <c r="L8" s="30"/>
    </row>
    <row r="9" spans="2:10" s="36" customFormat="1" ht="12" thickTop="1">
      <c r="B9" s="27" t="s">
        <v>28</v>
      </c>
      <c r="C9" s="28">
        <v>39814</v>
      </c>
      <c r="D9" s="22">
        <v>-0.05</v>
      </c>
      <c r="E9" s="22">
        <v>0.08</v>
      </c>
      <c r="F9" s="22">
        <v>0.13</v>
      </c>
      <c r="G9" s="107"/>
      <c r="H9" s="107"/>
      <c r="I9" s="107"/>
      <c r="J9" s="107"/>
    </row>
    <row r="10" spans="2:10" s="36" customFormat="1" ht="11.25">
      <c r="B10" s="27" t="s">
        <v>1</v>
      </c>
      <c r="C10" s="28">
        <v>39845</v>
      </c>
      <c r="D10" s="22">
        <v>-0.02</v>
      </c>
      <c r="E10" s="22">
        <v>0.12</v>
      </c>
      <c r="F10" s="22">
        <v>0.14</v>
      </c>
      <c r="G10" s="107"/>
      <c r="H10" s="107"/>
      <c r="I10" s="107"/>
      <c r="J10" s="107"/>
    </row>
    <row r="11" spans="2:10" s="36" customFormat="1" ht="11.25">
      <c r="B11" s="27" t="s">
        <v>1</v>
      </c>
      <c r="C11" s="28">
        <v>39873</v>
      </c>
      <c r="D11" s="22">
        <v>-0.05</v>
      </c>
      <c r="E11" s="22">
        <v>0.08</v>
      </c>
      <c r="F11" s="22">
        <v>0.13</v>
      </c>
      <c r="G11" s="107"/>
      <c r="H11" s="107"/>
      <c r="I11" s="107"/>
      <c r="J11" s="107"/>
    </row>
    <row r="12" spans="2:10" s="36" customFormat="1" ht="11.25">
      <c r="B12" s="27" t="s">
        <v>1</v>
      </c>
      <c r="C12" s="28">
        <v>39904</v>
      </c>
      <c r="D12" s="22">
        <v>-0.01</v>
      </c>
      <c r="E12" s="22">
        <v>0.12</v>
      </c>
      <c r="F12" s="22">
        <v>0.13</v>
      </c>
      <c r="G12" s="107"/>
      <c r="H12" s="107"/>
      <c r="I12" s="107"/>
      <c r="J12" s="107"/>
    </row>
    <row r="13" spans="2:10" s="36" customFormat="1" ht="11.25">
      <c r="B13" s="27" t="s">
        <v>1</v>
      </c>
      <c r="C13" s="28">
        <v>39934</v>
      </c>
      <c r="D13" s="22">
        <v>0.02</v>
      </c>
      <c r="E13" s="22">
        <v>0.13</v>
      </c>
      <c r="F13" s="22">
        <v>0.11</v>
      </c>
      <c r="G13" s="107"/>
      <c r="H13" s="107"/>
      <c r="I13" s="107"/>
      <c r="J13" s="107"/>
    </row>
    <row r="14" spans="2:10" s="36" customFormat="1" ht="11.25">
      <c r="B14" s="27" t="s">
        <v>1</v>
      </c>
      <c r="C14" s="28">
        <v>39965</v>
      </c>
      <c r="D14" s="22">
        <v>-0.04</v>
      </c>
      <c r="E14" s="22">
        <v>0.07</v>
      </c>
      <c r="F14" s="22">
        <v>0.1</v>
      </c>
      <c r="G14" s="107"/>
      <c r="H14" s="107"/>
      <c r="I14" s="107"/>
      <c r="J14" s="107"/>
    </row>
    <row r="15" spans="2:10" s="36" customFormat="1" ht="11.25">
      <c r="B15" s="27" t="s">
        <v>1</v>
      </c>
      <c r="C15" s="28">
        <v>39995</v>
      </c>
      <c r="D15" s="22">
        <v>-0.03</v>
      </c>
      <c r="E15" s="22">
        <v>0.09</v>
      </c>
      <c r="F15" s="22">
        <v>0.12</v>
      </c>
      <c r="G15" s="107"/>
      <c r="H15" s="107"/>
      <c r="I15" s="107"/>
      <c r="J15" s="107"/>
    </row>
    <row r="16" spans="2:10" s="36" customFormat="1" ht="11.25">
      <c r="B16" s="27" t="s">
        <v>1</v>
      </c>
      <c r="C16" s="28">
        <v>40026</v>
      </c>
      <c r="D16" s="22">
        <v>-0.04</v>
      </c>
      <c r="E16" s="22">
        <v>0.07</v>
      </c>
      <c r="F16" s="22">
        <v>0.11</v>
      </c>
      <c r="G16" s="107"/>
      <c r="H16" s="107"/>
      <c r="I16" s="107"/>
      <c r="J16" s="107"/>
    </row>
    <row r="17" spans="2:10" s="36" customFormat="1" ht="11.25">
      <c r="B17" s="27" t="s">
        <v>1</v>
      </c>
      <c r="C17" s="28">
        <v>40057</v>
      </c>
      <c r="D17" s="22">
        <v>-0.07</v>
      </c>
      <c r="E17" s="22">
        <v>0.03</v>
      </c>
      <c r="F17" s="22">
        <v>0.1</v>
      </c>
      <c r="G17" s="107"/>
      <c r="H17" s="107"/>
      <c r="I17" s="107"/>
      <c r="J17" s="107"/>
    </row>
    <row r="18" spans="2:10" s="36" customFormat="1" ht="11.25">
      <c r="B18" s="27" t="s">
        <v>1</v>
      </c>
      <c r="C18" s="28">
        <v>40087</v>
      </c>
      <c r="D18" s="22">
        <v>-0.06</v>
      </c>
      <c r="E18" s="22">
        <v>0.03</v>
      </c>
      <c r="F18" s="22">
        <v>0.09</v>
      </c>
      <c r="G18" s="107"/>
      <c r="H18" s="107"/>
      <c r="I18" s="107"/>
      <c r="J18" s="107"/>
    </row>
    <row r="19" spans="2:10" s="36" customFormat="1" ht="11.25">
      <c r="B19" s="27" t="s">
        <v>1</v>
      </c>
      <c r="C19" s="28">
        <v>40118</v>
      </c>
      <c r="D19" s="22">
        <v>-0.08</v>
      </c>
      <c r="E19" s="22">
        <v>0</v>
      </c>
      <c r="F19" s="22">
        <v>0.08</v>
      </c>
      <c r="G19" s="107"/>
      <c r="H19" s="107"/>
      <c r="I19" s="107"/>
      <c r="J19" s="107"/>
    </row>
    <row r="20" spans="2:10" s="36" customFormat="1" ht="11.25">
      <c r="B20" s="24" t="s">
        <v>1</v>
      </c>
      <c r="C20" s="25">
        <v>40148</v>
      </c>
      <c r="D20" s="26">
        <v>-0.04</v>
      </c>
      <c r="E20" s="26">
        <v>0.03</v>
      </c>
      <c r="F20" s="26">
        <v>0.07</v>
      </c>
      <c r="G20" s="107"/>
      <c r="H20" s="107"/>
      <c r="I20" s="107"/>
      <c r="J20" s="107"/>
    </row>
    <row r="21" spans="2:10" s="36" customFormat="1" ht="11.25">
      <c r="B21" s="27" t="s">
        <v>29</v>
      </c>
      <c r="C21" s="28">
        <v>40179</v>
      </c>
      <c r="D21" s="22">
        <v>-0.03</v>
      </c>
      <c r="E21" s="22">
        <v>0.04</v>
      </c>
      <c r="F21" s="22">
        <v>0.07</v>
      </c>
      <c r="G21" s="107"/>
      <c r="H21" s="107"/>
      <c r="I21" s="107"/>
      <c r="J21" s="107"/>
    </row>
    <row r="22" spans="2:10" s="36" customFormat="1" ht="11.25">
      <c r="B22" s="27" t="s">
        <v>1</v>
      </c>
      <c r="C22" s="28">
        <v>40210</v>
      </c>
      <c r="D22" s="22">
        <v>-0.08</v>
      </c>
      <c r="E22" s="22">
        <v>-0.01</v>
      </c>
      <c r="F22" s="22">
        <v>0.07</v>
      </c>
      <c r="G22" s="107"/>
      <c r="H22" s="107"/>
      <c r="I22" s="107"/>
      <c r="J22" s="107"/>
    </row>
    <row r="23" spans="2:10" s="36" customFormat="1" ht="11.25">
      <c r="B23" s="27" t="s">
        <v>1</v>
      </c>
      <c r="C23" s="28">
        <v>40238</v>
      </c>
      <c r="D23" s="22">
        <v>-0.09</v>
      </c>
      <c r="E23" s="22">
        <v>-0.02</v>
      </c>
      <c r="F23" s="22">
        <v>0.07</v>
      </c>
      <c r="G23" s="107"/>
      <c r="H23" s="107"/>
      <c r="I23" s="107"/>
      <c r="J23" s="107"/>
    </row>
    <row r="24" spans="2:10" s="36" customFormat="1" ht="11.25">
      <c r="B24" s="27" t="s">
        <v>1</v>
      </c>
      <c r="C24" s="28">
        <v>40269</v>
      </c>
      <c r="D24" s="22">
        <v>-0.11</v>
      </c>
      <c r="E24" s="22">
        <v>-0.04</v>
      </c>
      <c r="F24" s="22">
        <v>0.08</v>
      </c>
      <c r="G24" s="107"/>
      <c r="H24" s="107"/>
      <c r="I24" s="107"/>
      <c r="J24" s="107"/>
    </row>
    <row r="25" spans="2:10" s="36" customFormat="1" ht="12.75" customHeight="1">
      <c r="B25" s="27" t="s">
        <v>1</v>
      </c>
      <c r="C25" s="28">
        <v>40299</v>
      </c>
      <c r="D25" s="22">
        <v>-0.15</v>
      </c>
      <c r="E25" s="22">
        <v>-0.05</v>
      </c>
      <c r="F25" s="22">
        <v>0.09</v>
      </c>
      <c r="G25" s="107"/>
      <c r="H25" s="107"/>
      <c r="I25" s="107"/>
      <c r="J25" s="107"/>
    </row>
    <row r="26" spans="2:10" s="36" customFormat="1" ht="12.75" customHeight="1">
      <c r="B26" s="27" t="s">
        <v>1</v>
      </c>
      <c r="C26" s="28">
        <v>40330</v>
      </c>
      <c r="D26" s="22">
        <v>-0.08</v>
      </c>
      <c r="E26" s="22">
        <v>0.01</v>
      </c>
      <c r="F26" s="22">
        <v>0.09</v>
      </c>
      <c r="G26" s="107"/>
      <c r="H26" s="107"/>
      <c r="I26" s="107"/>
      <c r="J26" s="107"/>
    </row>
    <row r="27" spans="2:10" s="36" customFormat="1" ht="11.25">
      <c r="B27" s="27" t="s">
        <v>1</v>
      </c>
      <c r="C27" s="28">
        <v>40360</v>
      </c>
      <c r="D27" s="22">
        <v>-0.09</v>
      </c>
      <c r="E27" s="22">
        <v>-0.01</v>
      </c>
      <c r="F27" s="22">
        <v>0.08</v>
      </c>
      <c r="G27" s="107"/>
      <c r="H27" s="107"/>
      <c r="I27" s="107"/>
      <c r="J27" s="107"/>
    </row>
    <row r="28" spans="2:10" s="36" customFormat="1" ht="11.25">
      <c r="B28" s="27" t="s">
        <v>1</v>
      </c>
      <c r="C28" s="28">
        <v>40391</v>
      </c>
      <c r="D28" s="22">
        <v>-0.08</v>
      </c>
      <c r="E28" s="22">
        <v>-0.01</v>
      </c>
      <c r="F28" s="22">
        <v>0.08</v>
      </c>
      <c r="G28" s="107"/>
      <c r="H28" s="107"/>
      <c r="I28" s="107"/>
      <c r="J28" s="107"/>
    </row>
    <row r="29" spans="2:10" s="36" customFormat="1" ht="11.25">
      <c r="B29" s="27" t="s">
        <v>1</v>
      </c>
      <c r="C29" s="28">
        <v>40422</v>
      </c>
      <c r="D29" s="22">
        <v>-0.08</v>
      </c>
      <c r="E29" s="22">
        <v>-0.01</v>
      </c>
      <c r="F29" s="22">
        <v>0.07</v>
      </c>
      <c r="G29" s="107"/>
      <c r="H29" s="107"/>
      <c r="I29" s="107"/>
      <c r="J29" s="107"/>
    </row>
    <row r="30" spans="2:10" s="36" customFormat="1" ht="11.25">
      <c r="B30" s="27" t="s">
        <v>1</v>
      </c>
      <c r="C30" s="28">
        <v>40452</v>
      </c>
      <c r="D30" s="22">
        <v>-0.07</v>
      </c>
      <c r="E30" s="22">
        <v>0</v>
      </c>
      <c r="F30" s="22">
        <v>0.07</v>
      </c>
      <c r="G30" s="107"/>
      <c r="H30" s="107"/>
      <c r="I30" s="107"/>
      <c r="J30" s="107"/>
    </row>
    <row r="31" spans="2:10" s="36" customFormat="1" ht="11.25">
      <c r="B31" s="27" t="s">
        <v>1</v>
      </c>
      <c r="C31" s="28">
        <v>40483</v>
      </c>
      <c r="D31" s="22">
        <v>-0.06</v>
      </c>
      <c r="E31" s="22">
        <v>0.01</v>
      </c>
      <c r="F31" s="22">
        <v>0.07</v>
      </c>
      <c r="G31" s="107"/>
      <c r="H31" s="107"/>
      <c r="I31" s="107"/>
      <c r="J31" s="107"/>
    </row>
    <row r="32" spans="2:10" s="36" customFormat="1" ht="11.25">
      <c r="B32" s="24" t="s">
        <v>1</v>
      </c>
      <c r="C32" s="25">
        <v>40513</v>
      </c>
      <c r="D32" s="26">
        <v>-0.06</v>
      </c>
      <c r="E32" s="26">
        <v>0</v>
      </c>
      <c r="F32" s="26">
        <v>0.07</v>
      </c>
      <c r="G32" s="107"/>
      <c r="H32" s="107"/>
      <c r="I32" s="107"/>
      <c r="J32" s="107"/>
    </row>
    <row r="33" spans="2:10" s="36" customFormat="1" ht="11.25">
      <c r="B33" s="27" t="s">
        <v>31</v>
      </c>
      <c r="C33" s="28">
        <v>40544</v>
      </c>
      <c r="D33" s="22">
        <v>-0.05</v>
      </c>
      <c r="E33" s="22">
        <v>0.02</v>
      </c>
      <c r="F33" s="22">
        <v>0.07</v>
      </c>
      <c r="G33" s="107"/>
      <c r="H33" s="107"/>
      <c r="I33" s="107"/>
      <c r="J33" s="107"/>
    </row>
    <row r="34" spans="2:10" s="36" customFormat="1" ht="11.25">
      <c r="B34" s="27" t="s">
        <v>1</v>
      </c>
      <c r="C34" s="28">
        <v>40575</v>
      </c>
      <c r="D34" s="22">
        <v>-0.05</v>
      </c>
      <c r="E34" s="22">
        <v>0.02</v>
      </c>
      <c r="F34" s="22">
        <v>0.07</v>
      </c>
      <c r="G34" s="107"/>
      <c r="H34" s="107"/>
      <c r="I34" s="107"/>
      <c r="J34" s="107"/>
    </row>
    <row r="35" spans="2:10" s="36" customFormat="1" ht="11.25">
      <c r="B35" s="27" t="s">
        <v>1</v>
      </c>
      <c r="C35" s="28">
        <v>40603</v>
      </c>
      <c r="D35" s="22">
        <v>-0.02</v>
      </c>
      <c r="E35" s="22">
        <v>0.05</v>
      </c>
      <c r="F35" s="22">
        <v>0.08</v>
      </c>
      <c r="G35" s="107"/>
      <c r="H35" s="107"/>
      <c r="I35" s="107"/>
      <c r="J35" s="107"/>
    </row>
    <row r="36" spans="2:10" s="36" customFormat="1" ht="11.25">
      <c r="B36" s="27" t="s">
        <v>1</v>
      </c>
      <c r="C36" s="28">
        <v>40634</v>
      </c>
      <c r="D36" s="22">
        <v>-0.03</v>
      </c>
      <c r="E36" s="22">
        <v>0.04</v>
      </c>
      <c r="F36" s="22">
        <v>0.07</v>
      </c>
      <c r="G36" s="107"/>
      <c r="H36" s="107"/>
      <c r="I36" s="107"/>
      <c r="J36" s="107"/>
    </row>
    <row r="37" spans="2:10" s="36" customFormat="1" ht="11.25">
      <c r="B37" s="27" t="s">
        <v>1</v>
      </c>
      <c r="C37" s="28">
        <v>40664</v>
      </c>
      <c r="D37" s="22">
        <v>-0.02</v>
      </c>
      <c r="E37" s="22">
        <v>0.04</v>
      </c>
      <c r="F37" s="22">
        <v>0.07</v>
      </c>
      <c r="G37" s="107"/>
      <c r="H37" s="107"/>
      <c r="I37" s="107"/>
      <c r="J37" s="107"/>
    </row>
    <row r="38" spans="2:10" s="36" customFormat="1" ht="11.25">
      <c r="B38" s="27" t="s">
        <v>1</v>
      </c>
      <c r="C38" s="28">
        <v>40695</v>
      </c>
      <c r="D38" s="22">
        <v>-0.04</v>
      </c>
      <c r="E38" s="22">
        <v>0.03</v>
      </c>
      <c r="F38" s="22">
        <v>0.07</v>
      </c>
      <c r="G38" s="107"/>
      <c r="H38" s="107"/>
      <c r="I38" s="107"/>
      <c r="J38" s="107"/>
    </row>
    <row r="39" spans="2:10" s="36" customFormat="1" ht="11.25">
      <c r="B39" s="27" t="s">
        <v>1</v>
      </c>
      <c r="C39" s="28">
        <v>40725</v>
      </c>
      <c r="D39" s="22">
        <v>-0.07</v>
      </c>
      <c r="E39" s="22">
        <v>0</v>
      </c>
      <c r="F39" s="22">
        <v>0.07</v>
      </c>
      <c r="G39" s="107"/>
      <c r="H39" s="107"/>
      <c r="I39" s="107"/>
      <c r="J39" s="107"/>
    </row>
    <row r="40" spans="2:10" s="36" customFormat="1" ht="11.25">
      <c r="B40" s="27" t="s">
        <v>1</v>
      </c>
      <c r="C40" s="28">
        <v>40756</v>
      </c>
      <c r="D40" s="22">
        <v>-0.05</v>
      </c>
      <c r="E40" s="22">
        <v>0.02</v>
      </c>
      <c r="F40" s="22">
        <v>0.07</v>
      </c>
      <c r="G40" s="107"/>
      <c r="H40" s="107"/>
      <c r="I40" s="107"/>
      <c r="J40" s="107"/>
    </row>
    <row r="41" spans="2:10" s="36" customFormat="1" ht="11.25">
      <c r="B41" s="27" t="s">
        <v>1</v>
      </c>
      <c r="C41" s="28">
        <v>40787</v>
      </c>
      <c r="D41" s="22">
        <v>-0.03</v>
      </c>
      <c r="E41" s="22">
        <v>0.04</v>
      </c>
      <c r="F41" s="22">
        <v>0.07</v>
      </c>
      <c r="G41" s="107"/>
      <c r="H41" s="107"/>
      <c r="I41" s="107"/>
      <c r="J41" s="107"/>
    </row>
    <row r="42" spans="2:10" s="36" customFormat="1" ht="11.25">
      <c r="B42" s="27" t="s">
        <v>1</v>
      </c>
      <c r="C42" s="28">
        <v>40817</v>
      </c>
      <c r="D42" s="22">
        <v>-0.04</v>
      </c>
      <c r="E42" s="22">
        <v>0.04</v>
      </c>
      <c r="F42" s="22">
        <v>0.07</v>
      </c>
      <c r="G42" s="107"/>
      <c r="H42" s="107"/>
      <c r="I42" s="107"/>
      <c r="J42" s="107"/>
    </row>
    <row r="43" spans="2:10" s="36" customFormat="1" ht="11.25">
      <c r="B43" s="27" t="s">
        <v>1</v>
      </c>
      <c r="C43" s="28">
        <v>40848</v>
      </c>
      <c r="D43" s="22">
        <v>-0.05</v>
      </c>
      <c r="E43" s="22">
        <v>0.02</v>
      </c>
      <c r="F43" s="22">
        <v>0.07</v>
      </c>
      <c r="G43" s="107"/>
      <c r="H43" s="107"/>
      <c r="I43" s="107"/>
      <c r="J43" s="107"/>
    </row>
    <row r="44" spans="2:10" s="36" customFormat="1" ht="11.25">
      <c r="B44" s="24" t="s">
        <v>1</v>
      </c>
      <c r="C44" s="25">
        <v>40878</v>
      </c>
      <c r="D44" s="26">
        <v>-0.07</v>
      </c>
      <c r="E44" s="26">
        <v>0.01</v>
      </c>
      <c r="F44" s="26">
        <v>0.08</v>
      </c>
      <c r="G44" s="107"/>
      <c r="H44" s="107"/>
      <c r="I44" s="107"/>
      <c r="J44" s="107"/>
    </row>
    <row r="45" spans="2:10" s="36" customFormat="1" ht="11.25">
      <c r="B45" s="27" t="s">
        <v>44</v>
      </c>
      <c r="C45" s="28">
        <v>40909</v>
      </c>
      <c r="D45" s="22">
        <v>-0.09</v>
      </c>
      <c r="E45" s="22">
        <v>-0.02</v>
      </c>
      <c r="F45" s="22">
        <v>0.07</v>
      </c>
      <c r="G45" s="107"/>
      <c r="H45" s="107"/>
      <c r="I45" s="107"/>
      <c r="J45" s="107"/>
    </row>
    <row r="46" spans="2:10" s="36" customFormat="1" ht="11.25">
      <c r="B46" s="27" t="s">
        <v>1</v>
      </c>
      <c r="C46" s="28">
        <v>40940</v>
      </c>
      <c r="D46" s="22">
        <v>-0.05</v>
      </c>
      <c r="E46" s="22">
        <v>0.02</v>
      </c>
      <c r="F46" s="22">
        <v>0.07</v>
      </c>
      <c r="G46" s="107"/>
      <c r="H46" s="107"/>
      <c r="I46" s="107"/>
      <c r="J46" s="107"/>
    </row>
    <row r="47" spans="2:10" s="36" customFormat="1" ht="11.25">
      <c r="B47" s="27" t="s">
        <v>1</v>
      </c>
      <c r="C47" s="28">
        <v>40969</v>
      </c>
      <c r="D47" s="22">
        <v>-0.07</v>
      </c>
      <c r="E47" s="22">
        <v>0</v>
      </c>
      <c r="F47" s="22">
        <v>0.07</v>
      </c>
      <c r="G47" s="107"/>
      <c r="H47" s="107"/>
      <c r="I47" s="107"/>
      <c r="J47" s="107"/>
    </row>
    <row r="48" spans="2:10" s="36" customFormat="1" ht="11.25">
      <c r="B48" s="27" t="s">
        <v>1</v>
      </c>
      <c r="C48" s="28">
        <v>41000</v>
      </c>
      <c r="D48" s="22">
        <v>-0.06</v>
      </c>
      <c r="E48" s="22">
        <v>0.01</v>
      </c>
      <c r="F48" s="22">
        <v>0.07</v>
      </c>
      <c r="G48" s="107"/>
      <c r="H48" s="107"/>
      <c r="I48" s="107"/>
      <c r="J48" s="107"/>
    </row>
    <row r="49" spans="2:10" s="36" customFormat="1" ht="11.25">
      <c r="B49" s="27" t="s">
        <v>1</v>
      </c>
      <c r="C49" s="28">
        <v>41030</v>
      </c>
      <c r="D49" s="22">
        <v>-0.05</v>
      </c>
      <c r="E49" s="22">
        <v>0.02</v>
      </c>
      <c r="F49" s="22">
        <v>0.07</v>
      </c>
      <c r="G49" s="107"/>
      <c r="H49" s="107"/>
      <c r="I49" s="107"/>
      <c r="J49" s="107"/>
    </row>
    <row r="50" spans="2:10" s="36" customFormat="1" ht="11.25">
      <c r="B50" s="27" t="s">
        <v>1</v>
      </c>
      <c r="C50" s="28">
        <v>41061</v>
      </c>
      <c r="D50" s="22">
        <v>-0.07</v>
      </c>
      <c r="E50" s="22">
        <v>0</v>
      </c>
      <c r="F50" s="22">
        <v>0.07</v>
      </c>
      <c r="G50" s="107"/>
      <c r="H50" s="107"/>
      <c r="I50" s="107"/>
      <c r="J50" s="107"/>
    </row>
    <row r="51" spans="2:10" s="36" customFormat="1" ht="11.25">
      <c r="B51" s="27" t="s">
        <v>1</v>
      </c>
      <c r="C51" s="28">
        <v>41091</v>
      </c>
      <c r="D51" s="22">
        <v>-0.05</v>
      </c>
      <c r="E51" s="22">
        <v>0.02</v>
      </c>
      <c r="F51" s="22">
        <v>0.07</v>
      </c>
      <c r="G51" s="107"/>
      <c r="H51" s="107"/>
      <c r="I51" s="107"/>
      <c r="J51" s="107"/>
    </row>
    <row r="52" spans="2:10" s="36" customFormat="1" ht="11.25">
      <c r="B52" s="27" t="s">
        <v>1</v>
      </c>
      <c r="C52" s="28">
        <v>41122</v>
      </c>
      <c r="D52" s="22">
        <v>-0.06</v>
      </c>
      <c r="E52" s="22">
        <v>0</v>
      </c>
      <c r="F52" s="22">
        <v>0.07</v>
      </c>
      <c r="G52" s="107"/>
      <c r="H52" s="107"/>
      <c r="I52" s="107"/>
      <c r="J52" s="107"/>
    </row>
    <row r="53" spans="2:10" s="36" customFormat="1" ht="11.25">
      <c r="B53" s="27" t="s">
        <v>1</v>
      </c>
      <c r="C53" s="28">
        <v>41153</v>
      </c>
      <c r="D53" s="22">
        <v>-0.05</v>
      </c>
      <c r="E53" s="22">
        <v>0.01</v>
      </c>
      <c r="F53" s="22">
        <v>0.06</v>
      </c>
      <c r="G53" s="107"/>
      <c r="H53" s="107"/>
      <c r="I53" s="107"/>
      <c r="J53" s="107"/>
    </row>
    <row r="54" spans="2:12" ht="11.25">
      <c r="B54" s="27" t="s">
        <v>1</v>
      </c>
      <c r="C54" s="28">
        <v>41183</v>
      </c>
      <c r="D54" s="22">
        <v>-0.04</v>
      </c>
      <c r="E54" s="22">
        <v>0.02</v>
      </c>
      <c r="F54" s="22">
        <v>0.06</v>
      </c>
      <c r="G54" s="108"/>
      <c r="H54" s="108"/>
      <c r="I54" s="108"/>
      <c r="J54" s="107"/>
      <c r="K54" s="36"/>
      <c r="L54" s="36"/>
    </row>
    <row r="55" spans="2:12" ht="11.25">
      <c r="B55" s="27" t="s">
        <v>1</v>
      </c>
      <c r="C55" s="28">
        <v>41214</v>
      </c>
      <c r="D55" s="22">
        <v>0</v>
      </c>
      <c r="E55" s="22">
        <v>0.06</v>
      </c>
      <c r="F55" s="22">
        <v>0.06</v>
      </c>
      <c r="G55" s="108"/>
      <c r="H55" s="108"/>
      <c r="I55" s="108"/>
      <c r="J55" s="107"/>
      <c r="K55" s="36"/>
      <c r="L55" s="36"/>
    </row>
    <row r="56" spans="2:12" ht="11.25">
      <c r="B56" s="27" t="s">
        <v>1</v>
      </c>
      <c r="C56" s="28">
        <v>41244</v>
      </c>
      <c r="D56" s="22">
        <v>0.06</v>
      </c>
      <c r="E56" s="22">
        <v>0.12</v>
      </c>
      <c r="F56" s="22">
        <v>0.06</v>
      </c>
      <c r="G56" s="108"/>
      <c r="H56" s="108"/>
      <c r="I56" s="108"/>
      <c r="J56" s="107"/>
      <c r="K56" s="36"/>
      <c r="L56" s="36"/>
    </row>
    <row r="57" spans="2:12" ht="11.25">
      <c r="B57" s="92" t="s">
        <v>45</v>
      </c>
      <c r="C57" s="86">
        <v>41275</v>
      </c>
      <c r="D57" s="93">
        <v>0.07</v>
      </c>
      <c r="E57" s="93">
        <v>0.14</v>
      </c>
      <c r="F57" s="93">
        <v>0.06</v>
      </c>
      <c r="G57" s="108"/>
      <c r="H57" s="108"/>
      <c r="I57" s="108"/>
      <c r="J57" s="107"/>
      <c r="K57" s="36"/>
      <c r="L57" s="36"/>
    </row>
    <row r="58" spans="2:12" ht="11.25">
      <c r="B58" s="27" t="s">
        <v>1</v>
      </c>
      <c r="C58" s="28">
        <v>41306</v>
      </c>
      <c r="D58" s="22">
        <v>0.06</v>
      </c>
      <c r="E58" s="22">
        <v>0.12</v>
      </c>
      <c r="F58" s="22">
        <v>0.06</v>
      </c>
      <c r="G58" s="108"/>
      <c r="H58" s="108"/>
      <c r="I58" s="108"/>
      <c r="J58" s="107"/>
      <c r="K58" s="36"/>
      <c r="L58" s="36"/>
    </row>
    <row r="59" spans="2:12" ht="11.25">
      <c r="B59" s="36" t="s">
        <v>1</v>
      </c>
      <c r="C59" s="28">
        <v>41334</v>
      </c>
      <c r="D59" s="22">
        <v>0.05</v>
      </c>
      <c r="E59" s="22">
        <v>0.11</v>
      </c>
      <c r="F59" s="22">
        <v>0.06</v>
      </c>
      <c r="G59" s="108"/>
      <c r="H59" s="108"/>
      <c r="I59" s="108"/>
      <c r="J59" s="107"/>
      <c r="K59" s="36"/>
      <c r="L59" s="36"/>
    </row>
    <row r="60" spans="2:12" ht="11.25">
      <c r="B60" s="36" t="s">
        <v>1</v>
      </c>
      <c r="C60" s="28">
        <v>41365</v>
      </c>
      <c r="D60" s="22">
        <v>0.05</v>
      </c>
      <c r="E60" s="22">
        <v>0.11</v>
      </c>
      <c r="F60" s="22">
        <v>0.05</v>
      </c>
      <c r="G60" s="108"/>
      <c r="H60" s="108"/>
      <c r="I60" s="108"/>
      <c r="J60" s="107"/>
      <c r="K60" s="36"/>
      <c r="L60" s="36"/>
    </row>
    <row r="61" spans="2:12" ht="11.25">
      <c r="B61" s="36" t="s">
        <v>1</v>
      </c>
      <c r="C61" s="28">
        <v>41395</v>
      </c>
      <c r="D61" s="22">
        <v>0.07</v>
      </c>
      <c r="E61" s="22">
        <v>0.12</v>
      </c>
      <c r="F61" s="22">
        <v>0.05</v>
      </c>
      <c r="G61" s="108"/>
      <c r="H61" s="108"/>
      <c r="I61" s="108"/>
      <c r="J61" s="107"/>
      <c r="K61" s="36"/>
      <c r="L61" s="36"/>
    </row>
    <row r="62" spans="2:12" ht="11.25">
      <c r="B62" s="36" t="s">
        <v>1</v>
      </c>
      <c r="C62" s="28">
        <v>41426</v>
      </c>
      <c r="D62" s="22">
        <v>0.07</v>
      </c>
      <c r="E62" s="22">
        <v>0.13</v>
      </c>
      <c r="F62" s="22">
        <v>0.06</v>
      </c>
      <c r="G62" s="108"/>
      <c r="H62" s="108"/>
      <c r="I62" s="108"/>
      <c r="J62" s="107"/>
      <c r="K62" s="36"/>
      <c r="L62" s="36"/>
    </row>
    <row r="63" spans="2:12" ht="11.25">
      <c r="B63" s="36" t="s">
        <v>1</v>
      </c>
      <c r="C63" s="28">
        <v>41456</v>
      </c>
      <c r="D63" s="22">
        <v>0.09</v>
      </c>
      <c r="E63" s="22">
        <v>0.14</v>
      </c>
      <c r="F63" s="22">
        <v>0.06</v>
      </c>
      <c r="G63" s="108"/>
      <c r="H63" s="108"/>
      <c r="I63" s="108"/>
      <c r="J63" s="107"/>
      <c r="K63" s="36"/>
      <c r="L63" s="36"/>
    </row>
    <row r="64" spans="2:12" ht="11.25">
      <c r="B64" s="36"/>
      <c r="C64" s="28">
        <v>41487</v>
      </c>
      <c r="D64" s="22">
        <v>0.1</v>
      </c>
      <c r="E64" s="22">
        <v>0.16</v>
      </c>
      <c r="F64" s="22">
        <v>0.06</v>
      </c>
      <c r="G64" s="108"/>
      <c r="H64" s="108"/>
      <c r="I64" s="108"/>
      <c r="J64" s="107"/>
      <c r="K64" s="36"/>
      <c r="L64" s="36"/>
    </row>
    <row r="65" spans="2:12" ht="11.25">
      <c r="B65" s="36"/>
      <c r="C65" s="28">
        <v>41518</v>
      </c>
      <c r="D65" s="22">
        <v>0.09</v>
      </c>
      <c r="E65" s="22">
        <v>0.14</v>
      </c>
      <c r="F65" s="22">
        <v>0.05</v>
      </c>
      <c r="G65" s="108"/>
      <c r="H65" s="108"/>
      <c r="I65" s="108"/>
      <c r="J65" s="107"/>
      <c r="K65" s="36"/>
      <c r="L65" s="36"/>
    </row>
    <row r="66" spans="2:12" ht="11.25">
      <c r="B66" s="36"/>
      <c r="C66" s="28">
        <v>41548</v>
      </c>
      <c r="D66" s="22">
        <v>0.08</v>
      </c>
      <c r="E66" s="22">
        <v>0.14</v>
      </c>
      <c r="F66" s="22">
        <v>0.06</v>
      </c>
      <c r="G66" s="108"/>
      <c r="H66" s="108"/>
      <c r="I66" s="108"/>
      <c r="J66" s="107"/>
      <c r="K66" s="36"/>
      <c r="L66" s="36"/>
    </row>
    <row r="67" spans="2:12" ht="11.25">
      <c r="B67" s="36"/>
      <c r="C67" s="28">
        <v>41579</v>
      </c>
      <c r="D67" s="22">
        <v>0.05</v>
      </c>
      <c r="E67" s="22">
        <v>0.1</v>
      </c>
      <c r="F67" s="22">
        <v>0.05</v>
      </c>
      <c r="G67" s="108"/>
      <c r="H67" s="108"/>
      <c r="I67" s="108"/>
      <c r="J67" s="107"/>
      <c r="K67" s="36"/>
      <c r="L67" s="36"/>
    </row>
    <row r="68" spans="2:12" ht="11.25">
      <c r="B68" s="79"/>
      <c r="C68" s="25">
        <v>41609</v>
      </c>
      <c r="D68" s="26">
        <v>0.01</v>
      </c>
      <c r="E68" s="26">
        <v>0.06</v>
      </c>
      <c r="F68" s="26">
        <v>0.06</v>
      </c>
      <c r="G68" s="108"/>
      <c r="H68" s="108"/>
      <c r="I68" s="108"/>
      <c r="J68" s="107"/>
      <c r="K68" s="36"/>
      <c r="L68" s="36"/>
    </row>
    <row r="69" spans="2:12" ht="11.25">
      <c r="B69" s="92">
        <v>2014</v>
      </c>
      <c r="C69" s="86">
        <v>41640</v>
      </c>
      <c r="D69" s="22">
        <v>0</v>
      </c>
      <c r="E69" s="22">
        <v>0.06</v>
      </c>
      <c r="F69" s="22">
        <v>0.06</v>
      </c>
      <c r="G69" s="108"/>
      <c r="H69" s="108"/>
      <c r="I69" s="108"/>
      <c r="J69" s="107"/>
      <c r="K69" s="36"/>
      <c r="L69" s="36"/>
    </row>
    <row r="70" spans="2:12" ht="11.25">
      <c r="B70" s="36"/>
      <c r="C70" s="28">
        <v>41671</v>
      </c>
      <c r="D70" s="22">
        <v>0</v>
      </c>
      <c r="E70" s="22">
        <v>0.06</v>
      </c>
      <c r="F70" s="22">
        <v>0.06</v>
      </c>
      <c r="G70" s="108"/>
      <c r="H70" s="108"/>
      <c r="I70" s="108"/>
      <c r="J70" s="107"/>
      <c r="K70" s="36"/>
      <c r="L70" s="36"/>
    </row>
    <row r="71" spans="2:12" ht="11.25">
      <c r="B71" s="36"/>
      <c r="C71" s="28">
        <v>41699</v>
      </c>
      <c r="D71" s="22">
        <v>0.01</v>
      </c>
      <c r="E71" s="22">
        <v>0.06</v>
      </c>
      <c r="F71" s="22">
        <v>0.06</v>
      </c>
      <c r="G71" s="108"/>
      <c r="H71" s="108"/>
      <c r="I71" s="108"/>
      <c r="J71" s="107"/>
      <c r="K71" s="36"/>
      <c r="L71" s="36"/>
    </row>
    <row r="72" spans="2:12" ht="11.25">
      <c r="B72" s="36"/>
      <c r="C72" s="28">
        <v>41730</v>
      </c>
      <c r="D72" s="22">
        <v>0.01</v>
      </c>
      <c r="E72" s="22">
        <v>0.07</v>
      </c>
      <c r="F72" s="22">
        <v>0.06</v>
      </c>
      <c r="G72" s="108"/>
      <c r="H72" s="108"/>
      <c r="I72" s="108"/>
      <c r="J72" s="107"/>
      <c r="K72" s="36"/>
      <c r="L72" s="36"/>
    </row>
    <row r="73" spans="1:12" ht="11.25">
      <c r="A73" s="36"/>
      <c r="B73" s="36"/>
      <c r="C73" s="28">
        <v>41760</v>
      </c>
      <c r="D73" s="22">
        <v>-0.01</v>
      </c>
      <c r="E73" s="22">
        <v>0.05</v>
      </c>
      <c r="F73" s="22">
        <v>0.06</v>
      </c>
      <c r="G73" s="108"/>
      <c r="H73" s="108"/>
      <c r="I73" s="108"/>
      <c r="J73" s="107"/>
      <c r="K73" s="36"/>
      <c r="L73" s="36"/>
    </row>
    <row r="74" spans="1:12" ht="11.25">
      <c r="A74" s="36"/>
      <c r="B74" s="36"/>
      <c r="C74" s="28">
        <v>41791</v>
      </c>
      <c r="D74" s="22">
        <v>0</v>
      </c>
      <c r="E74" s="22">
        <v>0.06</v>
      </c>
      <c r="F74" s="22">
        <v>0.06</v>
      </c>
      <c r="G74" s="108"/>
      <c r="H74" s="108"/>
      <c r="I74" s="108"/>
      <c r="J74" s="107"/>
      <c r="K74" s="36"/>
      <c r="L74" s="36"/>
    </row>
    <row r="75" spans="1:12" ht="11.25">
      <c r="A75" s="36"/>
      <c r="B75" s="36"/>
      <c r="C75" s="28">
        <v>41821</v>
      </c>
      <c r="D75" s="22">
        <v>0.01</v>
      </c>
      <c r="E75" s="22">
        <v>0.07</v>
      </c>
      <c r="F75" s="22">
        <v>0.06</v>
      </c>
      <c r="G75" s="108"/>
      <c r="H75" s="108"/>
      <c r="I75" s="108"/>
      <c r="J75" s="107"/>
      <c r="K75" s="36"/>
      <c r="L75" s="36"/>
    </row>
    <row r="76" spans="1:12" ht="11.25">
      <c r="A76" s="36"/>
      <c r="B76" s="36"/>
      <c r="C76" s="28">
        <v>41852</v>
      </c>
      <c r="D76" s="22">
        <v>0.01</v>
      </c>
      <c r="E76" s="22">
        <v>0.07</v>
      </c>
      <c r="F76" s="22">
        <v>0.06</v>
      </c>
      <c r="G76" s="108"/>
      <c r="H76" s="108"/>
      <c r="I76" s="108"/>
      <c r="J76" s="107"/>
      <c r="K76" s="36"/>
      <c r="L76" s="36"/>
    </row>
    <row r="77" spans="2:12" ht="11.25">
      <c r="B77" s="36"/>
      <c r="C77" s="28">
        <v>41883</v>
      </c>
      <c r="D77" s="22">
        <v>0.04</v>
      </c>
      <c r="E77" s="22">
        <v>0.1</v>
      </c>
      <c r="F77" s="22">
        <v>0.06</v>
      </c>
      <c r="J77" s="29"/>
      <c r="K77" s="36"/>
      <c r="L77" s="36"/>
    </row>
    <row r="78" spans="2:12" ht="11.25">
      <c r="B78" s="36"/>
      <c r="C78" s="28">
        <v>41913</v>
      </c>
      <c r="D78" s="22">
        <v>0.05</v>
      </c>
      <c r="E78" s="22">
        <v>0.11</v>
      </c>
      <c r="F78" s="22">
        <v>0.06</v>
      </c>
      <c r="J78" s="29"/>
      <c r="K78" s="36"/>
      <c r="L78" s="36"/>
    </row>
    <row r="79" spans="2:12" ht="11.25">
      <c r="B79" s="102"/>
      <c r="C79" s="120" t="s">
        <v>73</v>
      </c>
      <c r="D79" s="121"/>
      <c r="E79" s="122"/>
      <c r="F79" s="122"/>
      <c r="J79" s="29"/>
      <c r="K79" s="36"/>
      <c r="L79" s="36"/>
    </row>
    <row r="80" spans="3:12" ht="11.25">
      <c r="C80" s="30" t="s">
        <v>11</v>
      </c>
      <c r="D80" s="33"/>
      <c r="E80" s="32"/>
      <c r="F80" s="32"/>
      <c r="J80" s="29"/>
      <c r="K80" s="36"/>
      <c r="L80" s="36"/>
    </row>
    <row r="81" spans="3:6" ht="11.25">
      <c r="C81" s="94" t="s">
        <v>74</v>
      </c>
      <c r="D81" s="33"/>
      <c r="E81" s="32"/>
      <c r="F81" s="32"/>
    </row>
    <row r="82" spans="3:6" ht="11.25">
      <c r="C82" s="31" t="s">
        <v>104</v>
      </c>
      <c r="D82" s="33"/>
      <c r="E82" s="32"/>
      <c r="F82" s="32"/>
    </row>
    <row r="83" spans="4:6" ht="11.25">
      <c r="D83" s="33"/>
      <c r="E83" s="32"/>
      <c r="F83" s="32"/>
    </row>
    <row r="84" spans="4:6" ht="11.25">
      <c r="D84" s="33"/>
      <c r="E84" s="32"/>
      <c r="F84" s="32"/>
    </row>
    <row r="85" spans="4:6" ht="11.25">
      <c r="D85" s="33"/>
      <c r="E85" s="32"/>
      <c r="F85" s="32"/>
    </row>
    <row r="86" spans="4:6" ht="11.25">
      <c r="D86" s="33"/>
      <c r="E86" s="32"/>
      <c r="F86" s="32"/>
    </row>
    <row r="87" spans="4:6" ht="11.25">
      <c r="D87" s="12"/>
      <c r="E87" s="32"/>
      <c r="F87" s="32"/>
    </row>
    <row r="88" spans="4:6" ht="11.25">
      <c r="D88" s="12"/>
      <c r="E88" s="32"/>
      <c r="F88" s="32"/>
    </row>
    <row r="89" spans="4:6" ht="11.25">
      <c r="D89" s="12"/>
      <c r="E89" s="32"/>
      <c r="F89" s="32"/>
    </row>
    <row r="90" spans="4:6" ht="11.25">
      <c r="D90" s="12"/>
      <c r="E90" s="32"/>
      <c r="F90" s="32"/>
    </row>
    <row r="91" spans="4:6" ht="11.25">
      <c r="D91" s="33"/>
      <c r="E91" s="32"/>
      <c r="F91" s="32"/>
    </row>
    <row r="92" spans="4:6" ht="11.25">
      <c r="D92" s="33"/>
      <c r="E92" s="32"/>
      <c r="F92" s="32"/>
    </row>
    <row r="93" spans="4:6" ht="11.25">
      <c r="D93" s="33"/>
      <c r="E93" s="32"/>
      <c r="F93" s="32"/>
    </row>
    <row r="94" spans="4:6" ht="11.25">
      <c r="D94" s="33"/>
      <c r="E94" s="32"/>
      <c r="F94" s="32"/>
    </row>
    <row r="95" spans="4:6" ht="11.25">
      <c r="D95" s="33"/>
      <c r="E95" s="32"/>
      <c r="F95" s="32"/>
    </row>
    <row r="96" spans="4:6" ht="11.25">
      <c r="D96" s="33"/>
      <c r="E96" s="32"/>
      <c r="F96" s="32"/>
    </row>
    <row r="97" spans="4:6" ht="11.25">
      <c r="D97" s="33"/>
      <c r="E97" s="32"/>
      <c r="F97" s="32"/>
    </row>
    <row r="98" spans="4:6" ht="11.25">
      <c r="D98" s="33"/>
      <c r="E98" s="32"/>
      <c r="F98" s="32"/>
    </row>
    <row r="99" spans="4:6" ht="11.25">
      <c r="D99" s="33"/>
      <c r="E99" s="32"/>
      <c r="F99" s="32"/>
    </row>
    <row r="100" spans="4:6" ht="11.25">
      <c r="D100" s="33"/>
      <c r="E100" s="32"/>
      <c r="F100" s="32"/>
    </row>
    <row r="101" spans="4:6" ht="11.25">
      <c r="D101" s="33"/>
      <c r="E101" s="32"/>
      <c r="F101" s="32"/>
    </row>
    <row r="102" spans="4:6" ht="11.25">
      <c r="D102" s="33"/>
      <c r="E102" s="32"/>
      <c r="F102" s="32"/>
    </row>
    <row r="103" spans="4:6" ht="11.25">
      <c r="D103" s="33"/>
      <c r="E103" s="32"/>
      <c r="F103" s="32"/>
    </row>
    <row r="104" spans="4:6" ht="11.25">
      <c r="D104" s="33"/>
      <c r="E104" s="32"/>
      <c r="F104" s="32"/>
    </row>
    <row r="105" spans="4:6" ht="11.25">
      <c r="D105" s="33"/>
      <c r="E105" s="32"/>
      <c r="F105" s="32"/>
    </row>
    <row r="106" spans="4:6" ht="11.25">
      <c r="D106" s="33"/>
      <c r="E106" s="32"/>
      <c r="F106" s="32"/>
    </row>
    <row r="107" spans="4:6" ht="11.25">
      <c r="D107" s="33"/>
      <c r="E107" s="32"/>
      <c r="F107" s="32"/>
    </row>
    <row r="108" spans="4:6" ht="11.25">
      <c r="D108" s="33"/>
      <c r="E108" s="32"/>
      <c r="F108" s="32"/>
    </row>
    <row r="109" spans="4:6" ht="11.25">
      <c r="D109" s="33"/>
      <c r="E109" s="32"/>
      <c r="F109" s="32"/>
    </row>
    <row r="110" spans="4:6" ht="11.25">
      <c r="D110" s="33"/>
      <c r="E110" s="32"/>
      <c r="F110" s="32"/>
    </row>
    <row r="111" spans="4:6" ht="11.25">
      <c r="D111" s="33"/>
      <c r="E111" s="32"/>
      <c r="F111" s="32"/>
    </row>
    <row r="112" spans="4:6" ht="11.25">
      <c r="D112" s="33"/>
      <c r="E112" s="32"/>
      <c r="F112" s="32"/>
    </row>
    <row r="113" spans="4:6" ht="11.25">
      <c r="D113" s="33"/>
      <c r="E113" s="32"/>
      <c r="F113" s="32"/>
    </row>
    <row r="114" spans="4:6" ht="11.25">
      <c r="D114" s="33"/>
      <c r="E114" s="32"/>
      <c r="F114" s="32"/>
    </row>
    <row r="115" spans="4:6" ht="11.25">
      <c r="D115" s="33"/>
      <c r="E115" s="32"/>
      <c r="F115" s="32"/>
    </row>
    <row r="116" spans="4:6" ht="11.25">
      <c r="D116" s="33"/>
      <c r="E116" s="32"/>
      <c r="F116" s="32"/>
    </row>
    <row r="117" spans="4:6" ht="11.25">
      <c r="D117" s="33"/>
      <c r="E117" s="32"/>
      <c r="F117" s="32"/>
    </row>
    <row r="118" spans="4:6" ht="11.25">
      <c r="D118" s="33"/>
      <c r="E118" s="32"/>
      <c r="F118" s="32"/>
    </row>
    <row r="119" spans="4:6" ht="11.25">
      <c r="D119" s="33"/>
      <c r="E119" s="32"/>
      <c r="F119" s="32"/>
    </row>
    <row r="120" spans="4:6" ht="11.25">
      <c r="D120" s="33"/>
      <c r="E120" s="32"/>
      <c r="F120" s="32"/>
    </row>
    <row r="121" spans="4:6" ht="11.25">
      <c r="D121" s="33"/>
      <c r="E121" s="32"/>
      <c r="F121" s="32"/>
    </row>
    <row r="122" spans="4:6" ht="11.25">
      <c r="D122" s="33"/>
      <c r="E122" s="32"/>
      <c r="F122" s="32"/>
    </row>
    <row r="123" spans="4:6" ht="11.25">
      <c r="D123" s="33"/>
      <c r="E123" s="32"/>
      <c r="F123" s="32"/>
    </row>
    <row r="124" spans="4:6" ht="11.25">
      <c r="D124" s="33"/>
      <c r="E124" s="32"/>
      <c r="F124" s="32"/>
    </row>
    <row r="125" spans="4:6" ht="11.25">
      <c r="D125" s="33"/>
      <c r="E125" s="32"/>
      <c r="F125" s="32"/>
    </row>
    <row r="126" spans="4:6" ht="11.25">
      <c r="D126" s="33"/>
      <c r="E126" s="32"/>
      <c r="F126" s="32"/>
    </row>
    <row r="127" spans="4:6" ht="11.25">
      <c r="D127" s="33"/>
      <c r="E127" s="32"/>
      <c r="F127" s="32"/>
    </row>
    <row r="128" spans="4:6" ht="11.25">
      <c r="D128" s="33"/>
      <c r="E128" s="32"/>
      <c r="F128" s="32"/>
    </row>
    <row r="129" spans="4:6" ht="11.25">
      <c r="D129" s="33"/>
      <c r="E129" s="32"/>
      <c r="F129" s="32"/>
    </row>
    <row r="130" spans="4:6" ht="11.25">
      <c r="D130" s="33"/>
      <c r="E130" s="32"/>
      <c r="F130" s="32"/>
    </row>
    <row r="131" spans="4:6" ht="11.25">
      <c r="D131" s="33"/>
      <c r="E131" s="32"/>
      <c r="F131" s="32"/>
    </row>
    <row r="132" spans="4:6" ht="11.25">
      <c r="D132" s="33"/>
      <c r="E132" s="32"/>
      <c r="F132" s="32"/>
    </row>
    <row r="133" spans="4:6" ht="11.25">
      <c r="D133" s="33"/>
      <c r="E133" s="32"/>
      <c r="F133" s="32"/>
    </row>
    <row r="134" spans="4:6" ht="11.25">
      <c r="D134" s="33"/>
      <c r="E134" s="32"/>
      <c r="F134" s="32"/>
    </row>
    <row r="135" spans="4:6" ht="11.25">
      <c r="D135" s="33"/>
      <c r="E135" s="32"/>
      <c r="F135" s="32"/>
    </row>
    <row r="136" spans="4:6" ht="11.25">
      <c r="D136" s="33"/>
      <c r="E136" s="32"/>
      <c r="F136" s="32"/>
    </row>
    <row r="137" spans="4:6" ht="11.25">
      <c r="D137" s="33"/>
      <c r="E137" s="32"/>
      <c r="F137" s="32"/>
    </row>
    <row r="138" spans="4:6" ht="11.25">
      <c r="D138" s="33"/>
      <c r="E138" s="32"/>
      <c r="F138" s="32"/>
    </row>
    <row r="139" spans="4:6" ht="11.25">
      <c r="D139" s="33"/>
      <c r="E139" s="32"/>
      <c r="F139" s="32"/>
    </row>
    <row r="140" spans="4:6" ht="11.25">
      <c r="D140" s="33"/>
      <c r="E140" s="32"/>
      <c r="F140" s="32"/>
    </row>
    <row r="141" spans="4:6" ht="11.25">
      <c r="D141" s="33"/>
      <c r="E141" s="32"/>
      <c r="F141" s="32"/>
    </row>
    <row r="142" spans="4:6" ht="11.25">
      <c r="D142" s="33"/>
      <c r="E142" s="32"/>
      <c r="F142" s="32"/>
    </row>
    <row r="143" spans="4:6" ht="11.25">
      <c r="D143" s="33"/>
      <c r="E143" s="32"/>
      <c r="F143" s="32"/>
    </row>
    <row r="144" spans="4:6" ht="11.25">
      <c r="D144" s="33"/>
      <c r="E144" s="32"/>
      <c r="F144" s="32"/>
    </row>
    <row r="145" spans="4:6" ht="11.25">
      <c r="D145" s="33"/>
      <c r="E145" s="32"/>
      <c r="F145" s="32"/>
    </row>
    <row r="146" spans="4:6" ht="11.25">
      <c r="D146" s="33"/>
      <c r="E146" s="32"/>
      <c r="F146" s="32"/>
    </row>
    <row r="147" spans="4:6" ht="11.25">
      <c r="D147" s="33"/>
      <c r="E147" s="32"/>
      <c r="F147" s="32"/>
    </row>
    <row r="148" spans="4:6" ht="11.25">
      <c r="D148" s="33"/>
      <c r="E148" s="32"/>
      <c r="F148" s="32"/>
    </row>
    <row r="149" spans="4:6" ht="11.25">
      <c r="D149" s="33"/>
      <c r="E149" s="32"/>
      <c r="F149" s="32"/>
    </row>
    <row r="150" spans="4:6" ht="11.25">
      <c r="D150" s="33"/>
      <c r="E150" s="32"/>
      <c r="F150" s="32"/>
    </row>
    <row r="151" spans="4:6" ht="11.25">
      <c r="D151" s="33"/>
      <c r="E151" s="32"/>
      <c r="F151" s="32"/>
    </row>
    <row r="152" spans="4:6" ht="11.25">
      <c r="D152" s="33"/>
      <c r="E152" s="32"/>
      <c r="F152" s="32"/>
    </row>
    <row r="153" spans="4:6" ht="11.25">
      <c r="D153" s="33"/>
      <c r="E153" s="32"/>
      <c r="F153" s="32"/>
    </row>
    <row r="154" spans="4:6" ht="11.25">
      <c r="D154" s="33"/>
      <c r="E154" s="32"/>
      <c r="F154" s="32"/>
    </row>
    <row r="155" spans="4:6" ht="11.25">
      <c r="D155" s="33"/>
      <c r="E155" s="32"/>
      <c r="F155" s="32"/>
    </row>
    <row r="156" spans="4:6" ht="11.25">
      <c r="D156" s="33"/>
      <c r="E156" s="32"/>
      <c r="F156" s="32"/>
    </row>
    <row r="157" spans="4:6" ht="11.25">
      <c r="D157" s="33"/>
      <c r="E157" s="32"/>
      <c r="F157" s="32"/>
    </row>
    <row r="158" spans="4:6" ht="11.25">
      <c r="D158" s="33"/>
      <c r="E158" s="32"/>
      <c r="F158" s="32"/>
    </row>
    <row r="159" spans="4:6" ht="11.25">
      <c r="D159" s="33"/>
      <c r="E159" s="32"/>
      <c r="F159" s="32"/>
    </row>
    <row r="160" spans="4:6" ht="11.25">
      <c r="D160" s="33"/>
      <c r="E160" s="32"/>
      <c r="F160" s="32"/>
    </row>
    <row r="161" spans="4:6" ht="11.25">
      <c r="D161" s="33"/>
      <c r="E161" s="32"/>
      <c r="F161" s="32"/>
    </row>
    <row r="162" spans="4:6" ht="11.25">
      <c r="D162" s="33"/>
      <c r="E162" s="32"/>
      <c r="F162" s="32"/>
    </row>
    <row r="163" spans="4:6" ht="11.25">
      <c r="D163" s="33"/>
      <c r="E163" s="32"/>
      <c r="F163" s="32"/>
    </row>
    <row r="164" spans="4:6" ht="11.25">
      <c r="D164" s="33"/>
      <c r="E164" s="32"/>
      <c r="F164" s="32"/>
    </row>
    <row r="165" spans="4:6" ht="11.25">
      <c r="D165" s="33"/>
      <c r="E165" s="32"/>
      <c r="F165" s="32"/>
    </row>
    <row r="166" spans="4:6" ht="11.25">
      <c r="D166" s="33"/>
      <c r="E166" s="32"/>
      <c r="F166" s="32"/>
    </row>
    <row r="167" spans="4:6" ht="11.25">
      <c r="D167" s="33"/>
      <c r="E167" s="32"/>
      <c r="F167" s="32"/>
    </row>
    <row r="168" spans="4:6" ht="11.25">
      <c r="D168" s="33"/>
      <c r="E168" s="32"/>
      <c r="F168" s="32"/>
    </row>
    <row r="169" spans="4:6" ht="11.25">
      <c r="D169" s="33"/>
      <c r="E169" s="32"/>
      <c r="F169" s="32"/>
    </row>
    <row r="170" spans="4:6" ht="11.25">
      <c r="D170" s="33"/>
      <c r="E170" s="32"/>
      <c r="F170" s="32"/>
    </row>
    <row r="171" spans="4:6" ht="11.25">
      <c r="D171" s="33"/>
      <c r="E171" s="32"/>
      <c r="F171" s="3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5.00390625" style="37" bestFit="1" customWidth="1"/>
    <col min="3" max="3" width="13.00390625" style="17" customWidth="1"/>
    <col min="4" max="4" width="12.7109375" style="17" customWidth="1"/>
    <col min="5" max="6" width="12.7109375" style="38" customWidth="1"/>
    <col min="7" max="7" width="12.7109375" style="17" customWidth="1"/>
    <col min="8" max="16384" width="11.421875" style="17" customWidth="1"/>
  </cols>
  <sheetData>
    <row r="1" spans="2:7" ht="12.75">
      <c r="B1" s="58" t="s">
        <v>42</v>
      </c>
      <c r="G1" s="59" t="str">
        <f>'Tab 1'!M1</f>
        <v>Carta de Conjuntura | Dez 2014</v>
      </c>
    </row>
    <row r="3" ht="11.25">
      <c r="C3" s="13" t="s">
        <v>39</v>
      </c>
    </row>
    <row r="4" ht="11.25">
      <c r="C4" s="13" t="s">
        <v>15</v>
      </c>
    </row>
    <row r="5" ht="11.25">
      <c r="C5" s="39" t="s">
        <v>105</v>
      </c>
    </row>
    <row r="6" ht="11.25">
      <c r="C6" s="39"/>
    </row>
    <row r="7" spans="2:7" ht="23.25" thickBot="1">
      <c r="B7" s="40"/>
      <c r="C7" s="41" t="s">
        <v>0</v>
      </c>
      <c r="D7" s="42" t="s">
        <v>49</v>
      </c>
      <c r="E7" s="42" t="s">
        <v>50</v>
      </c>
      <c r="F7" s="42" t="s">
        <v>106</v>
      </c>
      <c r="G7" s="42" t="s">
        <v>3</v>
      </c>
    </row>
    <row r="8" spans="2:7" s="36" customFormat="1" ht="12" thickTop="1">
      <c r="B8" s="27" t="s">
        <v>28</v>
      </c>
      <c r="C8" s="28">
        <v>39814</v>
      </c>
      <c r="D8" s="22">
        <v>24.65</v>
      </c>
      <c r="E8" s="22">
        <v>13.57</v>
      </c>
      <c r="F8" s="22">
        <v>0.83</v>
      </c>
      <c r="G8" s="123">
        <v>39.05</v>
      </c>
    </row>
    <row r="9" spans="2:7" s="36" customFormat="1" ht="11.25">
      <c r="B9" s="27" t="s">
        <v>1</v>
      </c>
      <c r="C9" s="28">
        <v>39845</v>
      </c>
      <c r="D9" s="22">
        <v>24.64</v>
      </c>
      <c r="E9" s="22">
        <v>13.54</v>
      </c>
      <c r="F9" s="22">
        <v>0.86</v>
      </c>
      <c r="G9" s="123">
        <v>39.04</v>
      </c>
    </row>
    <row r="10" spans="2:7" s="36" customFormat="1" ht="11.25">
      <c r="B10" s="27" t="s">
        <v>1</v>
      </c>
      <c r="C10" s="28">
        <v>39873</v>
      </c>
      <c r="D10" s="22">
        <v>24.85</v>
      </c>
      <c r="E10" s="22">
        <v>13.42</v>
      </c>
      <c r="F10" s="22">
        <v>0.84</v>
      </c>
      <c r="G10" s="123">
        <v>39.11000000000001</v>
      </c>
    </row>
    <row r="11" spans="2:7" s="36" customFormat="1" ht="11.25">
      <c r="B11" s="27" t="s">
        <v>1</v>
      </c>
      <c r="C11" s="28">
        <v>39904</v>
      </c>
      <c r="D11" s="22">
        <v>25.63</v>
      </c>
      <c r="E11" s="22">
        <v>13.24</v>
      </c>
      <c r="F11" s="22">
        <v>0.86</v>
      </c>
      <c r="G11" s="123">
        <v>39.73</v>
      </c>
    </row>
    <row r="12" spans="2:7" s="36" customFormat="1" ht="11.25">
      <c r="B12" s="27" t="s">
        <v>1</v>
      </c>
      <c r="C12" s="28">
        <v>39934</v>
      </c>
      <c r="D12" s="22">
        <v>26.86</v>
      </c>
      <c r="E12" s="22">
        <v>13.09</v>
      </c>
      <c r="F12" s="22">
        <v>0.86</v>
      </c>
      <c r="G12" s="123">
        <v>40.81</v>
      </c>
    </row>
    <row r="13" spans="2:7" s="36" customFormat="1" ht="11.25">
      <c r="B13" s="27" t="s">
        <v>1</v>
      </c>
      <c r="C13" s="28">
        <v>39965</v>
      </c>
      <c r="D13" s="22">
        <v>27.32</v>
      </c>
      <c r="E13" s="22">
        <v>13.04</v>
      </c>
      <c r="F13" s="22">
        <v>0.79</v>
      </c>
      <c r="G13" s="123">
        <v>41.15</v>
      </c>
    </row>
    <row r="14" spans="2:7" s="36" customFormat="1" ht="11.25">
      <c r="B14" s="27" t="s">
        <v>1</v>
      </c>
      <c r="C14" s="28">
        <v>39995</v>
      </c>
      <c r="D14" s="22">
        <v>28.09</v>
      </c>
      <c r="E14" s="22">
        <v>13.02</v>
      </c>
      <c r="F14" s="22">
        <v>0.78</v>
      </c>
      <c r="G14" s="123">
        <v>41.89</v>
      </c>
    </row>
    <row r="15" spans="2:7" s="36" customFormat="1" ht="11.25">
      <c r="B15" s="27" t="s">
        <v>1</v>
      </c>
      <c r="C15" s="28">
        <v>40026</v>
      </c>
      <c r="D15" s="22">
        <v>28.17</v>
      </c>
      <c r="E15" s="22">
        <v>12.92</v>
      </c>
      <c r="F15" s="22">
        <v>0.78</v>
      </c>
      <c r="G15" s="123">
        <v>41.870000000000005</v>
      </c>
    </row>
    <row r="16" spans="2:7" s="36" customFormat="1" ht="11.25">
      <c r="B16" s="27" t="s">
        <v>1</v>
      </c>
      <c r="C16" s="28">
        <v>40057</v>
      </c>
      <c r="D16" s="22">
        <v>29.22</v>
      </c>
      <c r="E16" s="22">
        <v>12.82</v>
      </c>
      <c r="F16" s="22">
        <v>0.74</v>
      </c>
      <c r="G16" s="123">
        <v>42.78</v>
      </c>
    </row>
    <row r="17" spans="2:7" s="36" customFormat="1" ht="11.25">
      <c r="B17" s="27" t="s">
        <v>1</v>
      </c>
      <c r="C17" s="28">
        <v>40087</v>
      </c>
      <c r="D17" s="22">
        <v>29.32</v>
      </c>
      <c r="E17" s="22">
        <v>12.81</v>
      </c>
      <c r="F17" s="22">
        <v>0.74</v>
      </c>
      <c r="G17" s="123">
        <v>42.870000000000005</v>
      </c>
    </row>
    <row r="18" spans="2:7" s="36" customFormat="1" ht="11.25">
      <c r="B18" s="27" t="s">
        <v>1</v>
      </c>
      <c r="C18" s="28">
        <v>40118</v>
      </c>
      <c r="D18" s="22">
        <v>28.98</v>
      </c>
      <c r="E18" s="22">
        <v>12.72</v>
      </c>
      <c r="F18" s="22">
        <v>0.72</v>
      </c>
      <c r="G18" s="123">
        <v>42.42</v>
      </c>
    </row>
    <row r="19" spans="2:7" s="36" customFormat="1" ht="11.25">
      <c r="B19" s="24" t="s">
        <v>1</v>
      </c>
      <c r="C19" s="25">
        <v>40148</v>
      </c>
      <c r="D19" s="26">
        <v>28.79</v>
      </c>
      <c r="E19" s="26">
        <v>12.55</v>
      </c>
      <c r="F19" s="26">
        <v>0.73</v>
      </c>
      <c r="G19" s="124">
        <v>42.07</v>
      </c>
    </row>
    <row r="20" spans="2:7" s="36" customFormat="1" ht="11.25">
      <c r="B20" s="27" t="s">
        <v>29</v>
      </c>
      <c r="C20" s="28">
        <v>40179</v>
      </c>
      <c r="D20" s="22">
        <v>27.57</v>
      </c>
      <c r="E20" s="22">
        <v>12.4</v>
      </c>
      <c r="F20" s="22">
        <v>0.75</v>
      </c>
      <c r="G20" s="123">
        <v>40.72</v>
      </c>
    </row>
    <row r="21" spans="2:7" s="36" customFormat="1" ht="11.25">
      <c r="B21" s="27" t="s">
        <v>1</v>
      </c>
      <c r="C21" s="28">
        <v>40210</v>
      </c>
      <c r="D21" s="22">
        <v>27.91</v>
      </c>
      <c r="E21" s="22">
        <v>12.31</v>
      </c>
      <c r="F21" s="22">
        <v>0.71</v>
      </c>
      <c r="G21" s="123">
        <v>40.93</v>
      </c>
    </row>
    <row r="22" spans="2:7" s="36" customFormat="1" ht="11.25">
      <c r="B22" s="27" t="s">
        <v>1</v>
      </c>
      <c r="C22" s="28">
        <v>40238</v>
      </c>
      <c r="D22" s="22">
        <v>28.17</v>
      </c>
      <c r="E22" s="22">
        <v>12.21</v>
      </c>
      <c r="F22" s="22">
        <v>0.68</v>
      </c>
      <c r="G22" s="123">
        <v>41.06</v>
      </c>
    </row>
    <row r="23" spans="2:7" s="36" customFormat="1" ht="11.25">
      <c r="B23" s="27" t="s">
        <v>1</v>
      </c>
      <c r="C23" s="28">
        <v>40269</v>
      </c>
      <c r="D23" s="22">
        <v>27.9</v>
      </c>
      <c r="E23" s="22">
        <v>12.06</v>
      </c>
      <c r="F23" s="22">
        <v>0.68</v>
      </c>
      <c r="G23" s="17">
        <v>40.64</v>
      </c>
    </row>
    <row r="24" spans="2:7" s="36" customFormat="1" ht="12.75" customHeight="1">
      <c r="B24" s="27" t="s">
        <v>1</v>
      </c>
      <c r="C24" s="28">
        <v>40299</v>
      </c>
      <c r="D24" s="22">
        <v>27.43</v>
      </c>
      <c r="E24" s="22">
        <v>12</v>
      </c>
      <c r="F24" s="22">
        <v>0.68</v>
      </c>
      <c r="G24" s="17">
        <v>40.11</v>
      </c>
    </row>
    <row r="25" spans="2:7" s="36" customFormat="1" ht="12.75" customHeight="1">
      <c r="B25" s="27" t="s">
        <v>1</v>
      </c>
      <c r="C25" s="28">
        <v>40330</v>
      </c>
      <c r="D25" s="22">
        <v>27.28</v>
      </c>
      <c r="E25" s="22">
        <v>12.02</v>
      </c>
      <c r="F25" s="22">
        <v>0.69</v>
      </c>
      <c r="G25" s="17">
        <v>39.989999999999995</v>
      </c>
    </row>
    <row r="26" spans="2:7" s="36" customFormat="1" ht="11.25">
      <c r="B26" s="27" t="s">
        <v>1</v>
      </c>
      <c r="C26" s="28">
        <v>40360</v>
      </c>
      <c r="D26" s="22">
        <v>27.49</v>
      </c>
      <c r="E26" s="22">
        <v>11.92</v>
      </c>
      <c r="F26" s="22">
        <v>0.68</v>
      </c>
      <c r="G26" s="17">
        <v>40.089999999999996</v>
      </c>
    </row>
    <row r="27" spans="2:7" s="36" customFormat="1" ht="11.25">
      <c r="B27" s="27" t="s">
        <v>1</v>
      </c>
      <c r="C27" s="28">
        <v>40391</v>
      </c>
      <c r="D27" s="22">
        <v>27.4</v>
      </c>
      <c r="E27" s="22">
        <v>11.81</v>
      </c>
      <c r="F27" s="22">
        <v>0.66</v>
      </c>
      <c r="G27" s="17">
        <v>39.87</v>
      </c>
    </row>
    <row r="28" spans="2:7" s="36" customFormat="1" ht="11.25">
      <c r="B28" s="27" t="s">
        <v>1</v>
      </c>
      <c r="C28" s="28">
        <v>40422</v>
      </c>
      <c r="D28" s="22">
        <v>26.93</v>
      </c>
      <c r="E28" s="22">
        <v>11.79</v>
      </c>
      <c r="F28" s="22">
        <v>0.63</v>
      </c>
      <c r="G28" s="17">
        <v>39.35</v>
      </c>
    </row>
    <row r="29" spans="2:7" s="36" customFormat="1" ht="11.25">
      <c r="B29" s="27" t="s">
        <v>1</v>
      </c>
      <c r="C29" s="28">
        <v>40452</v>
      </c>
      <c r="D29" s="22">
        <v>26.51</v>
      </c>
      <c r="E29" s="22">
        <v>11.74</v>
      </c>
      <c r="F29" s="22">
        <v>0.63</v>
      </c>
      <c r="G29" s="17">
        <v>38.88</v>
      </c>
    </row>
    <row r="30" spans="2:7" s="36" customFormat="1" ht="11.25">
      <c r="B30" s="27" t="s">
        <v>1</v>
      </c>
      <c r="C30" s="28">
        <v>40483</v>
      </c>
      <c r="D30" s="22">
        <v>26.44</v>
      </c>
      <c r="E30" s="22">
        <v>11.71</v>
      </c>
      <c r="F30" s="22">
        <v>0.63</v>
      </c>
      <c r="G30" s="17">
        <v>38.78000000000001</v>
      </c>
    </row>
    <row r="31" spans="2:7" s="36" customFormat="1" ht="11.25">
      <c r="B31" s="24" t="s">
        <v>1</v>
      </c>
      <c r="C31" s="25">
        <v>40513</v>
      </c>
      <c r="D31" s="26">
        <v>26.55</v>
      </c>
      <c r="E31" s="26">
        <v>11.96</v>
      </c>
      <c r="F31" s="26">
        <v>0.63</v>
      </c>
      <c r="G31" s="49">
        <v>39.14000000000001</v>
      </c>
    </row>
    <row r="32" spans="2:7" s="36" customFormat="1" ht="11.25">
      <c r="B32" s="27" t="s">
        <v>31</v>
      </c>
      <c r="C32" s="28">
        <v>40544</v>
      </c>
      <c r="D32" s="22">
        <v>26.28</v>
      </c>
      <c r="E32" s="22">
        <v>11.83</v>
      </c>
      <c r="F32" s="22">
        <v>0.66</v>
      </c>
      <c r="G32" s="123">
        <v>38.769999999999996</v>
      </c>
    </row>
    <row r="33" spans="2:7" s="36" customFormat="1" ht="11.25">
      <c r="B33" s="27" t="s">
        <v>1</v>
      </c>
      <c r="C33" s="28">
        <v>40575</v>
      </c>
      <c r="D33" s="22">
        <v>26.37</v>
      </c>
      <c r="E33" s="22">
        <v>11.75</v>
      </c>
      <c r="F33" s="22">
        <v>0.64</v>
      </c>
      <c r="G33" s="123">
        <v>38.760000000000005</v>
      </c>
    </row>
    <row r="34" spans="2:7" s="36" customFormat="1" ht="11.25">
      <c r="B34" s="27" t="s">
        <v>1</v>
      </c>
      <c r="C34" s="28">
        <v>40603</v>
      </c>
      <c r="D34" s="22">
        <v>26.52</v>
      </c>
      <c r="E34" s="22">
        <v>11.71</v>
      </c>
      <c r="F34" s="22">
        <v>0.65</v>
      </c>
      <c r="G34" s="123">
        <v>38.88</v>
      </c>
    </row>
    <row r="35" spans="2:7" s="36" customFormat="1" ht="11.25">
      <c r="B35" s="27" t="s">
        <v>1</v>
      </c>
      <c r="C35" s="28">
        <v>40634</v>
      </c>
      <c r="D35" s="22">
        <v>26.54</v>
      </c>
      <c r="E35" s="22">
        <v>11.65</v>
      </c>
      <c r="F35" s="22">
        <v>0.64</v>
      </c>
      <c r="G35" s="17">
        <v>38.83</v>
      </c>
    </row>
    <row r="36" spans="2:7" s="36" customFormat="1" ht="11.25">
      <c r="B36" s="27" t="s">
        <v>1</v>
      </c>
      <c r="C36" s="28">
        <v>40664</v>
      </c>
      <c r="D36" s="22">
        <v>26.55</v>
      </c>
      <c r="E36" s="22">
        <v>11.58</v>
      </c>
      <c r="F36" s="22">
        <v>0.63</v>
      </c>
      <c r="G36" s="17">
        <v>38.75</v>
      </c>
    </row>
    <row r="37" spans="2:7" s="36" customFormat="1" ht="11.25">
      <c r="B37" s="27" t="s">
        <v>1</v>
      </c>
      <c r="C37" s="28">
        <v>40695</v>
      </c>
      <c r="D37" s="22">
        <v>26.57</v>
      </c>
      <c r="E37" s="22">
        <v>11.43</v>
      </c>
      <c r="F37" s="22">
        <v>0.62</v>
      </c>
      <c r="G37" s="17">
        <v>38.62</v>
      </c>
    </row>
    <row r="38" spans="2:7" s="36" customFormat="1" ht="11.25">
      <c r="B38" s="27" t="s">
        <v>1</v>
      </c>
      <c r="C38" s="28">
        <v>40725</v>
      </c>
      <c r="D38" s="22">
        <v>26.47</v>
      </c>
      <c r="E38" s="22">
        <v>11.36</v>
      </c>
      <c r="F38" s="22">
        <v>0.59</v>
      </c>
      <c r="G38" s="17">
        <v>38.42</v>
      </c>
    </row>
    <row r="39" spans="2:7" s="36" customFormat="1" ht="11.25">
      <c r="B39" s="27" t="s">
        <v>1</v>
      </c>
      <c r="C39" s="28">
        <v>40756</v>
      </c>
      <c r="D39" s="22">
        <v>26.35</v>
      </c>
      <c r="E39" s="22">
        <v>11.26</v>
      </c>
      <c r="F39" s="22">
        <v>0.6</v>
      </c>
      <c r="G39" s="17">
        <v>38.21</v>
      </c>
    </row>
    <row r="40" spans="2:7" s="36" customFormat="1" ht="11.25">
      <c r="B40" s="27" t="s">
        <v>1</v>
      </c>
      <c r="C40" s="28">
        <v>40787</v>
      </c>
      <c r="D40" s="22">
        <v>24.34</v>
      </c>
      <c r="E40" s="22">
        <v>11.37</v>
      </c>
      <c r="F40" s="22">
        <v>0.62</v>
      </c>
      <c r="G40" s="17">
        <v>36.33</v>
      </c>
    </row>
    <row r="41" spans="2:7" s="36" customFormat="1" ht="11.25">
      <c r="B41" s="27" t="s">
        <v>1</v>
      </c>
      <c r="C41" s="28">
        <v>40817</v>
      </c>
      <c r="D41" s="22">
        <v>25.5</v>
      </c>
      <c r="E41" s="22">
        <v>11.33</v>
      </c>
      <c r="F41" s="22">
        <v>0.6</v>
      </c>
      <c r="G41" s="17">
        <v>37.43</v>
      </c>
    </row>
    <row r="42" spans="2:7" s="36" customFormat="1" ht="11.25">
      <c r="B42" s="27" t="s">
        <v>1</v>
      </c>
      <c r="C42" s="28">
        <v>40848</v>
      </c>
      <c r="D42" s="22">
        <v>24.64</v>
      </c>
      <c r="E42" s="22">
        <v>11.37</v>
      </c>
      <c r="F42" s="22">
        <v>0.6</v>
      </c>
      <c r="G42" s="123">
        <v>36.61</v>
      </c>
    </row>
    <row r="43" spans="2:7" s="36" customFormat="1" ht="11.25">
      <c r="B43" s="24" t="s">
        <v>1</v>
      </c>
      <c r="C43" s="25">
        <v>40878</v>
      </c>
      <c r="D43" s="26">
        <v>24.3588847785414</v>
      </c>
      <c r="E43" s="26">
        <v>11.4492810705258</v>
      </c>
      <c r="F43" s="26">
        <v>0.60366259030298</v>
      </c>
      <c r="G43" s="124">
        <v>36.410000000000004</v>
      </c>
    </row>
    <row r="44" spans="2:7" s="36" customFormat="1" ht="11.25">
      <c r="B44" s="27" t="s">
        <v>44</v>
      </c>
      <c r="C44" s="28">
        <v>40909</v>
      </c>
      <c r="D44" s="22">
        <v>25.3121021279146</v>
      </c>
      <c r="E44" s="22">
        <v>11.2780677121477</v>
      </c>
      <c r="F44" s="22">
        <v>0.585404838576337</v>
      </c>
      <c r="G44" s="123">
        <v>37.12</v>
      </c>
    </row>
    <row r="45" spans="2:7" s="36" customFormat="1" ht="11.25">
      <c r="B45" s="27" t="s">
        <v>1</v>
      </c>
      <c r="C45" s="28">
        <v>40940</v>
      </c>
      <c r="D45" s="22">
        <v>25.7679930365894</v>
      </c>
      <c r="E45" s="22">
        <v>11.231666968794</v>
      </c>
      <c r="F45" s="22">
        <v>0.573518331931788</v>
      </c>
      <c r="G45" s="123">
        <v>37.42</v>
      </c>
    </row>
    <row r="46" spans="2:7" s="36" customFormat="1" ht="11.25">
      <c r="B46" s="27" t="s">
        <v>1</v>
      </c>
      <c r="C46" s="28">
        <v>40969</v>
      </c>
      <c r="D46" s="22">
        <v>24.7918144964406</v>
      </c>
      <c r="E46" s="22">
        <v>11.1319349262564</v>
      </c>
      <c r="F46" s="22">
        <v>0.575126856443035</v>
      </c>
      <c r="G46" s="123">
        <v>36.58</v>
      </c>
    </row>
    <row r="47" spans="2:7" s="36" customFormat="1" ht="11.25">
      <c r="B47" s="27" t="s">
        <v>1</v>
      </c>
      <c r="C47" s="28">
        <v>41000</v>
      </c>
      <c r="D47" s="22">
        <v>23.9976425011717</v>
      </c>
      <c r="E47" s="22">
        <v>11.1515314825301</v>
      </c>
      <c r="F47" s="22">
        <v>0.584049788589248</v>
      </c>
      <c r="G47" s="123">
        <v>35.83</v>
      </c>
    </row>
    <row r="48" spans="2:7" s="36" customFormat="1" ht="11.25">
      <c r="B48" s="27" t="s">
        <v>1</v>
      </c>
      <c r="C48" s="28">
        <v>41030</v>
      </c>
      <c r="D48" s="22">
        <v>23.1433159656499</v>
      </c>
      <c r="E48" s="22">
        <v>11.2867020896318</v>
      </c>
      <c r="F48" s="22">
        <v>0.600082626825803</v>
      </c>
      <c r="G48" s="123">
        <v>35.14</v>
      </c>
    </row>
    <row r="49" spans="2:7" s="36" customFormat="1" ht="11.25">
      <c r="B49" s="27" t="s">
        <v>1</v>
      </c>
      <c r="C49" s="28">
        <v>41061</v>
      </c>
      <c r="D49" s="22">
        <v>23.1500030578066</v>
      </c>
      <c r="E49" s="22">
        <v>11.3991825116637</v>
      </c>
      <c r="F49" s="22">
        <v>0.576462634651562</v>
      </c>
      <c r="G49" s="123">
        <v>35.25</v>
      </c>
    </row>
    <row r="50" spans="2:7" s="36" customFormat="1" ht="11.25">
      <c r="B50" s="27" t="s">
        <v>1</v>
      </c>
      <c r="C50" s="28">
        <v>41091</v>
      </c>
      <c r="D50" s="22">
        <v>22.906568236838</v>
      </c>
      <c r="E50" s="22">
        <v>11.4473717847809</v>
      </c>
      <c r="F50" s="22">
        <v>0.565668560900923</v>
      </c>
      <c r="G50" s="123">
        <v>35.13</v>
      </c>
    </row>
    <row r="51" spans="2:7" s="36" customFormat="1" ht="11.25">
      <c r="B51" s="27" t="s">
        <v>1</v>
      </c>
      <c r="C51" s="28">
        <v>41122</v>
      </c>
      <c r="D51" s="22">
        <v>23.0916068867796</v>
      </c>
      <c r="E51" s="22">
        <v>11.5852864735913</v>
      </c>
      <c r="F51" s="22">
        <v>0.557241494739005</v>
      </c>
      <c r="G51" s="123">
        <v>35.38</v>
      </c>
    </row>
    <row r="52" spans="2:7" s="36" customFormat="1" ht="11.25">
      <c r="B52" s="27" t="s">
        <v>1</v>
      </c>
      <c r="C52" s="28">
        <v>41153</v>
      </c>
      <c r="D52" s="22">
        <v>23.1618878819695</v>
      </c>
      <c r="E52" s="22">
        <v>11.7562172551529</v>
      </c>
      <c r="F52" s="22">
        <v>0.572397385065394</v>
      </c>
      <c r="G52" s="123">
        <v>35.56</v>
      </c>
    </row>
    <row r="53" spans="2:7" s="12" customFormat="1" ht="11.25">
      <c r="B53" s="27" t="s">
        <v>1</v>
      </c>
      <c r="C53" s="28">
        <v>41183</v>
      </c>
      <c r="D53" s="22">
        <v>23.0377713037459</v>
      </c>
      <c r="E53" s="22">
        <v>11.7763894630306</v>
      </c>
      <c r="F53" s="22">
        <v>0.573141347956718</v>
      </c>
      <c r="G53" s="123">
        <v>35.53</v>
      </c>
    </row>
    <row r="54" spans="2:7" s="12" customFormat="1" ht="11.25">
      <c r="B54" s="27" t="s">
        <v>1</v>
      </c>
      <c r="C54" s="28">
        <v>41214</v>
      </c>
      <c r="D54" s="22">
        <v>22.7388806748988</v>
      </c>
      <c r="E54" s="22">
        <v>11.7419792338973</v>
      </c>
      <c r="F54" s="22">
        <v>0.609646857770661</v>
      </c>
      <c r="G54" s="123">
        <v>35.15</v>
      </c>
    </row>
    <row r="55" spans="2:7" s="12" customFormat="1" ht="11.25">
      <c r="B55" s="27" t="s">
        <v>1</v>
      </c>
      <c r="C55" s="28">
        <v>41244</v>
      </c>
      <c r="D55" s="22">
        <v>22.764253063586</v>
      </c>
      <c r="E55" s="22">
        <v>11.798257523396</v>
      </c>
      <c r="F55" s="22">
        <v>0.646348296814285</v>
      </c>
      <c r="G55" s="123">
        <v>35.3</v>
      </c>
    </row>
    <row r="56" spans="2:7" s="12" customFormat="1" ht="11.25">
      <c r="B56" s="92" t="s">
        <v>45</v>
      </c>
      <c r="C56" s="86">
        <v>41275</v>
      </c>
      <c r="D56" s="93">
        <v>22.8315350120179</v>
      </c>
      <c r="E56" s="93">
        <v>11.6931908249505</v>
      </c>
      <c r="F56" s="93">
        <v>0.641984214626386</v>
      </c>
      <c r="G56" s="125">
        <v>35.22</v>
      </c>
    </row>
    <row r="57" spans="2:7" s="12" customFormat="1" ht="11.25">
      <c r="B57" s="27" t="s">
        <v>1</v>
      </c>
      <c r="C57" s="28">
        <v>41306</v>
      </c>
      <c r="D57" s="22">
        <v>23.3555718832998</v>
      </c>
      <c r="E57" s="22">
        <v>11.6061774984617</v>
      </c>
      <c r="F57" s="22">
        <v>0.644049288904398</v>
      </c>
      <c r="G57" s="123">
        <v>35.69</v>
      </c>
    </row>
    <row r="58" spans="2:7" ht="11.25">
      <c r="B58" s="37" t="s">
        <v>1</v>
      </c>
      <c r="C58" s="28">
        <v>41334</v>
      </c>
      <c r="D58" s="22">
        <v>23.3409454414214</v>
      </c>
      <c r="E58" s="22">
        <v>11.6513516287771</v>
      </c>
      <c r="F58" s="22">
        <v>0.642069221802342</v>
      </c>
      <c r="G58" s="123">
        <v>35.57</v>
      </c>
    </row>
    <row r="59" spans="2:7" ht="11.25">
      <c r="B59" s="37" t="s">
        <v>1</v>
      </c>
      <c r="C59" s="28">
        <v>41365</v>
      </c>
      <c r="D59" s="22">
        <v>23.2779127133048</v>
      </c>
      <c r="E59" s="22">
        <v>11.5677974346559</v>
      </c>
      <c r="F59" s="22">
        <v>0.638981346370319</v>
      </c>
      <c r="G59" s="22">
        <v>35.4</v>
      </c>
    </row>
    <row r="60" spans="2:7" ht="11.25">
      <c r="B60" s="37" t="s">
        <v>1</v>
      </c>
      <c r="C60" s="28">
        <v>41395</v>
      </c>
      <c r="D60" s="22">
        <v>22.568800382567</v>
      </c>
      <c r="E60" s="22">
        <v>11.5752424094593</v>
      </c>
      <c r="F60" s="22">
        <v>0.664233494842522</v>
      </c>
      <c r="G60" s="22">
        <v>34.699999999999996</v>
      </c>
    </row>
    <row r="61" spans="2:7" ht="11.25">
      <c r="B61" s="37" t="s">
        <v>1</v>
      </c>
      <c r="C61" s="28">
        <v>41426</v>
      </c>
      <c r="D61" s="22">
        <v>22.2824012683061</v>
      </c>
      <c r="E61" s="22">
        <v>11.56756667866</v>
      </c>
      <c r="F61" s="22">
        <v>0.654116304500998</v>
      </c>
      <c r="G61" s="22">
        <v>34.339999999999996</v>
      </c>
    </row>
    <row r="62" spans="2:7" ht="11.25">
      <c r="B62" s="37" t="s">
        <v>1</v>
      </c>
      <c r="C62" s="28">
        <v>41456</v>
      </c>
      <c r="D62" s="22">
        <v>21.7386249713764</v>
      </c>
      <c r="E62" s="22">
        <v>11.6825310123058</v>
      </c>
      <c r="F62" s="22">
        <v>0.659082541158049</v>
      </c>
      <c r="G62" s="22">
        <v>33.91</v>
      </c>
    </row>
    <row r="63" spans="3:7" ht="11.25">
      <c r="C63" s="28">
        <v>41487</v>
      </c>
      <c r="D63" s="22">
        <v>21.4529179088023</v>
      </c>
      <c r="E63" s="22">
        <v>11.7326400263593</v>
      </c>
      <c r="F63" s="22">
        <v>0.669004858070241</v>
      </c>
      <c r="G63" s="22">
        <v>33.64</v>
      </c>
    </row>
    <row r="64" spans="3:7" ht="11.25">
      <c r="C64" s="28">
        <v>41518</v>
      </c>
      <c r="D64" s="22">
        <v>22.474182702357</v>
      </c>
      <c r="E64" s="22">
        <v>11.5582722661992</v>
      </c>
      <c r="F64" s="22">
        <v>0.655886802035844</v>
      </c>
      <c r="G64" s="22">
        <v>34.66</v>
      </c>
    </row>
    <row r="65" spans="3:7" ht="11.25">
      <c r="C65" s="28">
        <v>41548</v>
      </c>
      <c r="D65" s="22">
        <v>22.5560961193357</v>
      </c>
      <c r="E65" s="22">
        <v>11.6530047497502</v>
      </c>
      <c r="F65" s="22">
        <v>0.650263543411762</v>
      </c>
      <c r="G65" s="22">
        <v>34.73</v>
      </c>
    </row>
    <row r="66" spans="3:7" ht="11.25">
      <c r="C66" s="28">
        <v>41579</v>
      </c>
      <c r="D66" s="22">
        <v>21.2736146615924</v>
      </c>
      <c r="E66" s="22">
        <v>11.687321005617</v>
      </c>
      <c r="F66" s="22">
        <v>0.648765050624096</v>
      </c>
      <c r="G66" s="22">
        <v>33.57</v>
      </c>
    </row>
    <row r="67" spans="2:7" ht="11.25">
      <c r="B67" s="85"/>
      <c r="C67" s="25">
        <v>41609</v>
      </c>
      <c r="D67" s="26">
        <v>21.1940542043408</v>
      </c>
      <c r="E67" s="26">
        <v>11.7775862375064</v>
      </c>
      <c r="F67" s="26">
        <v>0.64455635789353</v>
      </c>
      <c r="G67" s="26">
        <v>33.56</v>
      </c>
    </row>
    <row r="68" spans="2:7" ht="11.25">
      <c r="B68" s="92">
        <v>2014</v>
      </c>
      <c r="C68" s="28">
        <v>41640</v>
      </c>
      <c r="D68" s="22">
        <v>20.806047</v>
      </c>
      <c r="E68" s="22">
        <v>11.762084</v>
      </c>
      <c r="F68" s="22">
        <v>0.650495</v>
      </c>
      <c r="G68" s="22">
        <v>33.13</v>
      </c>
    </row>
    <row r="69" spans="3:7" ht="11.25">
      <c r="C69" s="28">
        <v>41671</v>
      </c>
      <c r="D69" s="22">
        <v>21.3983812271919</v>
      </c>
      <c r="E69" s="22">
        <v>11.5802499968715</v>
      </c>
      <c r="F69" s="22">
        <v>0.642394757631361</v>
      </c>
      <c r="G69" s="22">
        <v>33.6</v>
      </c>
    </row>
    <row r="70" spans="3:7" ht="11.25">
      <c r="C70" s="28">
        <v>41699</v>
      </c>
      <c r="D70" s="22">
        <v>21.9302987467292</v>
      </c>
      <c r="E70" s="22">
        <v>11.6232099180612</v>
      </c>
      <c r="F70" s="22">
        <v>0.641356320019664</v>
      </c>
      <c r="G70" s="22">
        <v>34.19</v>
      </c>
    </row>
    <row r="71" spans="3:7" ht="11.25">
      <c r="C71" s="28">
        <v>41730</v>
      </c>
      <c r="D71" s="22">
        <v>21.8076983534082</v>
      </c>
      <c r="E71" s="22">
        <v>11.7457666210053</v>
      </c>
      <c r="F71" s="22">
        <v>0.647946206399754</v>
      </c>
      <c r="G71" s="22">
        <v>34.25</v>
      </c>
    </row>
    <row r="72" spans="3:7" ht="11.25">
      <c r="C72" s="28">
        <v>41760</v>
      </c>
      <c r="D72" s="22">
        <v>22.1217577582145</v>
      </c>
      <c r="E72" s="22">
        <v>11.7603289259969</v>
      </c>
      <c r="F72" s="22">
        <v>0.648656790863333</v>
      </c>
      <c r="G72" s="22">
        <v>34.699999999999996</v>
      </c>
    </row>
    <row r="73" spans="3:7" ht="11.25">
      <c r="C73" s="28">
        <v>41791</v>
      </c>
      <c r="D73" s="22">
        <v>22.801464982643</v>
      </c>
      <c r="E73" s="22">
        <v>11.7752568487516</v>
      </c>
      <c r="F73" s="22">
        <v>0.643277874089591</v>
      </c>
      <c r="G73" s="22">
        <v>35.22</v>
      </c>
    </row>
    <row r="74" spans="3:7" ht="11.25">
      <c r="C74" s="28">
        <v>41821</v>
      </c>
      <c r="D74" s="22">
        <v>22.9178840281727</v>
      </c>
      <c r="E74" s="22">
        <v>11.7749868680594</v>
      </c>
      <c r="F74" s="22">
        <v>0.659638318417638</v>
      </c>
      <c r="G74" s="22">
        <v>35.339999999999996</v>
      </c>
    </row>
    <row r="75" spans="3:7" ht="11.25">
      <c r="C75" s="28">
        <v>41852</v>
      </c>
      <c r="D75" s="22">
        <v>23.5197127515618</v>
      </c>
      <c r="E75" s="22">
        <v>11.7353507793677</v>
      </c>
      <c r="F75" s="22">
        <v>0.662728940164485</v>
      </c>
      <c r="G75" s="22">
        <v>35.919999999999995</v>
      </c>
    </row>
    <row r="76" spans="3:7" ht="11.25">
      <c r="C76" s="28">
        <v>41883</v>
      </c>
      <c r="D76" s="22">
        <v>23.31</v>
      </c>
      <c r="E76" s="22">
        <v>11.92</v>
      </c>
      <c r="F76" s="22">
        <v>0.7</v>
      </c>
      <c r="G76" s="22">
        <v>35.93</v>
      </c>
    </row>
    <row r="77" spans="3:7" ht="11.25">
      <c r="C77" s="28">
        <v>41913</v>
      </c>
      <c r="D77" s="22">
        <v>23.45</v>
      </c>
      <c r="E77" s="22">
        <v>11.91</v>
      </c>
      <c r="F77" s="22">
        <v>0.71</v>
      </c>
      <c r="G77" s="22">
        <v>36.07</v>
      </c>
    </row>
    <row r="78" spans="2:7" ht="11.25">
      <c r="B78" s="44"/>
      <c r="C78" s="120" t="s">
        <v>48</v>
      </c>
      <c r="D78" s="120"/>
      <c r="E78" s="126"/>
      <c r="F78" s="126"/>
      <c r="G78" s="120"/>
    </row>
    <row r="79" ht="11.25">
      <c r="C79" s="43" t="s">
        <v>107</v>
      </c>
    </row>
    <row r="80" ht="11.25">
      <c r="C80" s="80" t="s">
        <v>108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4.421875" style="37" bestFit="1" customWidth="1"/>
    <col min="3" max="3" width="13.00390625" style="17" customWidth="1"/>
    <col min="4" max="7" width="10.7109375" style="17" customWidth="1"/>
    <col min="8" max="8" width="2.57421875" style="17" customWidth="1"/>
    <col min="9" max="13" width="10.7109375" style="17" customWidth="1"/>
    <col min="14" max="16384" width="11.421875" style="17" customWidth="1"/>
  </cols>
  <sheetData>
    <row r="1" spans="2:13" ht="12.75">
      <c r="B1" s="58" t="s">
        <v>42</v>
      </c>
      <c r="H1" s="59"/>
      <c r="M1" s="59" t="str">
        <f>'Tab 1'!M1</f>
        <v>Carta de Conjuntura | Dez 2014</v>
      </c>
    </row>
    <row r="3" ht="11.25">
      <c r="C3" s="13" t="s">
        <v>40</v>
      </c>
    </row>
    <row r="4" ht="11.25">
      <c r="C4" s="13" t="s">
        <v>56</v>
      </c>
    </row>
    <row r="5" ht="11.25">
      <c r="C5" s="39" t="s">
        <v>16</v>
      </c>
    </row>
    <row r="6" ht="11.25">
      <c r="C6" s="39"/>
    </row>
    <row r="7" spans="2:13" ht="11.25">
      <c r="B7" s="44"/>
      <c r="C7" s="143" t="s">
        <v>0</v>
      </c>
      <c r="D7" s="144" t="s">
        <v>18</v>
      </c>
      <c r="E7" s="144"/>
      <c r="F7" s="144"/>
      <c r="G7" s="144"/>
      <c r="H7" s="45"/>
      <c r="I7" s="144" t="s">
        <v>19</v>
      </c>
      <c r="J7" s="144"/>
      <c r="K7" s="144"/>
      <c r="L7" s="144"/>
      <c r="M7" s="145" t="s">
        <v>3</v>
      </c>
    </row>
    <row r="8" spans="2:13" ht="34.5" thickBot="1">
      <c r="B8" s="46"/>
      <c r="C8" s="142"/>
      <c r="D8" s="42" t="s">
        <v>49</v>
      </c>
      <c r="E8" s="42" t="s">
        <v>50</v>
      </c>
      <c r="F8" s="42" t="s">
        <v>53</v>
      </c>
      <c r="G8" s="42" t="s">
        <v>3</v>
      </c>
      <c r="H8" s="47"/>
      <c r="I8" s="42" t="s">
        <v>49</v>
      </c>
      <c r="J8" s="42" t="s">
        <v>50</v>
      </c>
      <c r="K8" s="42" t="s">
        <v>53</v>
      </c>
      <c r="L8" s="42" t="s">
        <v>3</v>
      </c>
      <c r="M8" s="146"/>
    </row>
    <row r="9" spans="2:14" ht="12" thickTop="1">
      <c r="B9" s="27" t="s">
        <v>28</v>
      </c>
      <c r="C9" s="28">
        <v>39814</v>
      </c>
      <c r="D9" s="123">
        <v>35.78</v>
      </c>
      <c r="E9" s="123">
        <v>12.97</v>
      </c>
      <c r="F9" s="123">
        <v>0.64</v>
      </c>
      <c r="G9" s="123">
        <v>49.4</v>
      </c>
      <c r="H9" s="123"/>
      <c r="I9" s="123">
        <v>-11.13</v>
      </c>
      <c r="J9" s="123">
        <v>0.6</v>
      </c>
      <c r="K9" s="123">
        <v>0.18</v>
      </c>
      <c r="L9" s="123">
        <v>-10.34</v>
      </c>
      <c r="M9" s="123">
        <v>39.06</v>
      </c>
      <c r="N9" s="48"/>
    </row>
    <row r="10" spans="2:14" ht="11.25">
      <c r="B10" s="27" t="s">
        <v>1</v>
      </c>
      <c r="C10" s="28">
        <v>39845</v>
      </c>
      <c r="D10" s="123">
        <v>35.93</v>
      </c>
      <c r="E10" s="123">
        <v>12.9</v>
      </c>
      <c r="F10" s="123">
        <v>0.68</v>
      </c>
      <c r="G10" s="123">
        <v>49.51</v>
      </c>
      <c r="H10" s="123"/>
      <c r="I10" s="123">
        <v>-11.29</v>
      </c>
      <c r="J10" s="123">
        <v>0.64</v>
      </c>
      <c r="K10" s="123">
        <v>0.18</v>
      </c>
      <c r="L10" s="123">
        <v>-10.47</v>
      </c>
      <c r="M10" s="123">
        <v>39.04</v>
      </c>
      <c r="N10" s="48"/>
    </row>
    <row r="11" spans="2:14" ht="11.25">
      <c r="B11" s="27" t="s">
        <v>1</v>
      </c>
      <c r="C11" s="28">
        <v>39873</v>
      </c>
      <c r="D11" s="123">
        <v>36</v>
      </c>
      <c r="E11" s="123">
        <v>12.81</v>
      </c>
      <c r="F11" s="123">
        <v>0.67</v>
      </c>
      <c r="G11" s="123">
        <v>49.47</v>
      </c>
      <c r="H11" s="123"/>
      <c r="I11" s="123">
        <v>-11.15</v>
      </c>
      <c r="J11" s="123">
        <v>0.61</v>
      </c>
      <c r="K11" s="123">
        <v>0.18</v>
      </c>
      <c r="L11" s="123">
        <v>-10.36</v>
      </c>
      <c r="M11" s="123">
        <v>39.11</v>
      </c>
      <c r="N11" s="48"/>
    </row>
    <row r="12" spans="2:14" ht="11.25">
      <c r="B12" s="27" t="s">
        <v>1</v>
      </c>
      <c r="C12" s="28">
        <v>39904</v>
      </c>
      <c r="D12" s="123">
        <v>36.02</v>
      </c>
      <c r="E12" s="123">
        <v>12.66</v>
      </c>
      <c r="F12" s="123">
        <v>0.69</v>
      </c>
      <c r="G12" s="123">
        <v>49.38</v>
      </c>
      <c r="H12" s="123"/>
      <c r="I12" s="123">
        <v>-10.39</v>
      </c>
      <c r="J12" s="123">
        <v>0.57</v>
      </c>
      <c r="K12" s="123">
        <v>0.17</v>
      </c>
      <c r="L12" s="123">
        <v>-9.65</v>
      </c>
      <c r="M12" s="123">
        <v>39.73</v>
      </c>
      <c r="N12" s="48"/>
    </row>
    <row r="13" spans="2:14" ht="11.25">
      <c r="B13" s="27" t="s">
        <v>1</v>
      </c>
      <c r="C13" s="28">
        <v>39934</v>
      </c>
      <c r="D13" s="123">
        <v>36.45</v>
      </c>
      <c r="E13" s="123">
        <v>12.57</v>
      </c>
      <c r="F13" s="123">
        <v>0.7</v>
      </c>
      <c r="G13" s="123">
        <v>49.73</v>
      </c>
      <c r="H13" s="123"/>
      <c r="I13" s="123">
        <v>-9.59</v>
      </c>
      <c r="J13" s="123">
        <v>0.52</v>
      </c>
      <c r="K13" s="123">
        <v>0.15</v>
      </c>
      <c r="L13" s="123">
        <v>-8.92</v>
      </c>
      <c r="M13" s="123">
        <v>40.81</v>
      </c>
      <c r="N13" s="48"/>
    </row>
    <row r="14" spans="2:14" ht="11.25">
      <c r="B14" s="27" t="s">
        <v>1</v>
      </c>
      <c r="C14" s="28">
        <v>39965</v>
      </c>
      <c r="D14" s="123">
        <v>36.95</v>
      </c>
      <c r="E14" s="123">
        <v>12.53</v>
      </c>
      <c r="F14" s="123">
        <v>0.64</v>
      </c>
      <c r="G14" s="123">
        <v>50.12</v>
      </c>
      <c r="H14" s="123"/>
      <c r="I14" s="123">
        <v>-9.63</v>
      </c>
      <c r="J14" s="123">
        <v>0.52</v>
      </c>
      <c r="K14" s="123">
        <v>0.15</v>
      </c>
      <c r="L14" s="123">
        <v>-8.97</v>
      </c>
      <c r="M14" s="123">
        <v>41.15</v>
      </c>
      <c r="N14" s="48"/>
    </row>
    <row r="15" spans="2:14" ht="11.25">
      <c r="B15" s="27" t="s">
        <v>1</v>
      </c>
      <c r="C15" s="28">
        <v>39995</v>
      </c>
      <c r="D15" s="123">
        <v>37.52</v>
      </c>
      <c r="E15" s="123">
        <v>12.51</v>
      </c>
      <c r="F15" s="123">
        <v>0.64</v>
      </c>
      <c r="G15" s="123">
        <v>50.67</v>
      </c>
      <c r="H15" s="123"/>
      <c r="I15" s="123">
        <v>-9.43</v>
      </c>
      <c r="J15" s="123">
        <v>0.51</v>
      </c>
      <c r="K15" s="123">
        <v>0.14</v>
      </c>
      <c r="L15" s="123">
        <v>-8.78</v>
      </c>
      <c r="M15" s="123">
        <v>41.89</v>
      </c>
      <c r="N15" s="48"/>
    </row>
    <row r="16" spans="2:14" ht="11.25">
      <c r="B16" s="27" t="s">
        <v>1</v>
      </c>
      <c r="C16" s="28">
        <v>40026</v>
      </c>
      <c r="D16" s="123">
        <v>37.78</v>
      </c>
      <c r="E16" s="123">
        <v>12.4</v>
      </c>
      <c r="F16" s="123">
        <v>0.63</v>
      </c>
      <c r="G16" s="123">
        <v>50.82</v>
      </c>
      <c r="H16" s="123"/>
      <c r="I16" s="123">
        <v>-9.61</v>
      </c>
      <c r="J16" s="123">
        <v>0.52</v>
      </c>
      <c r="K16" s="123">
        <v>0.15</v>
      </c>
      <c r="L16" s="123">
        <v>-8.95</v>
      </c>
      <c r="M16" s="123">
        <v>41.87</v>
      </c>
      <c r="N16" s="48"/>
    </row>
    <row r="17" spans="2:14" ht="11.25">
      <c r="B17" s="27" t="s">
        <v>1</v>
      </c>
      <c r="C17" s="28">
        <v>40057</v>
      </c>
      <c r="D17" s="123">
        <v>38.48</v>
      </c>
      <c r="E17" s="123">
        <v>12.34</v>
      </c>
      <c r="F17" s="123">
        <v>0.61</v>
      </c>
      <c r="G17" s="123">
        <v>51.43</v>
      </c>
      <c r="H17" s="123"/>
      <c r="I17" s="123">
        <v>-9.26</v>
      </c>
      <c r="J17" s="123">
        <v>0.48</v>
      </c>
      <c r="K17" s="123">
        <v>0.14</v>
      </c>
      <c r="L17" s="123">
        <v>-8.64</v>
      </c>
      <c r="M17" s="123">
        <v>42.79</v>
      </c>
      <c r="N17" s="48"/>
    </row>
    <row r="18" spans="2:14" ht="11.25">
      <c r="B18" s="27" t="s">
        <v>1</v>
      </c>
      <c r="C18" s="28">
        <v>40087</v>
      </c>
      <c r="D18" s="123">
        <v>38.85</v>
      </c>
      <c r="E18" s="123">
        <v>12.32</v>
      </c>
      <c r="F18" s="123">
        <v>0.61</v>
      </c>
      <c r="G18" s="123">
        <v>51.77</v>
      </c>
      <c r="H18" s="123"/>
      <c r="I18" s="123">
        <v>-9.53</v>
      </c>
      <c r="J18" s="123">
        <v>0.49</v>
      </c>
      <c r="K18" s="123">
        <v>0.13</v>
      </c>
      <c r="L18" s="123">
        <v>-8.91</v>
      </c>
      <c r="M18" s="123">
        <v>42.86</v>
      </c>
      <c r="N18" s="48"/>
    </row>
    <row r="19" spans="2:14" ht="11.25">
      <c r="B19" s="27" t="s">
        <v>1</v>
      </c>
      <c r="C19" s="28">
        <v>40118</v>
      </c>
      <c r="D19" s="123">
        <v>38.75</v>
      </c>
      <c r="E19" s="123">
        <v>12.22</v>
      </c>
      <c r="F19" s="123">
        <v>0.59</v>
      </c>
      <c r="G19" s="123">
        <v>51.56</v>
      </c>
      <c r="H19" s="123"/>
      <c r="I19" s="123">
        <v>-9.77</v>
      </c>
      <c r="J19" s="123">
        <v>0.5</v>
      </c>
      <c r="K19" s="123">
        <v>0.13</v>
      </c>
      <c r="L19" s="123">
        <v>-9.14</v>
      </c>
      <c r="M19" s="123">
        <v>42.42</v>
      </c>
      <c r="N19" s="48"/>
    </row>
    <row r="20" spans="2:14" ht="11.25">
      <c r="B20" s="24" t="s">
        <v>1</v>
      </c>
      <c r="C20" s="25">
        <v>40148</v>
      </c>
      <c r="D20" s="124">
        <v>38.46</v>
      </c>
      <c r="E20" s="124">
        <v>12.04</v>
      </c>
      <c r="F20" s="124">
        <v>0.6</v>
      </c>
      <c r="G20" s="124">
        <v>51.1</v>
      </c>
      <c r="H20" s="124"/>
      <c r="I20" s="124">
        <v>-9.67</v>
      </c>
      <c r="J20" s="124">
        <v>0.51</v>
      </c>
      <c r="K20" s="124">
        <v>0.13</v>
      </c>
      <c r="L20" s="124">
        <v>-9.03</v>
      </c>
      <c r="M20" s="124">
        <v>42.07</v>
      </c>
      <c r="N20" s="48"/>
    </row>
    <row r="21" spans="2:14" ht="11.25">
      <c r="B21" s="27" t="s">
        <v>29</v>
      </c>
      <c r="C21" s="28">
        <v>40179</v>
      </c>
      <c r="D21" s="123">
        <v>38.02</v>
      </c>
      <c r="E21" s="123">
        <v>11.87</v>
      </c>
      <c r="F21" s="123">
        <v>0.61</v>
      </c>
      <c r="G21" s="123">
        <v>50.5</v>
      </c>
      <c r="H21" s="123"/>
      <c r="I21" s="123">
        <v>-10.45</v>
      </c>
      <c r="J21" s="123">
        <v>0.54</v>
      </c>
      <c r="K21" s="123">
        <v>0.14</v>
      </c>
      <c r="L21" s="123">
        <v>-9.77</v>
      </c>
      <c r="M21" s="123">
        <v>40.73</v>
      </c>
      <c r="N21" s="48"/>
    </row>
    <row r="22" spans="2:14" ht="11.25">
      <c r="B22" s="27" t="s">
        <v>1</v>
      </c>
      <c r="C22" s="28">
        <v>40210</v>
      </c>
      <c r="D22" s="123">
        <v>37.95</v>
      </c>
      <c r="E22" s="123">
        <v>11.79</v>
      </c>
      <c r="F22" s="123">
        <v>0.59</v>
      </c>
      <c r="G22" s="123">
        <v>50.33</v>
      </c>
      <c r="H22" s="123"/>
      <c r="I22" s="123">
        <v>-10.04</v>
      </c>
      <c r="J22" s="123">
        <v>0.52</v>
      </c>
      <c r="K22" s="123">
        <v>0.12</v>
      </c>
      <c r="L22" s="123">
        <v>-9.39</v>
      </c>
      <c r="M22" s="123">
        <v>40.94</v>
      </c>
      <c r="N22" s="48"/>
    </row>
    <row r="23" spans="2:14" ht="11.25">
      <c r="B23" s="27" t="s">
        <v>1</v>
      </c>
      <c r="C23" s="28">
        <v>40238</v>
      </c>
      <c r="D23" s="123">
        <v>38.07</v>
      </c>
      <c r="E23" s="123">
        <v>11.71</v>
      </c>
      <c r="F23" s="123">
        <v>0.57</v>
      </c>
      <c r="G23" s="123">
        <v>50.35</v>
      </c>
      <c r="H23" s="123"/>
      <c r="I23" s="123">
        <v>-9.9</v>
      </c>
      <c r="J23" s="123">
        <v>0.5</v>
      </c>
      <c r="K23" s="123">
        <v>0.11</v>
      </c>
      <c r="L23" s="123">
        <v>-9.28</v>
      </c>
      <c r="M23" s="123">
        <v>41.07</v>
      </c>
      <c r="N23" s="48"/>
    </row>
    <row r="24" spans="2:14" ht="11.25">
      <c r="B24" s="27" t="s">
        <v>1</v>
      </c>
      <c r="C24" s="28">
        <v>40269</v>
      </c>
      <c r="D24" s="123">
        <v>37.56</v>
      </c>
      <c r="E24" s="123">
        <v>11.58</v>
      </c>
      <c r="F24" s="123">
        <v>0.57</v>
      </c>
      <c r="G24" s="123">
        <v>49.71</v>
      </c>
      <c r="H24" s="123"/>
      <c r="I24" s="123">
        <v>-9.66</v>
      </c>
      <c r="J24" s="123">
        <v>0.49</v>
      </c>
      <c r="K24" s="123">
        <v>0.11</v>
      </c>
      <c r="L24" s="123">
        <v>-9.06</v>
      </c>
      <c r="M24" s="123">
        <v>40.65</v>
      </c>
      <c r="N24" s="48"/>
    </row>
    <row r="25" spans="2:14" ht="11.25">
      <c r="B25" s="27" t="s">
        <v>1</v>
      </c>
      <c r="C25" s="28">
        <v>40299</v>
      </c>
      <c r="D25" s="123">
        <v>37.61</v>
      </c>
      <c r="E25" s="123">
        <v>11.46</v>
      </c>
      <c r="F25" s="123">
        <v>0.56</v>
      </c>
      <c r="G25" s="123">
        <v>49.62</v>
      </c>
      <c r="H25" s="123"/>
      <c r="I25" s="123">
        <v>-10.18</v>
      </c>
      <c r="J25" s="123">
        <v>0.54</v>
      </c>
      <c r="K25" s="123">
        <v>0.13</v>
      </c>
      <c r="L25" s="123">
        <v>-9.51</v>
      </c>
      <c r="M25" s="123">
        <v>40.11</v>
      </c>
      <c r="N25" s="48"/>
    </row>
    <row r="26" spans="2:14" ht="11.25">
      <c r="B26" s="27" t="s">
        <v>1</v>
      </c>
      <c r="C26" s="28">
        <v>40330</v>
      </c>
      <c r="D26" s="123">
        <v>37.42</v>
      </c>
      <c r="E26" s="123">
        <v>11.48</v>
      </c>
      <c r="F26" s="123">
        <v>0.56</v>
      </c>
      <c r="G26" s="123">
        <v>49.46</v>
      </c>
      <c r="H26" s="123"/>
      <c r="I26" s="123">
        <v>-10.14</v>
      </c>
      <c r="J26" s="123">
        <v>0.54</v>
      </c>
      <c r="K26" s="123">
        <v>0.12</v>
      </c>
      <c r="L26" s="123">
        <v>-9.48</v>
      </c>
      <c r="M26" s="123">
        <v>39.98</v>
      </c>
      <c r="N26" s="48"/>
    </row>
    <row r="27" spans="2:14" ht="11.25">
      <c r="B27" s="27" t="s">
        <v>1</v>
      </c>
      <c r="C27" s="28">
        <v>40360</v>
      </c>
      <c r="D27" s="123">
        <v>37.41</v>
      </c>
      <c r="E27" s="123">
        <v>11.39</v>
      </c>
      <c r="F27" s="123">
        <v>0.56</v>
      </c>
      <c r="G27" s="123">
        <v>49.36</v>
      </c>
      <c r="H27" s="123"/>
      <c r="I27" s="123">
        <v>-9.92</v>
      </c>
      <c r="J27" s="123">
        <v>0.53</v>
      </c>
      <c r="K27" s="123">
        <v>0.12</v>
      </c>
      <c r="L27" s="123">
        <v>-9.28</v>
      </c>
      <c r="M27" s="123">
        <v>40.08</v>
      </c>
      <c r="N27" s="48"/>
    </row>
    <row r="28" spans="2:14" ht="11.25">
      <c r="B28" s="27" t="s">
        <v>1</v>
      </c>
      <c r="C28" s="28">
        <v>40391</v>
      </c>
      <c r="D28" s="123">
        <v>37.35</v>
      </c>
      <c r="E28" s="123">
        <v>11.23</v>
      </c>
      <c r="F28" s="123">
        <v>0.54</v>
      </c>
      <c r="G28" s="123">
        <v>49.13</v>
      </c>
      <c r="H28" s="123"/>
      <c r="I28" s="123">
        <v>-9.95</v>
      </c>
      <c r="J28" s="123">
        <v>0.58</v>
      </c>
      <c r="K28" s="123">
        <v>0.12</v>
      </c>
      <c r="L28" s="123">
        <v>-9.26</v>
      </c>
      <c r="M28" s="123">
        <v>39.87</v>
      </c>
      <c r="N28" s="48"/>
    </row>
    <row r="29" spans="2:14" ht="11.25">
      <c r="B29" s="27" t="s">
        <v>1</v>
      </c>
      <c r="C29" s="28">
        <v>40422</v>
      </c>
      <c r="D29" s="123">
        <v>37.03</v>
      </c>
      <c r="E29" s="123">
        <v>11.24</v>
      </c>
      <c r="F29" s="123">
        <v>0.52</v>
      </c>
      <c r="G29" s="123">
        <v>48.78</v>
      </c>
      <c r="H29" s="123"/>
      <c r="I29" s="123">
        <v>-10.1</v>
      </c>
      <c r="J29" s="123">
        <v>0.55</v>
      </c>
      <c r="K29" s="123">
        <v>0.11</v>
      </c>
      <c r="L29" s="123">
        <v>-9.43</v>
      </c>
      <c r="M29" s="123">
        <v>39.35</v>
      </c>
      <c r="N29" s="48"/>
    </row>
    <row r="30" spans="2:14" ht="11.25">
      <c r="B30" s="27" t="s">
        <v>1</v>
      </c>
      <c r="C30" s="28">
        <v>40452</v>
      </c>
      <c r="D30" s="123">
        <v>36.98</v>
      </c>
      <c r="E30" s="123">
        <v>11.2</v>
      </c>
      <c r="F30" s="123">
        <v>0.51</v>
      </c>
      <c r="G30" s="123">
        <v>48.69</v>
      </c>
      <c r="H30" s="123"/>
      <c r="I30" s="123">
        <v>-10.47</v>
      </c>
      <c r="J30" s="123">
        <v>0.55</v>
      </c>
      <c r="K30" s="123">
        <v>0.12</v>
      </c>
      <c r="L30" s="123">
        <v>-9.81</v>
      </c>
      <c r="M30" s="123">
        <v>38.88</v>
      </c>
      <c r="N30" s="48"/>
    </row>
    <row r="31" spans="2:14" ht="11.25">
      <c r="B31" s="27" t="s">
        <v>1</v>
      </c>
      <c r="C31" s="28">
        <v>40483</v>
      </c>
      <c r="D31" s="123">
        <v>36.95</v>
      </c>
      <c r="E31" s="123">
        <v>11.15</v>
      </c>
      <c r="F31" s="123">
        <v>0.51</v>
      </c>
      <c r="G31" s="123">
        <v>48.61</v>
      </c>
      <c r="H31" s="123"/>
      <c r="I31" s="123">
        <v>-10.51</v>
      </c>
      <c r="J31" s="123">
        <v>0.56</v>
      </c>
      <c r="K31" s="123">
        <v>0.11</v>
      </c>
      <c r="L31" s="123">
        <v>-9.83</v>
      </c>
      <c r="M31" s="123">
        <v>38.78</v>
      </c>
      <c r="N31" s="48"/>
    </row>
    <row r="32" spans="2:14" ht="11.25">
      <c r="B32" s="24" t="s">
        <v>1</v>
      </c>
      <c r="C32" s="25">
        <v>40513</v>
      </c>
      <c r="D32" s="124">
        <v>36.8</v>
      </c>
      <c r="E32" s="124">
        <v>11.38</v>
      </c>
      <c r="F32" s="124">
        <v>0.51</v>
      </c>
      <c r="G32" s="124">
        <v>48.69</v>
      </c>
      <c r="H32" s="124"/>
      <c r="I32" s="124">
        <v>-10.25</v>
      </c>
      <c r="J32" s="124">
        <v>0.58</v>
      </c>
      <c r="K32" s="124">
        <v>0.13</v>
      </c>
      <c r="L32" s="124">
        <v>-9.54</v>
      </c>
      <c r="M32" s="124">
        <v>39.15</v>
      </c>
      <c r="N32" s="48"/>
    </row>
    <row r="33" spans="2:14" ht="11.25">
      <c r="B33" s="27" t="s">
        <v>31</v>
      </c>
      <c r="C33" s="28">
        <v>40544</v>
      </c>
      <c r="D33" s="123">
        <v>36.93</v>
      </c>
      <c r="E33" s="123">
        <v>11.25</v>
      </c>
      <c r="F33" s="123">
        <v>0.53</v>
      </c>
      <c r="G33" s="123">
        <v>48.71</v>
      </c>
      <c r="H33" s="123"/>
      <c r="I33" s="123">
        <v>-10.65</v>
      </c>
      <c r="J33" s="123">
        <v>0.58</v>
      </c>
      <c r="K33" s="123">
        <v>0.13</v>
      </c>
      <c r="L33" s="123">
        <v>-9.95</v>
      </c>
      <c r="M33" s="123">
        <v>38.76</v>
      </c>
      <c r="N33" s="48"/>
    </row>
    <row r="34" spans="2:14" ht="11.25">
      <c r="B34" s="27" t="s">
        <v>1</v>
      </c>
      <c r="C34" s="28">
        <v>40575</v>
      </c>
      <c r="D34" s="123">
        <v>37.3</v>
      </c>
      <c r="E34" s="123">
        <v>11.18</v>
      </c>
      <c r="F34" s="123">
        <v>0.52</v>
      </c>
      <c r="G34" s="123">
        <v>49</v>
      </c>
      <c r="H34" s="123"/>
      <c r="I34" s="123">
        <v>-10.93</v>
      </c>
      <c r="J34" s="123">
        <v>0.57</v>
      </c>
      <c r="K34" s="123">
        <v>0.12</v>
      </c>
      <c r="L34" s="123">
        <v>-10.24</v>
      </c>
      <c r="M34" s="123">
        <v>38.76</v>
      </c>
      <c r="N34" s="48"/>
    </row>
    <row r="35" spans="2:14" ht="11.25">
      <c r="B35" s="27" t="s">
        <v>1</v>
      </c>
      <c r="C35" s="28">
        <v>40603</v>
      </c>
      <c r="D35" s="123">
        <v>37.57</v>
      </c>
      <c r="E35" s="123">
        <v>11.15</v>
      </c>
      <c r="F35" s="123">
        <v>0.53</v>
      </c>
      <c r="G35" s="123">
        <v>49.25</v>
      </c>
      <c r="H35" s="123"/>
      <c r="I35" s="123">
        <v>-11.05</v>
      </c>
      <c r="J35" s="123">
        <v>0.56</v>
      </c>
      <c r="K35" s="123">
        <v>0.12</v>
      </c>
      <c r="L35" s="123">
        <v>-10.37</v>
      </c>
      <c r="M35" s="123">
        <v>38.88</v>
      </c>
      <c r="N35" s="48"/>
    </row>
    <row r="36" spans="2:14" ht="11.25">
      <c r="B36" s="27" t="s">
        <v>1</v>
      </c>
      <c r="C36" s="28">
        <v>40634</v>
      </c>
      <c r="D36" s="123">
        <v>37.55</v>
      </c>
      <c r="E36" s="123">
        <v>11.11</v>
      </c>
      <c r="F36" s="123">
        <v>0.52</v>
      </c>
      <c r="G36" s="123">
        <v>49.18</v>
      </c>
      <c r="H36" s="123"/>
      <c r="I36" s="123">
        <v>-11.01</v>
      </c>
      <c r="J36" s="123">
        <v>0.54</v>
      </c>
      <c r="K36" s="123">
        <v>0.12</v>
      </c>
      <c r="L36" s="123">
        <v>-10.35</v>
      </c>
      <c r="M36" s="123">
        <v>38.83</v>
      </c>
      <c r="N36" s="48"/>
    </row>
    <row r="37" spans="2:14" ht="11.25">
      <c r="B37" s="27" t="s">
        <v>1</v>
      </c>
      <c r="C37" s="28">
        <v>40664</v>
      </c>
      <c r="D37" s="123">
        <v>37.7</v>
      </c>
      <c r="E37" s="123">
        <v>11.03</v>
      </c>
      <c r="F37" s="123">
        <v>0.52</v>
      </c>
      <c r="G37" s="123">
        <v>49.26</v>
      </c>
      <c r="H37" s="123"/>
      <c r="I37" s="123">
        <v>-11.16</v>
      </c>
      <c r="J37" s="123">
        <v>0.54</v>
      </c>
      <c r="K37" s="123">
        <v>0.11</v>
      </c>
      <c r="L37" s="123">
        <v>-10.5</v>
      </c>
      <c r="M37" s="123">
        <v>38.76</v>
      </c>
      <c r="N37" s="48"/>
    </row>
    <row r="38" spans="2:14" ht="11.25">
      <c r="B38" s="27" t="s">
        <v>1</v>
      </c>
      <c r="C38" s="28">
        <v>40695</v>
      </c>
      <c r="D38" s="123">
        <v>37.71</v>
      </c>
      <c r="E38" s="123">
        <v>10.9</v>
      </c>
      <c r="F38" s="123">
        <v>0.51</v>
      </c>
      <c r="G38" s="123">
        <v>49.12</v>
      </c>
      <c r="H38" s="123"/>
      <c r="I38" s="123">
        <v>-11.14</v>
      </c>
      <c r="J38" s="123">
        <v>0.54</v>
      </c>
      <c r="K38" s="123">
        <v>0.11</v>
      </c>
      <c r="L38" s="123">
        <v>-10.5</v>
      </c>
      <c r="M38" s="123">
        <v>38.62</v>
      </c>
      <c r="N38" s="48"/>
    </row>
    <row r="39" spans="2:14" ht="11.25">
      <c r="B39" s="27" t="s">
        <v>1</v>
      </c>
      <c r="C39" s="28">
        <v>40725</v>
      </c>
      <c r="D39" s="123">
        <v>37.9</v>
      </c>
      <c r="E39" s="123">
        <v>10.83</v>
      </c>
      <c r="F39" s="123">
        <v>0.48</v>
      </c>
      <c r="G39" s="123">
        <v>49.21</v>
      </c>
      <c r="H39" s="123"/>
      <c r="I39" s="123">
        <v>-11.42</v>
      </c>
      <c r="J39" s="123">
        <v>0.53</v>
      </c>
      <c r="K39" s="123">
        <v>0.11</v>
      </c>
      <c r="L39" s="123">
        <v>-10.79</v>
      </c>
      <c r="M39" s="123">
        <v>38.42</v>
      </c>
      <c r="N39" s="48"/>
    </row>
    <row r="40" spans="2:14" ht="11.25">
      <c r="B40" s="27" t="s">
        <v>1</v>
      </c>
      <c r="C40" s="28">
        <v>40756</v>
      </c>
      <c r="D40" s="123">
        <v>38.21</v>
      </c>
      <c r="E40" s="123">
        <v>10.72</v>
      </c>
      <c r="F40" s="123">
        <v>0.49</v>
      </c>
      <c r="G40" s="123">
        <v>49.42</v>
      </c>
      <c r="H40" s="123"/>
      <c r="I40" s="123">
        <v>-11.86</v>
      </c>
      <c r="J40" s="123">
        <v>0.54</v>
      </c>
      <c r="K40" s="123">
        <v>0.12</v>
      </c>
      <c r="L40" s="123">
        <v>-11.2</v>
      </c>
      <c r="M40" s="123">
        <v>38.22</v>
      </c>
      <c r="N40" s="48"/>
    </row>
    <row r="41" spans="2:14" ht="11.25">
      <c r="B41" s="27" t="s">
        <v>1</v>
      </c>
      <c r="C41" s="28">
        <v>40787</v>
      </c>
      <c r="D41" s="123">
        <v>38.03</v>
      </c>
      <c r="E41" s="123">
        <v>10.75</v>
      </c>
      <c r="F41" s="123">
        <v>0.49</v>
      </c>
      <c r="G41" s="123">
        <v>49.26</v>
      </c>
      <c r="H41" s="123"/>
      <c r="I41" s="123">
        <v>-13.68</v>
      </c>
      <c r="J41" s="123">
        <v>0.63</v>
      </c>
      <c r="K41" s="123">
        <v>0.13</v>
      </c>
      <c r="L41" s="123">
        <v>-12.92</v>
      </c>
      <c r="M41" s="123">
        <v>36.34</v>
      </c>
      <c r="N41" s="48"/>
    </row>
    <row r="42" spans="2:14" ht="11.25">
      <c r="B42" s="27" t="s">
        <v>1</v>
      </c>
      <c r="C42" s="28">
        <v>40817</v>
      </c>
      <c r="D42" s="123">
        <v>38.11</v>
      </c>
      <c r="E42" s="123">
        <v>10.76</v>
      </c>
      <c r="F42" s="123">
        <v>0.48</v>
      </c>
      <c r="G42" s="123">
        <v>49.35</v>
      </c>
      <c r="H42" s="123"/>
      <c r="I42" s="123">
        <v>-12.6</v>
      </c>
      <c r="J42" s="123">
        <v>0.57</v>
      </c>
      <c r="K42" s="123">
        <v>0.12</v>
      </c>
      <c r="L42" s="123">
        <v>-11.91</v>
      </c>
      <c r="M42" s="123">
        <v>37.44</v>
      </c>
      <c r="N42" s="48"/>
    </row>
    <row r="43" spans="2:14" ht="11.25">
      <c r="B43" s="27" t="s">
        <v>1</v>
      </c>
      <c r="C43" s="28">
        <v>40848</v>
      </c>
      <c r="D43" s="123">
        <v>38.02</v>
      </c>
      <c r="E43" s="123">
        <v>10.72</v>
      </c>
      <c r="F43" s="123">
        <v>0.47</v>
      </c>
      <c r="G43" s="123">
        <v>49.21</v>
      </c>
      <c r="H43" s="123"/>
      <c r="I43" s="123">
        <v>-13.38</v>
      </c>
      <c r="J43" s="123">
        <v>0.64</v>
      </c>
      <c r="K43" s="123">
        <v>0.12</v>
      </c>
      <c r="L43" s="123">
        <v>-12.61</v>
      </c>
      <c r="M43" s="123">
        <v>36.6</v>
      </c>
      <c r="N43" s="48"/>
    </row>
    <row r="44" spans="2:14" ht="11.25">
      <c r="B44" s="24" t="s">
        <v>1</v>
      </c>
      <c r="C44" s="25">
        <v>40878</v>
      </c>
      <c r="D44" s="124">
        <v>38.1687992420567</v>
      </c>
      <c r="E44" s="124">
        <v>10.7655936602006</v>
      </c>
      <c r="F44" s="124">
        <v>0.474447208568672</v>
      </c>
      <c r="G44" s="124">
        <v>49.4088401108259</v>
      </c>
      <c r="H44" s="124"/>
      <c r="I44" s="124">
        <v>-13.8099144635153</v>
      </c>
      <c r="J44" s="124">
        <v>0.683687410325204</v>
      </c>
      <c r="K44" s="124">
        <v>0.129215381734308</v>
      </c>
      <c r="L44" s="124">
        <v>-12.9970116714558</v>
      </c>
      <c r="M44" s="124">
        <v>36.4118284393701</v>
      </c>
      <c r="N44" s="48"/>
    </row>
    <row r="45" spans="2:14" ht="11.25">
      <c r="B45" s="27" t="s">
        <v>44</v>
      </c>
      <c r="C45" s="28">
        <v>40909</v>
      </c>
      <c r="D45" s="123">
        <v>38.1887688308008</v>
      </c>
      <c r="E45" s="123">
        <v>10.6456097868219</v>
      </c>
      <c r="F45" s="123">
        <v>0.463432304515806</v>
      </c>
      <c r="G45" s="123">
        <v>49.2978109221385</v>
      </c>
      <c r="H45" s="123"/>
      <c r="I45" s="123">
        <v>-12.8766667028862</v>
      </c>
      <c r="J45" s="123">
        <v>0.632457925325877</v>
      </c>
      <c r="K45" s="123">
        <v>0.121972534060531</v>
      </c>
      <c r="L45" s="123">
        <v>-12.1222362434998</v>
      </c>
      <c r="M45" s="123">
        <v>37.175574678638704</v>
      </c>
      <c r="N45" s="48"/>
    </row>
    <row r="46" spans="2:14" ht="11.25">
      <c r="B46" s="27" t="s">
        <v>1</v>
      </c>
      <c r="C46" s="28">
        <v>40940</v>
      </c>
      <c r="D46" s="123">
        <v>38.4489498841043</v>
      </c>
      <c r="E46" s="123">
        <v>10.6160069178231</v>
      </c>
      <c r="F46" s="123">
        <v>0.454738436802831</v>
      </c>
      <c r="G46" s="123">
        <v>49.5196952387303</v>
      </c>
      <c r="H46" s="123"/>
      <c r="I46" s="123">
        <v>-12.6809568475149</v>
      </c>
      <c r="J46" s="123">
        <v>0.615660050970865</v>
      </c>
      <c r="K46" s="123">
        <v>0.118779895128957</v>
      </c>
      <c r="L46" s="123">
        <v>-11.9465169014151</v>
      </c>
      <c r="M46" s="123">
        <v>37.5731783373152</v>
      </c>
      <c r="N46" s="48"/>
    </row>
    <row r="47" spans="2:14" ht="11.25">
      <c r="B47" s="27" t="s">
        <v>1</v>
      </c>
      <c r="C47" s="28">
        <v>40969</v>
      </c>
      <c r="D47" s="123">
        <v>38.5505112732582</v>
      </c>
      <c r="E47" s="123">
        <v>10.4869763429089</v>
      </c>
      <c r="F47" s="123">
        <v>0.450906847828861</v>
      </c>
      <c r="G47" s="123">
        <v>49.488394463996</v>
      </c>
      <c r="H47" s="123"/>
      <c r="I47" s="123">
        <v>-13.7586967768176</v>
      </c>
      <c r="J47" s="123">
        <v>0.644958583347497</v>
      </c>
      <c r="K47" s="123">
        <v>0.124220008614174</v>
      </c>
      <c r="L47" s="123">
        <v>-12.9895181848559</v>
      </c>
      <c r="M47" s="123">
        <v>36.498876279140106</v>
      </c>
      <c r="N47" s="48"/>
    </row>
    <row r="48" spans="2:14" ht="11.25">
      <c r="B48" s="27" t="s">
        <v>1</v>
      </c>
      <c r="C48" s="28">
        <v>41000</v>
      </c>
      <c r="D48" s="123">
        <v>38.5811550907816</v>
      </c>
      <c r="E48" s="123">
        <v>10.4839544705704</v>
      </c>
      <c r="F48" s="123">
        <v>0.45612950431652</v>
      </c>
      <c r="G48" s="123">
        <v>49.5212390656684</v>
      </c>
      <c r="H48" s="123"/>
      <c r="I48" s="123">
        <v>-14.5835125896099</v>
      </c>
      <c r="J48" s="123">
        <v>0.667577011959738</v>
      </c>
      <c r="K48" s="123">
        <v>0.127920284272729</v>
      </c>
      <c r="L48" s="123">
        <v>-13.7880152933774</v>
      </c>
      <c r="M48" s="123">
        <v>35.733223772291</v>
      </c>
      <c r="N48" s="48"/>
    </row>
    <row r="49" spans="2:14" ht="11.25">
      <c r="B49" s="27" t="s">
        <v>1</v>
      </c>
      <c r="C49" s="28">
        <v>41030</v>
      </c>
      <c r="D49" s="123">
        <v>38.5879840951848</v>
      </c>
      <c r="E49" s="123">
        <v>10.5171871563014</v>
      </c>
      <c r="F49" s="123">
        <v>0.466530448313923</v>
      </c>
      <c r="G49" s="123">
        <v>49.5717016998001</v>
      </c>
      <c r="H49" s="123"/>
      <c r="I49" s="123">
        <v>-15.4446681295349</v>
      </c>
      <c r="J49" s="123">
        <v>0.769514933330355</v>
      </c>
      <c r="K49" s="123">
        <v>0.13355217851188</v>
      </c>
      <c r="L49" s="123">
        <v>-14.5416010176927</v>
      </c>
      <c r="M49" s="123">
        <v>35.0301006821074</v>
      </c>
      <c r="N49" s="48"/>
    </row>
    <row r="50" spans="2:14" ht="11.25">
      <c r="B50" s="27" t="s">
        <v>1</v>
      </c>
      <c r="C50" s="28">
        <v>41061</v>
      </c>
      <c r="D50" s="123">
        <v>38.5831075198049</v>
      </c>
      <c r="E50" s="123">
        <v>10.6130555146094</v>
      </c>
      <c r="F50" s="123">
        <v>0.442947101189939</v>
      </c>
      <c r="G50" s="123">
        <v>49.6391101356042</v>
      </c>
      <c r="H50" s="123"/>
      <c r="I50" s="123">
        <v>-15.4331044619983</v>
      </c>
      <c r="J50" s="123">
        <v>0.786126997054269</v>
      </c>
      <c r="K50" s="123">
        <v>0.133515533461622</v>
      </c>
      <c r="L50" s="123">
        <v>-14.5134619314824</v>
      </c>
      <c r="M50" s="123">
        <v>35.1256482041218</v>
      </c>
      <c r="N50" s="48"/>
    </row>
    <row r="51" spans="2:14" ht="11.25">
      <c r="B51" s="27" t="s">
        <v>1</v>
      </c>
      <c r="C51" s="28">
        <v>41091</v>
      </c>
      <c r="D51" s="123">
        <v>38.5755437645815</v>
      </c>
      <c r="E51" s="123">
        <v>10.6511477217418</v>
      </c>
      <c r="F51" s="123">
        <v>0.430381548868365</v>
      </c>
      <c r="G51" s="123">
        <v>49.6570730351917</v>
      </c>
      <c r="H51" s="123"/>
      <c r="I51" s="123">
        <v>-15.6689755277435</v>
      </c>
      <c r="J51" s="123">
        <v>0.796224063039096</v>
      </c>
      <c r="K51" s="123">
        <v>0.135287012032558</v>
      </c>
      <c r="L51" s="123">
        <v>-14.7374644526719</v>
      </c>
      <c r="M51" s="123">
        <v>34.9196085825198</v>
      </c>
      <c r="N51" s="48"/>
    </row>
    <row r="52" spans="2:14" ht="11.25">
      <c r="B52" s="27" t="s">
        <v>1</v>
      </c>
      <c r="C52" s="28">
        <v>41122</v>
      </c>
      <c r="D52" s="123">
        <v>38.6650740231037</v>
      </c>
      <c r="E52" s="123">
        <v>10.8060715729128</v>
      </c>
      <c r="F52" s="123">
        <v>0.424720113491389</v>
      </c>
      <c r="G52" s="123">
        <v>49.8958657095078</v>
      </c>
      <c r="H52" s="123"/>
      <c r="I52" s="123">
        <v>-15.5734671363241</v>
      </c>
      <c r="J52" s="123">
        <v>0.779214900678489</v>
      </c>
      <c r="K52" s="123">
        <v>0.132521381247616</v>
      </c>
      <c r="L52" s="123">
        <v>-14.661730854398</v>
      </c>
      <c r="M52" s="123">
        <v>35.2341348551098</v>
      </c>
      <c r="N52" s="48"/>
    </row>
    <row r="53" spans="2:14" ht="11.25">
      <c r="B53" s="27" t="s">
        <v>1</v>
      </c>
      <c r="C53" s="28">
        <v>41153</v>
      </c>
      <c r="D53" s="123">
        <v>38.7358236319226</v>
      </c>
      <c r="E53" s="123">
        <v>10.9596161654335</v>
      </c>
      <c r="F53" s="123">
        <v>0.439108419426177</v>
      </c>
      <c r="G53" s="123">
        <v>50.1345482167823</v>
      </c>
      <c r="H53" s="123"/>
      <c r="I53" s="123">
        <v>-15.573935749953</v>
      </c>
      <c r="J53" s="123">
        <v>0.796601089719442</v>
      </c>
      <c r="K53" s="123">
        <v>0.133288965639217</v>
      </c>
      <c r="L53" s="123">
        <v>-14.6440456945944</v>
      </c>
      <c r="M53" s="123">
        <v>35.490502522187896</v>
      </c>
      <c r="N53" s="48"/>
    </row>
    <row r="54" spans="2:14" ht="11.25">
      <c r="B54" s="27" t="s">
        <v>1</v>
      </c>
      <c r="C54" s="28">
        <v>41183</v>
      </c>
      <c r="D54" s="123">
        <v>38.4625626830723</v>
      </c>
      <c r="E54" s="123">
        <v>10.9855951729764</v>
      </c>
      <c r="F54" s="123">
        <v>0.441535356837255</v>
      </c>
      <c r="G54" s="123">
        <v>49.889693212886</v>
      </c>
      <c r="H54" s="123"/>
      <c r="I54" s="123">
        <v>-15.4247913793264</v>
      </c>
      <c r="J54" s="123">
        <v>0.790794290054143</v>
      </c>
      <c r="K54" s="123">
        <v>0.131605991119462</v>
      </c>
      <c r="L54" s="123">
        <v>-14.5023910981528</v>
      </c>
      <c r="M54" s="123">
        <v>35.3873021147332</v>
      </c>
      <c r="N54" s="48"/>
    </row>
    <row r="55" spans="2:14" ht="11.25">
      <c r="B55" s="27" t="s">
        <v>1</v>
      </c>
      <c r="C55" s="28">
        <v>41214</v>
      </c>
      <c r="D55" s="123">
        <v>38.7111810126035</v>
      </c>
      <c r="E55" s="123">
        <v>10.9098840179144</v>
      </c>
      <c r="F55" s="123">
        <v>0.476508786758635</v>
      </c>
      <c r="G55" s="123">
        <v>50.0975738172765</v>
      </c>
      <c r="H55" s="123"/>
      <c r="I55" s="123">
        <v>-15.9723003377047</v>
      </c>
      <c r="J55" s="123">
        <v>0.83209521598291</v>
      </c>
      <c r="K55" s="123">
        <v>0.133138071012026</v>
      </c>
      <c r="L55" s="123">
        <v>-15.0070670507097</v>
      </c>
      <c r="M55" s="123">
        <v>35.0905067665668</v>
      </c>
      <c r="N55" s="48"/>
    </row>
    <row r="56" spans="2:14" ht="11.25">
      <c r="B56" s="24" t="s">
        <v>1</v>
      </c>
      <c r="C56" s="25">
        <v>41244</v>
      </c>
      <c r="D56" s="124">
        <v>37.9065010279556</v>
      </c>
      <c r="E56" s="124">
        <v>10.8536022897998</v>
      </c>
      <c r="F56" s="124">
        <v>0.518354707658115</v>
      </c>
      <c r="G56" s="124">
        <v>49.2784580254136</v>
      </c>
      <c r="H56" s="124"/>
      <c r="I56" s="124">
        <v>-15.1422479643697</v>
      </c>
      <c r="J56" s="124">
        <v>0.944655233596207</v>
      </c>
      <c r="K56" s="124">
        <v>0.12799358915617</v>
      </c>
      <c r="L56" s="124">
        <v>-14.0695991416173</v>
      </c>
      <c r="M56" s="124">
        <v>35.208858883796296</v>
      </c>
      <c r="N56" s="48"/>
    </row>
    <row r="57" spans="2:14" ht="11.25">
      <c r="B57" s="27" t="s">
        <v>45</v>
      </c>
      <c r="C57" s="28">
        <v>41275</v>
      </c>
      <c r="D57" s="123">
        <v>37.4298177591435</v>
      </c>
      <c r="E57" s="123">
        <v>10.7858140328547</v>
      </c>
      <c r="F57" s="123">
        <v>0.520161744403451</v>
      </c>
      <c r="G57" s="123">
        <v>48.7357935364017</v>
      </c>
      <c r="H57" s="123"/>
      <c r="I57" s="123">
        <v>-14.5982827471256</v>
      </c>
      <c r="J57" s="123">
        <v>0.907376792095796</v>
      </c>
      <c r="K57" s="123">
        <v>0.121822470222935</v>
      </c>
      <c r="L57" s="123">
        <v>-13.5690834848069</v>
      </c>
      <c r="M57" s="123">
        <v>35.166710051594805</v>
      </c>
      <c r="N57" s="48"/>
    </row>
    <row r="58" spans="2:14" ht="11.25">
      <c r="B58" s="27" t="s">
        <v>1</v>
      </c>
      <c r="C58" s="28">
        <v>41306</v>
      </c>
      <c r="D58" s="123">
        <v>37.7812906413325</v>
      </c>
      <c r="E58" s="123">
        <v>10.6525811177069</v>
      </c>
      <c r="F58" s="123">
        <v>0.524358833201113</v>
      </c>
      <c r="G58" s="123">
        <v>48.9582305922405</v>
      </c>
      <c r="H58" s="123"/>
      <c r="I58" s="123">
        <v>-14.4257187580327</v>
      </c>
      <c r="J58" s="123">
        <v>0.953596380754809</v>
      </c>
      <c r="K58" s="123">
        <v>0.119690455703285</v>
      </c>
      <c r="L58" s="123">
        <v>-13.3524319215746</v>
      </c>
      <c r="M58" s="123">
        <v>35.6057986706659</v>
      </c>
      <c r="N58" s="48"/>
    </row>
    <row r="59" spans="2:13" ht="11.25">
      <c r="B59" s="37" t="s">
        <v>1</v>
      </c>
      <c r="C59" s="28">
        <v>41334</v>
      </c>
      <c r="D59" s="123">
        <v>38.1932909467156</v>
      </c>
      <c r="E59" s="123">
        <v>10.6798208139523</v>
      </c>
      <c r="F59" s="123">
        <v>0.517204850489219</v>
      </c>
      <c r="G59" s="123">
        <v>49.3903166111571</v>
      </c>
      <c r="H59" s="123"/>
      <c r="I59" s="123">
        <v>-14.8523455052941</v>
      </c>
      <c r="J59" s="123">
        <v>0.971530814824739</v>
      </c>
      <c r="K59" s="123">
        <v>0.124864371313124</v>
      </c>
      <c r="L59" s="123">
        <v>-13.7559503191563</v>
      </c>
      <c r="M59" s="123">
        <v>35.6343662920008</v>
      </c>
    </row>
    <row r="60" spans="2:13" ht="11.25">
      <c r="B60" s="37" t="s">
        <v>1</v>
      </c>
      <c r="C60" s="28">
        <v>41365</v>
      </c>
      <c r="D60" s="123">
        <v>37.9979318264485</v>
      </c>
      <c r="E60" s="123">
        <v>10.6075200004627</v>
      </c>
      <c r="F60" s="123">
        <v>0.524692666891222</v>
      </c>
      <c r="G60" s="123">
        <v>49.1301444938024</v>
      </c>
      <c r="H60" s="123"/>
      <c r="I60" s="123">
        <v>-14.7200191131437</v>
      </c>
      <c r="J60" s="123">
        <v>0.960277434193175</v>
      </c>
      <c r="K60" s="123">
        <v>0.114288679479097</v>
      </c>
      <c r="L60" s="123">
        <v>-13.6454529994715</v>
      </c>
      <c r="M60" s="123">
        <v>35.484691494330896</v>
      </c>
    </row>
    <row r="61" spans="2:13" ht="11.25">
      <c r="B61" s="37" t="s">
        <v>1</v>
      </c>
      <c r="C61" s="28">
        <v>41395</v>
      </c>
      <c r="D61" s="123">
        <v>37.9077655120563</v>
      </c>
      <c r="E61" s="123">
        <v>10.5640340027925</v>
      </c>
      <c r="F61" s="123">
        <v>0.538380021940102</v>
      </c>
      <c r="G61" s="123">
        <v>49.0101795367889</v>
      </c>
      <c r="H61" s="123"/>
      <c r="I61" s="123">
        <v>-15.3389651294893</v>
      </c>
      <c r="J61" s="123">
        <v>1.01120840666674</v>
      </c>
      <c r="K61" s="123">
        <v>0.12585347290242</v>
      </c>
      <c r="L61" s="123">
        <v>-14.2019032499201</v>
      </c>
      <c r="M61" s="123">
        <v>34.8082762868688</v>
      </c>
    </row>
    <row r="62" spans="2:13" ht="11.25">
      <c r="B62" s="37" t="s">
        <v>1</v>
      </c>
      <c r="C62" s="28">
        <v>41426</v>
      </c>
      <c r="D62" s="123">
        <v>38.1048359999789</v>
      </c>
      <c r="E62" s="123">
        <v>10.5212936299547</v>
      </c>
      <c r="F62" s="123">
        <v>0.524545863886702</v>
      </c>
      <c r="G62" s="123">
        <v>49.1506754938203</v>
      </c>
      <c r="H62" s="123"/>
      <c r="I62" s="123">
        <v>-15.8224347316728</v>
      </c>
      <c r="J62" s="123">
        <v>1.04627304870532</v>
      </c>
      <c r="K62" s="123">
        <v>0.129570440614296</v>
      </c>
      <c r="L62" s="123">
        <v>-14.6465912423532</v>
      </c>
      <c r="M62" s="123">
        <v>34.504084251467106</v>
      </c>
    </row>
    <row r="63" spans="2:13" ht="11.25">
      <c r="B63" s="37" t="s">
        <v>1</v>
      </c>
      <c r="C63" s="28">
        <v>41456</v>
      </c>
      <c r="D63" s="123">
        <v>38.0978294455044</v>
      </c>
      <c r="E63" s="123">
        <v>10.5596965519033</v>
      </c>
      <c r="F63" s="123">
        <v>0.526891738424262</v>
      </c>
      <c r="G63" s="123">
        <v>49.184417735832</v>
      </c>
      <c r="H63" s="123"/>
      <c r="I63" s="123">
        <v>-16.3592044741279</v>
      </c>
      <c r="J63" s="123">
        <v>1.12283446040245</v>
      </c>
      <c r="K63" s="123">
        <v>0.132190802733788</v>
      </c>
      <c r="L63" s="123">
        <v>-15.1041792109917</v>
      </c>
      <c r="M63" s="123">
        <v>34.0802385248403</v>
      </c>
    </row>
    <row r="64" spans="3:13" ht="11.25">
      <c r="C64" s="28">
        <v>41487</v>
      </c>
      <c r="D64" s="123">
        <v>38.2618815210718</v>
      </c>
      <c r="E64" s="123">
        <v>10.5476097696409</v>
      </c>
      <c r="F64" s="123">
        <v>0.54412970394181</v>
      </c>
      <c r="G64" s="123">
        <v>49.3536209946546</v>
      </c>
      <c r="H64" s="123"/>
      <c r="I64" s="123">
        <v>-16.8089636122695</v>
      </c>
      <c r="J64" s="123">
        <v>1.18503025671834</v>
      </c>
      <c r="K64" s="123">
        <v>0.124875154128431</v>
      </c>
      <c r="L64" s="123">
        <v>-15.4990582014227</v>
      </c>
      <c r="M64" s="123">
        <v>33.8545627932319</v>
      </c>
    </row>
    <row r="65" spans="3:13" ht="11.25">
      <c r="C65" s="28">
        <v>41518</v>
      </c>
      <c r="D65" s="123">
        <v>38.1743835156215</v>
      </c>
      <c r="E65" s="123">
        <v>10.4617141913554</v>
      </c>
      <c r="F65" s="123">
        <v>0.539042444503799</v>
      </c>
      <c r="G65" s="123">
        <v>49.1751401514807</v>
      </c>
      <c r="H65" s="123"/>
      <c r="I65" s="123">
        <v>-15.7002008132645</v>
      </c>
      <c r="J65" s="123">
        <v>1.09655807484382</v>
      </c>
      <c r="K65" s="123">
        <v>0.116844357532045</v>
      </c>
      <c r="L65" s="123">
        <v>-14.4867983808886</v>
      </c>
      <c r="M65" s="123">
        <v>34.688341770592096</v>
      </c>
    </row>
    <row r="66" spans="3:13" ht="11.25">
      <c r="C66" s="28">
        <v>41548</v>
      </c>
      <c r="D66" s="123">
        <v>38.0344408690024</v>
      </c>
      <c r="E66" s="123">
        <v>10.5648756300284</v>
      </c>
      <c r="F66" s="123">
        <v>0.533168720184464</v>
      </c>
      <c r="G66" s="123">
        <v>49.1324852192153</v>
      </c>
      <c r="H66" s="123"/>
      <c r="I66" s="123">
        <v>-15.4783447496668</v>
      </c>
      <c r="J66" s="123">
        <v>1.08812911972183</v>
      </c>
      <c r="K66" s="123">
        <v>0.117094823227297</v>
      </c>
      <c r="L66" s="123">
        <v>-14.2731208067177</v>
      </c>
      <c r="M66" s="123">
        <v>34.8593644124976</v>
      </c>
    </row>
    <row r="67" spans="3:13" ht="11.25">
      <c r="C67" s="28">
        <v>41579</v>
      </c>
      <c r="D67" s="123">
        <v>37.3218924888735</v>
      </c>
      <c r="E67" s="123">
        <v>10.5486561480684</v>
      </c>
      <c r="F67" s="123">
        <v>0.527961146119129</v>
      </c>
      <c r="G67" s="123">
        <v>48.398509783061</v>
      </c>
      <c r="H67" s="123"/>
      <c r="I67" s="123">
        <v>-16.0482778272811</v>
      </c>
      <c r="J67" s="123">
        <v>1.1386648575486</v>
      </c>
      <c r="K67" s="123">
        <v>0.120803904504968</v>
      </c>
      <c r="L67" s="123">
        <v>-14.7888090652275</v>
      </c>
      <c r="M67" s="123">
        <v>33.609700717833505</v>
      </c>
    </row>
    <row r="68" spans="2:13" ht="11.25">
      <c r="B68" s="85"/>
      <c r="C68" s="25">
        <v>41609</v>
      </c>
      <c r="D68" s="124">
        <v>37.3153426721491</v>
      </c>
      <c r="E68" s="124">
        <v>10.5456397067027</v>
      </c>
      <c r="F68" s="124">
        <v>0.52750888707074</v>
      </c>
      <c r="G68" s="124">
        <v>48.3884912659225</v>
      </c>
      <c r="H68" s="124"/>
      <c r="I68" s="124">
        <v>-16.1212884678084</v>
      </c>
      <c r="J68" s="124">
        <v>1.23194653080374</v>
      </c>
      <c r="K68" s="124">
        <v>0.11704747082279</v>
      </c>
      <c r="L68" s="124">
        <v>-14.7722944661818</v>
      </c>
      <c r="M68" s="124">
        <v>33.6161967997407</v>
      </c>
    </row>
    <row r="69" spans="2:13" ht="11.25">
      <c r="B69" s="92">
        <v>2014</v>
      </c>
      <c r="C69" s="28">
        <v>41640</v>
      </c>
      <c r="D69" s="123">
        <v>37.43981</v>
      </c>
      <c r="E69" s="123">
        <v>10.482745</v>
      </c>
      <c r="F69" s="123">
        <v>0.528985</v>
      </c>
      <c r="G69" s="123">
        <v>48.45154</v>
      </c>
      <c r="H69" s="123"/>
      <c r="I69" s="123">
        <v>-16.633763</v>
      </c>
      <c r="J69" s="123">
        <v>1.279339</v>
      </c>
      <c r="K69" s="123">
        <v>0.12151</v>
      </c>
      <c r="L69" s="123">
        <v>-15.232914</v>
      </c>
      <c r="M69" s="123">
        <v>33.218626</v>
      </c>
    </row>
    <row r="70" spans="3:13" ht="11.25">
      <c r="C70" s="28">
        <v>41671</v>
      </c>
      <c r="D70" s="123">
        <v>37.3271186067891</v>
      </c>
      <c r="E70" s="123">
        <v>10.3628440964236</v>
      </c>
      <c r="F70" s="123">
        <v>0.525701781289677</v>
      </c>
      <c r="G70" s="123">
        <v>48.2156644845024</v>
      </c>
      <c r="H70" s="123"/>
      <c r="I70" s="123">
        <v>-15.9287373795972</v>
      </c>
      <c r="J70" s="123">
        <v>1.21740590044787</v>
      </c>
      <c r="K70" s="123">
        <v>0.116692976341684</v>
      </c>
      <c r="L70" s="123">
        <v>-14.5946385028077</v>
      </c>
      <c r="M70" s="123">
        <v>33.6210259816947</v>
      </c>
    </row>
    <row r="71" spans="3:13" ht="11.25">
      <c r="C71" s="28">
        <v>41699</v>
      </c>
      <c r="D71" s="123">
        <v>37.2947458323161</v>
      </c>
      <c r="E71" s="123">
        <v>10.4445800733345</v>
      </c>
      <c r="F71" s="123">
        <v>0.528091363545524</v>
      </c>
      <c r="G71" s="123">
        <v>48.2674172691961</v>
      </c>
      <c r="H71" s="123"/>
      <c r="I71" s="123">
        <v>-15.3644470855869</v>
      </c>
      <c r="J71" s="123">
        <v>1.17862984472675</v>
      </c>
      <c r="K71" s="123">
        <v>0.11326495647414</v>
      </c>
      <c r="L71" s="123">
        <v>-14.072552284386</v>
      </c>
      <c r="M71" s="123">
        <v>34.1948649848101</v>
      </c>
    </row>
    <row r="72" spans="3:13" ht="11.25">
      <c r="C72" s="28">
        <v>41730</v>
      </c>
      <c r="D72" s="123">
        <v>36.8893831054442</v>
      </c>
      <c r="E72" s="123">
        <v>10.585138605983</v>
      </c>
      <c r="F72" s="123">
        <v>0.534890891623289</v>
      </c>
      <c r="G72" s="123">
        <v>48.0094126030506</v>
      </c>
      <c r="H72" s="123"/>
      <c r="I72" s="123">
        <v>-15.081684752036</v>
      </c>
      <c r="J72" s="123">
        <v>1.16062801502232</v>
      </c>
      <c r="K72" s="123">
        <v>0.113055314776465</v>
      </c>
      <c r="L72" s="123">
        <v>-13.8080014222372</v>
      </c>
      <c r="M72" s="123">
        <v>34.201411180813395</v>
      </c>
    </row>
    <row r="73" spans="3:13" ht="11.25">
      <c r="C73" s="28">
        <v>41760</v>
      </c>
      <c r="D73" s="123">
        <v>37.1384076032106</v>
      </c>
      <c r="E73" s="123">
        <v>10.5932544582405</v>
      </c>
      <c r="F73" s="123">
        <v>0.536193820096198</v>
      </c>
      <c r="G73" s="123">
        <v>48.2678558815472</v>
      </c>
      <c r="H73" s="123"/>
      <c r="I73" s="123">
        <v>-15.0166498449961</v>
      </c>
      <c r="J73" s="123">
        <v>1.16707446775647</v>
      </c>
      <c r="K73" s="123">
        <v>0.112462970767135</v>
      </c>
      <c r="L73" s="123">
        <v>-13.7371124064725</v>
      </c>
      <c r="M73" s="123">
        <v>34.5307434750747</v>
      </c>
    </row>
    <row r="74" spans="3:13" ht="11.25">
      <c r="C74" s="28">
        <v>41791</v>
      </c>
      <c r="D74" s="123">
        <v>37.674714687236</v>
      </c>
      <c r="E74" s="123">
        <v>10.6088590446197</v>
      </c>
      <c r="F74" s="123">
        <v>0.531595254582225</v>
      </c>
      <c r="G74" s="123">
        <v>48.815168986438</v>
      </c>
      <c r="H74" s="123"/>
      <c r="I74" s="123">
        <v>-14.8732497045929</v>
      </c>
      <c r="J74" s="123">
        <v>1.16639780413181</v>
      </c>
      <c r="K74" s="123">
        <v>0.111682619507367</v>
      </c>
      <c r="L74" s="123">
        <v>-13.5951692809538</v>
      </c>
      <c r="M74" s="123">
        <v>35.219999705484206</v>
      </c>
    </row>
    <row r="75" spans="3:13" ht="11.25">
      <c r="C75" s="28">
        <v>41821</v>
      </c>
      <c r="D75" s="123">
        <v>38.1005580777998</v>
      </c>
      <c r="E75" s="123">
        <v>10.5810639668372</v>
      </c>
      <c r="F75" s="123">
        <v>0.546396174207602</v>
      </c>
      <c r="G75" s="123">
        <v>49.2280182188445</v>
      </c>
      <c r="H75" s="123"/>
      <c r="I75" s="123">
        <v>-15.1826740496271</v>
      </c>
      <c r="J75" s="123">
        <v>1.19392290122228</v>
      </c>
      <c r="K75" s="123">
        <v>0.113242144210035</v>
      </c>
      <c r="L75" s="123">
        <v>-13.8755090041948</v>
      </c>
      <c r="M75" s="123">
        <v>35.3525092146497</v>
      </c>
    </row>
    <row r="76" spans="3:13" ht="11.25">
      <c r="C76" s="28">
        <v>41852</v>
      </c>
      <c r="D76" s="123">
        <v>38.3530037893249</v>
      </c>
      <c r="E76" s="123">
        <v>10.48396656069</v>
      </c>
      <c r="F76" s="123">
        <v>0.550996633143807</v>
      </c>
      <c r="G76" s="123">
        <v>49.3879669831587</v>
      </c>
      <c r="H76" s="123"/>
      <c r="I76" s="123">
        <v>-14.8332910377632</v>
      </c>
      <c r="J76" s="123">
        <v>1.25138421867775</v>
      </c>
      <c r="K76" s="123">
        <v>0.111732307020679</v>
      </c>
      <c r="L76" s="123">
        <v>-13.4701745120647</v>
      </c>
      <c r="M76" s="123">
        <v>35.917792471093996</v>
      </c>
    </row>
    <row r="77" spans="3:13" ht="11.25">
      <c r="C77" s="28">
        <v>41883</v>
      </c>
      <c r="D77" s="123">
        <v>39.26</v>
      </c>
      <c r="E77" s="123">
        <v>10.53</v>
      </c>
      <c r="F77" s="123">
        <v>0.58</v>
      </c>
      <c r="G77" s="123">
        <v>50.37</v>
      </c>
      <c r="H77" s="123"/>
      <c r="I77" s="123">
        <v>-15.96</v>
      </c>
      <c r="J77" s="123">
        <v>1.39</v>
      </c>
      <c r="K77" s="123">
        <v>0.12</v>
      </c>
      <c r="L77" s="123">
        <v>-14.450000000000001</v>
      </c>
      <c r="M77" s="123">
        <v>35.919999999999995</v>
      </c>
    </row>
    <row r="78" spans="3:13" ht="11.25">
      <c r="C78" s="28">
        <v>41913</v>
      </c>
      <c r="D78" s="123">
        <v>39.27</v>
      </c>
      <c r="E78" s="123">
        <v>10.51</v>
      </c>
      <c r="F78" s="123">
        <v>0.59</v>
      </c>
      <c r="G78" s="123">
        <v>50.370000000000005</v>
      </c>
      <c r="H78" s="123"/>
      <c r="I78" s="123">
        <v>-15.83</v>
      </c>
      <c r="J78" s="123">
        <v>1.41</v>
      </c>
      <c r="K78" s="123">
        <v>0.12</v>
      </c>
      <c r="L78" s="123">
        <v>-14.3</v>
      </c>
      <c r="M78" s="123">
        <v>36.07000000000001</v>
      </c>
    </row>
    <row r="79" spans="2:13" ht="11.25">
      <c r="B79" s="44"/>
      <c r="C79" s="120" t="s">
        <v>48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</row>
    <row r="80" ht="11.25">
      <c r="C80" s="43" t="s">
        <v>17</v>
      </c>
    </row>
    <row r="81" ht="11.25">
      <c r="C81" s="80" t="s">
        <v>54</v>
      </c>
    </row>
  </sheetData>
  <sheetProtection/>
  <mergeCells count="4">
    <mergeCell ref="C7:C8"/>
    <mergeCell ref="I7:L7"/>
    <mergeCell ref="D7:G7"/>
    <mergeCell ref="M7:M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Treinamento</cp:lastModifiedBy>
  <cp:lastPrinted>2010-04-30T21:23:01Z</cp:lastPrinted>
  <dcterms:created xsi:type="dcterms:W3CDTF">2006-03-06T15:54:24Z</dcterms:created>
  <dcterms:modified xsi:type="dcterms:W3CDTF">2015-01-29T18:14:17Z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