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705" windowHeight="11520" tabRatio="594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externalReferences>
    <externalReference r:id="rId19"/>
  </externalReferences>
  <definedNames>
    <definedName name="_xlnm.Print_Area" localSheetId="0">'Índice'!$B$1:$E$18</definedName>
    <definedName name="_xlnm.Print_Area" localSheetId="1">'Tab 1'!$B$1:$S$34</definedName>
    <definedName name="_xlnm.Print_Area" localSheetId="10">'Tab 10'!$B$1:$M$35</definedName>
    <definedName name="_xlnm.Print_Area" localSheetId="11">'Tab 11'!$B$1:$H$34</definedName>
    <definedName name="_xlnm.Print_Area" localSheetId="12">'Tab 12'!$B$1:$K$34</definedName>
    <definedName name="_xlnm.Print_Area" localSheetId="14">'Tab 14'!$B$1:$H$42</definedName>
    <definedName name="_xlnm.Print_Area" localSheetId="15">'Tab 15'!$B$1:$J$48</definedName>
    <definedName name="_xlnm.Print_Area" localSheetId="2">'Tab 2'!$B$1:$R$33</definedName>
    <definedName name="_xlnm.Print_Area" localSheetId="3">'Tab 3'!$B$1:$O$24</definedName>
    <definedName name="_xlnm.Print_Area" localSheetId="4">'Tab 4'!$B$1:$O$25</definedName>
    <definedName name="_xlnm.Print_Area" localSheetId="5">'Tab 5'!$B$1:$H$34</definedName>
    <definedName name="_xlnm.Print_Area" localSheetId="6">'Tab 6'!$B$1:$H$34</definedName>
    <definedName name="_xlnm.Print_Area" localSheetId="7">'Tab 7'!$B$1:$J$46</definedName>
    <definedName name="_xlnm.Print_Area" localSheetId="8">'Tab 8'!$B$1:$J$46</definedName>
    <definedName name="_xlnm.Print_Area" localSheetId="9">'Tab 9'!$B$1:$M$35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<sst xmlns="http://schemas.openxmlformats.org/spreadsheetml/2006/main" count="980" uniqueCount="150">
  <si>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</si>
  <si>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</si>
  <si>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</si>
  <si>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</si>
  <si>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</si>
  <si>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</si>
  <si>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</si>
  <si>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</si>
  <si>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</si>
  <si>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</si>
  <si>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</si>
  <si>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</si>
  <si>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</si>
  <si>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</si>
  <si>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</si>
  <si>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</si>
  <si>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</si>
  <si>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</si>
  <si>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</si>
  <si>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</si>
  <si>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</si>
  <si>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</si>
  <si>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</si>
  <si>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</si>
  <si>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</si>
  <si>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</si>
  <si>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</si>
  <si>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</si>
  <si>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</si>
  <si>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</si>
  <si>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</si>
  <si>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</si>
  <si>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</si>
  <si>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</si>
  <si>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</si>
  <si>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</si>
  <si>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</si>
  <si>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</si>
  <si>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</si>
  <si>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</si>
  <si>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TABELA III.4</t>
  </si>
  <si>
    <t>[base: dezembro de 1994=100]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</si>
  <si>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</si>
  <si>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</si>
  <si>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</si>
  <si>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</si>
  <si>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</si>
  <si>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</si>
  <si>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</si>
  <si>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</si>
  <si>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</si>
  <si>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</si>
  <si>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</si>
  <si>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</si>
  <si>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</si>
  <si>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</si>
  <si>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</si>
  <si>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</si>
  <si>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</si>
  <si>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</si>
  <si>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</si>
  <si>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</si>
  <si>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</si>
  <si>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</si>
  <si>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</si>
  <si>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</si>
  <si>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</si>
  <si>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</si>
  <si>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</si>
  <si>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</si>
  <si>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</si>
  <si>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</si>
  <si>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</si>
  <si>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</si>
  <si>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</si>
  <si>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</si>
  <si>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</si>
  <si>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</si>
  <si>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</si>
  <si>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</si>
  <si>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</si>
  <si>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r>
      <t>Ponderações</t>
    </r>
    <r>
      <rPr>
        <vertAlign val="superscript"/>
        <sz val="8"/>
        <rFont val="Arial"/>
        <family val="2"/>
      </rPr>
      <t xml:space="preserve"> 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</si>
  <si>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</si>
  <si>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</si>
  <si>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</si>
  <si>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</si>
  <si>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</si>
  <si>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</si>
  <si>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</si>
  <si>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</si>
  <si>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</si>
  <si>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</si>
  <si>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</si>
  <si>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</si>
  <si>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</si>
  <si>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</si>
  <si>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</si>
  <si>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</si>
  <si>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</si>
  <si>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</si>
  <si>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</si>
  <si>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</si>
  <si>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</si>
  <si>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</si>
  <si>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</si>
  <si>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</si>
  <si>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</si>
  <si>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Saúde e cuidados pessoais</t>
  </si>
  <si>
    <t>2009</t>
  </si>
  <si>
    <t>2010</t>
  </si>
  <si>
    <t>IPA-EP-DI</t>
  </si>
  <si>
    <t>Não-comercializ.</t>
  </si>
  <si>
    <t>Comercializ.</t>
  </si>
  <si>
    <t>2011</t>
  </si>
  <si>
    <t>0.36</t>
  </si>
  <si>
    <t>0.02</t>
  </si>
  <si>
    <t>-0.15</t>
  </si>
  <si>
    <t>2012</t>
  </si>
  <si>
    <t>2008</t>
  </si>
  <si>
    <t>2013</t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</si>
  <si>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</si>
  <si>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Fontes: IBGE, FGV e Bacen. Elaboração: Ipea/Dimac/Gecon</t>
  </si>
  <si>
    <t>Fonte: FGV. Elaboração: Ipea/Dimac/Gecon.</t>
  </si>
  <si>
    <t>Fonte: IBGE. Elaboração: Ipea/Dimac/Gecon.</t>
  </si>
  <si>
    <t>Fontes: Bacen e IBGE. Elaboração: Ipea/Dimac/Gecon.</t>
  </si>
  <si>
    <t>Fonte: Fipe. Elaboração: Ipea/Dimac/Gecon.</t>
  </si>
  <si>
    <t>monitorados</t>
  </si>
  <si>
    <t>Bens duráveis</t>
  </si>
  <si>
    <t>Bens semi-duráveis</t>
  </si>
  <si>
    <t>Bens não duráveis</t>
  </si>
  <si>
    <t>Serviços</t>
  </si>
  <si>
    <t>TABELA III.14</t>
  </si>
  <si>
    <t>TABELA III.15</t>
  </si>
  <si>
    <t>9. IPCA e seus Grupos</t>
  </si>
  <si>
    <t>10. IPCA e seus Grupos</t>
  </si>
  <si>
    <t>11. IPCA-15 e IPCA</t>
  </si>
  <si>
    <t>12. IPC-Fipe</t>
  </si>
  <si>
    <t>13. IPC-S</t>
  </si>
  <si>
    <t>14. IGP-M: Decêndios</t>
  </si>
  <si>
    <t>15. IGPs</t>
  </si>
  <si>
    <t>IPCA - LIVRES E ADMINISTRADOS</t>
  </si>
  <si>
    <t>5. IPCA - Livres e admistrados</t>
  </si>
  <si>
    <t>6. IPCA - Livres e administrados</t>
  </si>
  <si>
    <t>7. IPCA e suas categorias</t>
  </si>
  <si>
    <t>8. IPCA e suas categorias</t>
  </si>
  <si>
    <t>IPCA  E SUAS CATEGORIAS</t>
  </si>
  <si>
    <t>IPCA E SUAS CATEGORIAS</t>
  </si>
  <si>
    <t>2014</t>
  </si>
  <si>
    <t>Carta de Conjuntura | jun 2014</t>
  </si>
  <si>
    <t>III. INFLAÇÃO                                                                                                 Carta de Conjuntura | jun 2014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</si>
</sst>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mmmm"/>
    <numFmt numFmtId="174" formatCode="0.0"/>
    <numFmt numFmtId="175" formatCode="0.00000_)"/>
    <numFmt numFmtId="176" formatCode="#,"/>
    <numFmt numFmtId="177" formatCode="_(* #,##0.0_);_(* \(#,##0.0\);_(* &quot;-&quot;??_);_(@_)"/>
    <numFmt numFmtId="178" formatCode="0_);\(0\)"/>
    <numFmt numFmtId="179" formatCode="mmm\-yyyy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mmm/yyyy"/>
    <numFmt numFmtId="186" formatCode="0.0000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Courier"/>
      <family val="0"/>
    </font>
    <font>
      <sz val="1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1.5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6" fontId="8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4" fillId="24" borderId="0" xfId="50" applyFont="1" applyFill="1" applyAlignment="1">
      <alignment horizontal="right"/>
      <protection/>
    </xf>
    <xf numFmtId="0" fontId="5" fillId="24" borderId="0" xfId="50" applyFont="1" applyFill="1" applyAlignment="1">
      <alignment horizontal="left"/>
      <protection/>
    </xf>
    <xf numFmtId="0" fontId="4" fillId="24" borderId="0" xfId="50" applyFont="1" applyFill="1">
      <alignment/>
      <protection/>
    </xf>
    <xf numFmtId="2" fontId="4" fillId="24" borderId="0" xfId="50" applyNumberFormat="1" applyFont="1" applyFill="1">
      <alignment/>
      <protection/>
    </xf>
    <xf numFmtId="172" fontId="4" fillId="24" borderId="0" xfId="50" applyNumberFormat="1" applyFont="1" applyFill="1">
      <alignment/>
      <protection/>
    </xf>
    <xf numFmtId="0" fontId="4" fillId="24" borderId="0" xfId="50" applyFont="1" applyFill="1" applyAlignment="1">
      <alignment horizontal="left"/>
      <protection/>
    </xf>
    <xf numFmtId="2" fontId="5" fillId="24" borderId="0" xfId="50" applyNumberFormat="1" applyFont="1" applyFill="1" applyAlignment="1">
      <alignment horizontal="left"/>
      <protection/>
    </xf>
    <xf numFmtId="172" fontId="5" fillId="24" borderId="0" xfId="50" applyNumberFormat="1" applyFont="1" applyFill="1" applyAlignment="1">
      <alignment horizontal="left"/>
      <protection/>
    </xf>
    <xf numFmtId="0" fontId="5" fillId="24" borderId="0" xfId="0" applyFont="1" applyFill="1" applyAlignment="1">
      <alignment horizontal="right" vertical="center" textRotation="180" wrapText="1"/>
    </xf>
    <xf numFmtId="0" fontId="5" fillId="24" borderId="10" xfId="0" applyFont="1" applyFill="1" applyBorder="1" applyAlignment="1">
      <alignment horizontal="right" vertical="center" textRotation="180" wrapText="1"/>
    </xf>
    <xf numFmtId="0" fontId="4" fillId="25" borderId="11" xfId="50" applyFont="1" applyFill="1" applyBorder="1" applyAlignment="1">
      <alignment horizontal="centerContinuous"/>
      <protection/>
    </xf>
    <xf numFmtId="172" fontId="4" fillId="25" borderId="10" xfId="50" applyNumberFormat="1" applyFont="1" applyFill="1" applyBorder="1" applyAlignment="1">
      <alignment horizontal="centerContinuous"/>
      <protection/>
    </xf>
    <xf numFmtId="0" fontId="4" fillId="25" borderId="10" xfId="50" applyFont="1" applyFill="1" applyBorder="1" applyAlignment="1">
      <alignment horizontal="centerContinuous"/>
      <protection/>
    </xf>
    <xf numFmtId="0" fontId="5" fillId="24" borderId="0" xfId="0" applyFont="1" applyFill="1" applyBorder="1" applyAlignment="1">
      <alignment horizontal="right" vertical="center" textRotation="180" wrapText="1"/>
    </xf>
    <xf numFmtId="172" fontId="4" fillId="25" borderId="12" xfId="50" applyNumberFormat="1" applyFont="1" applyFill="1" applyBorder="1" applyAlignment="1">
      <alignment horizontal="centerContinuous"/>
      <protection/>
    </xf>
    <xf numFmtId="0" fontId="4" fillId="25" borderId="12" xfId="50" applyFont="1" applyFill="1" applyBorder="1" applyAlignment="1">
      <alignment horizontal="centerContinuous"/>
      <protection/>
    </xf>
    <xf numFmtId="172" fontId="4" fillId="25" borderId="13" xfId="50" applyNumberFormat="1" applyFont="1" applyFill="1" applyBorder="1" applyAlignment="1">
      <alignment horizontal="center" vertical="top" wrapText="1"/>
      <protection/>
    </xf>
    <xf numFmtId="0" fontId="4" fillId="24" borderId="0" xfId="50" applyFont="1" applyFill="1" applyAlignment="1">
      <alignment horizontal="right" vertical="top" wrapText="1"/>
      <protection/>
    </xf>
    <xf numFmtId="173" fontId="4" fillId="24" borderId="0" xfId="0" applyNumberFormat="1" applyFont="1" applyFill="1" applyBorder="1" applyAlignment="1">
      <alignment horizontal="left"/>
    </xf>
    <xf numFmtId="2" fontId="4" fillId="24" borderId="0" xfId="50" applyNumberFormat="1" applyFont="1" applyFill="1" applyBorder="1" applyAlignment="1">
      <alignment/>
      <protection/>
    </xf>
    <xf numFmtId="4" fontId="4" fillId="24" borderId="0" xfId="50" applyNumberFormat="1" applyFont="1" applyFill="1" applyBorder="1" applyAlignment="1">
      <alignment/>
      <protection/>
    </xf>
    <xf numFmtId="0" fontId="4" fillId="24" borderId="0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173" fontId="4" fillId="24" borderId="12" xfId="0" applyNumberFormat="1" applyFont="1" applyFill="1" applyBorder="1" applyAlignment="1">
      <alignment horizontal="left"/>
    </xf>
    <xf numFmtId="2" fontId="4" fillId="24" borderId="12" xfId="50" applyNumberFormat="1" applyFont="1" applyFill="1" applyBorder="1" applyAlignment="1">
      <alignment/>
      <protection/>
    </xf>
    <xf numFmtId="4" fontId="4" fillId="24" borderId="12" xfId="50" applyNumberFormat="1" applyFont="1" applyFill="1" applyBorder="1" applyAlignment="1">
      <alignment/>
      <protection/>
    </xf>
    <xf numFmtId="0" fontId="4" fillId="24" borderId="0" xfId="0" applyFont="1" applyFill="1" applyAlignment="1">
      <alignment/>
    </xf>
    <xf numFmtId="0" fontId="4" fillId="0" borderId="0" xfId="50" applyFont="1">
      <alignment/>
      <protection/>
    </xf>
    <xf numFmtId="172" fontId="4" fillId="0" borderId="0" xfId="50" applyNumberFormat="1" applyFont="1">
      <alignment/>
      <protection/>
    </xf>
    <xf numFmtId="0" fontId="5" fillId="0" borderId="0" xfId="50" applyFont="1" applyAlignment="1">
      <alignment horizontal="left"/>
      <protection/>
    </xf>
    <xf numFmtId="172" fontId="5" fillId="0" borderId="0" xfId="50" applyNumberFormat="1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0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13" xfId="0" applyFont="1" applyBorder="1" applyAlignment="1">
      <alignment vertical="center" textRotation="180" wrapText="1"/>
    </xf>
    <xf numFmtId="0" fontId="4" fillId="0" borderId="0" xfId="50" applyFont="1" applyAlignment="1">
      <alignment horizontal="right" vertical="top" wrapText="1"/>
      <protection/>
    </xf>
    <xf numFmtId="2" fontId="4" fillId="0" borderId="0" xfId="50" applyNumberFormat="1" applyFont="1" applyBorder="1">
      <alignment/>
      <protection/>
    </xf>
    <xf numFmtId="2" fontId="4" fillId="0" borderId="0" xfId="50" applyNumberFormat="1" applyFont="1">
      <alignment/>
      <protection/>
    </xf>
    <xf numFmtId="0" fontId="4" fillId="0" borderId="12" xfId="0" applyFont="1" applyBorder="1" applyAlignment="1">
      <alignment horizontal="right"/>
    </xf>
    <xf numFmtId="2" fontId="4" fillId="0" borderId="12" xfId="50" applyNumberFormat="1" applyFont="1" applyBorder="1">
      <alignment/>
      <protection/>
    </xf>
    <xf numFmtId="0" fontId="4" fillId="0" borderId="0" xfId="50" applyFont="1" applyBorder="1">
      <alignment/>
      <protection/>
    </xf>
    <xf numFmtId="175" fontId="4" fillId="0" borderId="0" xfId="52" applyFont="1">
      <alignment/>
      <protection/>
    </xf>
    <xf numFmtId="175" fontId="5" fillId="24" borderId="0" xfId="52" applyFont="1" applyFill="1" applyAlignment="1">
      <alignment horizontal="left"/>
      <protection/>
    </xf>
    <xf numFmtId="175" fontId="4" fillId="24" borderId="0" xfId="52" applyFont="1" applyFill="1" applyBorder="1" applyAlignment="1" applyProtection="1">
      <alignment horizontal="left"/>
      <protection/>
    </xf>
    <xf numFmtId="175" fontId="4" fillId="0" borderId="0" xfId="52" applyFont="1" applyBorder="1">
      <alignment/>
      <protection/>
    </xf>
    <xf numFmtId="175" fontId="4" fillId="0" borderId="14" xfId="52" applyFont="1" applyBorder="1">
      <alignment/>
      <protection/>
    </xf>
    <xf numFmtId="175" fontId="4" fillId="0" borderId="14" xfId="52" applyFont="1" applyBorder="1" applyAlignment="1">
      <alignment horizontal="right"/>
      <protection/>
    </xf>
    <xf numFmtId="178" fontId="4" fillId="0" borderId="0" xfId="58" applyNumberFormat="1" applyFont="1" applyBorder="1" applyAlignment="1">
      <alignment horizontal="left"/>
    </xf>
    <xf numFmtId="4" fontId="4" fillId="0" borderId="0" xfId="58" applyNumberFormat="1" applyFont="1" applyBorder="1" applyAlignment="1">
      <alignment/>
    </xf>
    <xf numFmtId="178" fontId="4" fillId="0" borderId="0" xfId="58" applyNumberFormat="1" applyFont="1" applyAlignment="1">
      <alignment horizontal="left"/>
    </xf>
    <xf numFmtId="178" fontId="4" fillId="0" borderId="12" xfId="58" applyNumberFormat="1" applyFont="1" applyBorder="1" applyAlignment="1">
      <alignment horizontal="left"/>
    </xf>
    <xf numFmtId="4" fontId="4" fillId="0" borderId="12" xfId="58" applyNumberFormat="1" applyFont="1" applyBorder="1" applyAlignment="1">
      <alignment/>
    </xf>
    <xf numFmtId="177" fontId="4" fillId="0" borderId="0" xfId="58" applyNumberFormat="1" applyFont="1" applyBorder="1" applyAlignment="1">
      <alignment/>
    </xf>
    <xf numFmtId="2" fontId="9" fillId="0" borderId="0" xfId="52" applyNumberFormat="1" applyFont="1">
      <alignment/>
      <protection/>
    </xf>
    <xf numFmtId="177" fontId="4" fillId="0" borderId="0" xfId="58" applyNumberFormat="1" applyFont="1" applyAlignment="1">
      <alignment/>
    </xf>
    <xf numFmtId="2" fontId="9" fillId="0" borderId="0" xfId="52" applyNumberFormat="1" applyFont="1" applyAlignment="1" applyProtection="1">
      <alignment horizontal="left"/>
      <protection/>
    </xf>
    <xf numFmtId="2" fontId="9" fillId="0" borderId="0" xfId="52" applyNumberFormat="1" applyFont="1" applyProtection="1">
      <alignment/>
      <protection/>
    </xf>
    <xf numFmtId="175" fontId="4" fillId="0" borderId="0" xfId="53" applyFont="1">
      <alignment/>
      <protection/>
    </xf>
    <xf numFmtId="175" fontId="5" fillId="24" borderId="0" xfId="53" applyFont="1" applyFill="1" applyAlignment="1">
      <alignment horizontal="left"/>
      <protection/>
    </xf>
    <xf numFmtId="175" fontId="4" fillId="24" borderId="0" xfId="53" applyFont="1" applyFill="1" applyBorder="1" applyAlignment="1" applyProtection="1">
      <alignment horizontal="left"/>
      <protection/>
    </xf>
    <xf numFmtId="175" fontId="4" fillId="0" borderId="0" xfId="53" applyFont="1" applyBorder="1">
      <alignment/>
      <protection/>
    </xf>
    <xf numFmtId="175" fontId="4" fillId="0" borderId="14" xfId="53" applyFont="1" applyBorder="1">
      <alignment/>
      <protection/>
    </xf>
    <xf numFmtId="175" fontId="4" fillId="0" borderId="14" xfId="53" applyFont="1" applyBorder="1" applyAlignment="1">
      <alignment horizontal="center"/>
      <protection/>
    </xf>
    <xf numFmtId="0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10" fillId="24" borderId="0" xfId="0" applyFont="1" applyFill="1" applyAlignment="1">
      <alignment horizontal="centerContinuous"/>
    </xf>
    <xf numFmtId="0" fontId="4" fillId="24" borderId="1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Continuous"/>
    </xf>
    <xf numFmtId="0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NumberFormat="1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1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1" fillId="24" borderId="0" xfId="0" applyNumberFormat="1" applyFont="1" applyFill="1" applyBorder="1" applyAlignment="1">
      <alignment/>
    </xf>
    <xf numFmtId="2" fontId="4" fillId="0" borderId="0" xfId="50" applyNumberFormat="1" applyFont="1" applyBorder="1" applyAlignment="1">
      <alignment/>
      <protection/>
    </xf>
    <xf numFmtId="2" fontId="4" fillId="0" borderId="12" xfId="50" applyNumberFormat="1" applyFont="1" applyBorder="1" applyAlignment="1">
      <alignment/>
      <protection/>
    </xf>
    <xf numFmtId="0" fontId="6" fillId="0" borderId="0" xfId="50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4" borderId="0" xfId="0" applyNumberFormat="1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left" vertical="center" textRotation="180" wrapText="1"/>
    </xf>
    <xf numFmtId="0" fontId="4" fillId="0" borderId="10" xfId="50" applyFont="1" applyBorder="1">
      <alignment/>
      <protection/>
    </xf>
    <xf numFmtId="2" fontId="4" fillId="26" borderId="10" xfId="58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 textRotation="180" wrapText="1"/>
    </xf>
    <xf numFmtId="0" fontId="4" fillId="26" borderId="13" xfId="0" applyFont="1" applyFill="1" applyBorder="1" applyAlignment="1">
      <alignment horizontal="left" vertical="center"/>
    </xf>
    <xf numFmtId="2" fontId="4" fillId="26" borderId="13" xfId="58" applyNumberFormat="1" applyFont="1" applyFill="1" applyBorder="1" applyAlignment="1">
      <alignment horizontal="center" vertical="center"/>
    </xf>
    <xf numFmtId="0" fontId="4" fillId="0" borderId="13" xfId="50" applyFont="1" applyBorder="1" applyAlignment="1">
      <alignment horizontal="right" vertical="top" wrapText="1"/>
      <protection/>
    </xf>
    <xf numFmtId="174" fontId="4" fillId="26" borderId="13" xfId="58" applyNumberFormat="1" applyFont="1" applyFill="1" applyBorder="1" applyAlignment="1">
      <alignment horizontal="center" vertical="center"/>
    </xf>
    <xf numFmtId="0" fontId="4" fillId="0" borderId="12" xfId="50" applyFont="1" applyBorder="1">
      <alignment/>
      <protection/>
    </xf>
    <xf numFmtId="0" fontId="5" fillId="24" borderId="0" xfId="0" applyNumberFormat="1" applyFont="1" applyFill="1" applyAlignment="1">
      <alignment horizontal="centerContinuous"/>
    </xf>
    <xf numFmtId="0" fontId="4" fillId="24" borderId="10" xfId="0" applyFont="1" applyFill="1" applyBorder="1" applyAlignment="1">
      <alignment horizontal="center"/>
    </xf>
    <xf numFmtId="2" fontId="4" fillId="25" borderId="13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/>
    </xf>
    <xf numFmtId="2" fontId="4" fillId="24" borderId="12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/>
    </xf>
    <xf numFmtId="0" fontId="4" fillId="24" borderId="0" xfId="0" applyNumberFormat="1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50" applyFont="1" applyFill="1" applyAlignment="1">
      <alignment horizontal="left"/>
      <protection/>
    </xf>
    <xf numFmtId="0" fontId="1" fillId="24" borderId="0" xfId="44" applyFill="1" applyAlignment="1" applyProtection="1">
      <alignment/>
      <protection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textRotation="180" wrapText="1"/>
    </xf>
    <xf numFmtId="16" fontId="4" fillId="24" borderId="12" xfId="0" applyNumberFormat="1" applyFont="1" applyFill="1" applyBorder="1" applyAlignment="1">
      <alignment/>
    </xf>
    <xf numFmtId="2" fontId="4" fillId="24" borderId="12" xfId="50" applyNumberFormat="1" applyFont="1" applyFill="1" applyBorder="1" applyAlignment="1">
      <alignment horizontal="center"/>
      <protection/>
    </xf>
    <xf numFmtId="0" fontId="4" fillId="24" borderId="0" xfId="50" applyFont="1" applyFill="1" applyBorder="1">
      <alignment/>
      <protection/>
    </xf>
    <xf numFmtId="2" fontId="4" fillId="24" borderId="0" xfId="50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4" fillId="25" borderId="13" xfId="50" applyFont="1" applyFill="1" applyBorder="1" applyAlignment="1">
      <alignment horizontal="center" vertical="center" wrapText="1"/>
      <protection/>
    </xf>
    <xf numFmtId="178" fontId="4" fillId="0" borderId="0" xfId="58" applyNumberFormat="1" applyFont="1" applyFill="1" applyBorder="1" applyAlignment="1">
      <alignment horizontal="left"/>
    </xf>
    <xf numFmtId="16" fontId="4" fillId="24" borderId="0" xfId="0" applyNumberFormat="1" applyFont="1" applyFill="1" applyBorder="1" applyAlignment="1">
      <alignment/>
    </xf>
    <xf numFmtId="2" fontId="4" fillId="24" borderId="0" xfId="50" applyNumberFormat="1" applyFont="1" applyFill="1" applyBorder="1">
      <alignment/>
      <protection/>
    </xf>
    <xf numFmtId="0" fontId="5" fillId="24" borderId="13" xfId="0" applyFont="1" applyFill="1" applyBorder="1" applyAlignment="1">
      <alignment horizontal="right" vertical="center" textRotation="180" wrapText="1"/>
    </xf>
    <xf numFmtId="172" fontId="4" fillId="25" borderId="13" xfId="50" applyNumberFormat="1" applyFont="1" applyFill="1" applyBorder="1" applyAlignment="1">
      <alignment horizontal="center" vertical="center" wrapText="1"/>
      <protection/>
    </xf>
    <xf numFmtId="0" fontId="4" fillId="24" borderId="13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6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 horizontal="center"/>
      <protection/>
    </xf>
    <xf numFmtId="178" fontId="4" fillId="0" borderId="12" xfId="58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" fontId="11" fillId="24" borderId="13" xfId="0" applyNumberFormat="1" applyFont="1" applyFill="1" applyBorder="1" applyAlignment="1">
      <alignment/>
    </xf>
    <xf numFmtId="173" fontId="4" fillId="24" borderId="10" xfId="0" applyNumberFormat="1" applyFont="1" applyFill="1" applyBorder="1" applyAlignment="1">
      <alignment horizontal="left"/>
    </xf>
    <xf numFmtId="0" fontId="4" fillId="0" borderId="0" xfId="50" applyFont="1" applyBorder="1" applyAlignment="1">
      <alignment horizontal="right" vertical="top" wrapText="1"/>
      <protection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left"/>
    </xf>
    <xf numFmtId="2" fontId="4" fillId="0" borderId="12" xfId="50" applyNumberFormat="1" applyFont="1" applyFill="1" applyBorder="1" applyAlignment="1">
      <alignment/>
      <protection/>
    </xf>
    <xf numFmtId="2" fontId="4" fillId="24" borderId="0" xfId="0" applyNumberFormat="1" applyFont="1" applyFill="1" applyAlignment="1">
      <alignment/>
    </xf>
    <xf numFmtId="0" fontId="4" fillId="24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right"/>
    </xf>
    <xf numFmtId="0" fontId="4" fillId="24" borderId="10" xfId="0" applyNumberFormat="1" applyFont="1" applyFill="1" applyBorder="1" applyAlignment="1">
      <alignment horizontal="right"/>
    </xf>
    <xf numFmtId="2" fontId="4" fillId="24" borderId="12" xfId="50" applyNumberFormat="1" applyFont="1" applyFill="1" applyBorder="1">
      <alignment/>
      <protection/>
    </xf>
    <xf numFmtId="0" fontId="6" fillId="24" borderId="0" xfId="50" applyFont="1" applyFill="1" applyAlignment="1">
      <alignment horizontal="left"/>
      <protection/>
    </xf>
    <xf numFmtId="0" fontId="4" fillId="24" borderId="15" xfId="0" applyFont="1" applyFill="1" applyBorder="1" applyAlignment="1">
      <alignment horizontal="right"/>
    </xf>
    <xf numFmtId="173" fontId="4" fillId="24" borderId="15" xfId="0" applyNumberFormat="1" applyFont="1" applyFill="1" applyBorder="1" applyAlignment="1">
      <alignment horizontal="left"/>
    </xf>
    <xf numFmtId="2" fontId="4" fillId="24" borderId="15" xfId="50" applyNumberFormat="1" applyFont="1" applyFill="1" applyBorder="1" applyAlignment="1">
      <alignment/>
      <protection/>
    </xf>
    <xf numFmtId="0" fontId="4" fillId="0" borderId="10" xfId="0" applyFont="1" applyBorder="1" applyAlignment="1">
      <alignment horizontal="right"/>
    </xf>
    <xf numFmtId="0" fontId="1" fillId="24" borderId="0" xfId="44" applyFont="1" applyFill="1" applyAlignment="1" applyProtection="1">
      <alignment/>
      <protection/>
    </xf>
    <xf numFmtId="0" fontId="4" fillId="24" borderId="0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50" applyFont="1" applyBorder="1" applyAlignment="1">
      <alignment horizontal="left"/>
      <protection/>
    </xf>
    <xf numFmtId="0" fontId="4" fillId="0" borderId="12" xfId="50" applyFont="1" applyBorder="1" applyAlignment="1">
      <alignment horizontal="left"/>
      <protection/>
    </xf>
    <xf numFmtId="0" fontId="4" fillId="24" borderId="0" xfId="50" applyFont="1" applyFill="1" applyBorder="1" applyAlignment="1">
      <alignment horizontal="right"/>
      <protection/>
    </xf>
    <xf numFmtId="0" fontId="4" fillId="24" borderId="12" xfId="50" applyFont="1" applyFill="1" applyBorder="1" applyAlignment="1">
      <alignment horizontal="right"/>
      <protection/>
    </xf>
    <xf numFmtId="186" fontId="34" fillId="0" borderId="0" xfId="51" applyNumberFormat="1" applyProtection="1">
      <alignment/>
      <protection/>
    </xf>
    <xf numFmtId="2" fontId="4" fillId="0" borderId="10" xfId="50" applyNumberFormat="1" applyFont="1" applyBorder="1" applyAlignment="1">
      <alignment/>
      <protection/>
    </xf>
    <xf numFmtId="0" fontId="5" fillId="24" borderId="0" xfId="0" applyFont="1" applyFill="1" applyBorder="1" applyAlignment="1">
      <alignment horizontal="right"/>
    </xf>
    <xf numFmtId="4" fontId="35" fillId="27" borderId="0" xfId="0" applyNumberFormat="1" applyFont="1" applyFill="1" applyBorder="1" applyAlignment="1" applyProtection="1">
      <alignment/>
      <protection/>
    </xf>
    <xf numFmtId="4" fontId="35" fillId="27" borderId="12" xfId="0" applyNumberFormat="1" applyFont="1" applyFill="1" applyBorder="1" applyAlignment="1" applyProtection="1">
      <alignment/>
      <protection/>
    </xf>
    <xf numFmtId="0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/>
      <protection/>
    </xf>
    <xf numFmtId="0" fontId="4" fillId="25" borderId="10" xfId="50" applyFont="1" applyFill="1" applyBorder="1" applyAlignment="1">
      <alignment horizontal="center" vertical="center"/>
      <protection/>
    </xf>
    <xf numFmtId="0" fontId="4" fillId="25" borderId="13" xfId="50" applyFont="1" applyFill="1" applyBorder="1" applyAlignment="1">
      <alignment horizontal="center" vertical="center"/>
      <protection/>
    </xf>
    <xf numFmtId="0" fontId="4" fillId="25" borderId="10" xfId="50" applyFont="1" applyFill="1" applyBorder="1" applyAlignment="1">
      <alignment horizontal="left" vertical="center"/>
      <protection/>
    </xf>
    <xf numFmtId="0" fontId="4" fillId="25" borderId="0" xfId="50" applyFont="1" applyFill="1" applyBorder="1" applyAlignment="1">
      <alignment horizontal="left" vertical="center"/>
      <protection/>
    </xf>
    <xf numFmtId="0" fontId="4" fillId="25" borderId="13" xfId="50" applyFont="1" applyFill="1" applyBorder="1" applyAlignment="1">
      <alignment horizontal="left" vertical="center"/>
      <protection/>
    </xf>
    <xf numFmtId="0" fontId="4" fillId="25" borderId="10" xfId="50" applyFont="1" applyFill="1" applyBorder="1" applyAlignment="1">
      <alignment horizontal="center" vertical="center" wrapText="1"/>
      <protection/>
    </xf>
    <xf numFmtId="0" fontId="4" fillId="25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 wrapText="1"/>
      <protection/>
    </xf>
    <xf numFmtId="0" fontId="4" fillId="24" borderId="0" xfId="50" applyFont="1" applyFill="1" applyBorder="1" applyAlignment="1">
      <alignment horizontal="center" vertical="center" wrapText="1"/>
      <protection/>
    </xf>
    <xf numFmtId="0" fontId="4" fillId="24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/>
      <protection/>
    </xf>
    <xf numFmtId="0" fontId="4" fillId="24" borderId="0" xfId="50" applyFont="1" applyFill="1" applyBorder="1" applyAlignment="1">
      <alignment horizontal="center" vertical="center"/>
      <protection/>
    </xf>
    <xf numFmtId="0" fontId="4" fillId="24" borderId="13" xfId="50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/>
    </xf>
    <xf numFmtId="2" fontId="4" fillId="25" borderId="11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2" fontId="4" fillId="24" borderId="12" xfId="0" applyNumberFormat="1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AB_084" xfId="50"/>
    <cellStyle name="Normal_Tab 11" xfId="51"/>
    <cellStyle name="Normal_Tabela III.3" xfId="52"/>
    <cellStyle name="Normal_Tabela III.4" xfId="53"/>
    <cellStyle name="Nota" xfId="54"/>
    <cellStyle name="Percent" xfId="55"/>
    <cellStyle name="Saída" xfId="56"/>
    <cellStyle name="Separador de m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012611"/>
        <c:axId val="21242588"/>
      </c:line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126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965565"/>
        <c:axId val="42928038"/>
      </c:line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28038"/>
        <c:crosses val="autoZero"/>
        <c:auto val="1"/>
        <c:lblOffset val="100"/>
        <c:tickLblSkip val="1"/>
        <c:noMultiLvlLbl val="0"/>
      </c:catAx>
      <c:valAx>
        <c:axId val="4292803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55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808023"/>
        <c:axId val="54619024"/>
      </c:line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auto val="1"/>
        <c:lblOffset val="100"/>
        <c:tickLblSkip val="1"/>
        <c:noMultiLvlLbl val="0"/>
      </c:catAx>
      <c:valAx>
        <c:axId val="5461902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0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809169"/>
        <c:axId val="62064794"/>
      </c:line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09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712235"/>
        <c:axId val="61192388"/>
      </c:line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auto val="1"/>
        <c:lblOffset val="100"/>
        <c:tickLblSkip val="1"/>
        <c:noMultiLvlLbl val="0"/>
      </c:catAx>
      <c:valAx>
        <c:axId val="6119238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122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860581"/>
        <c:axId val="57636366"/>
      </c:line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auto val="1"/>
        <c:lblOffset val="100"/>
        <c:tickLblSkip val="1"/>
        <c:noMultiLvlLbl val="0"/>
      </c:catAx>
      <c:valAx>
        <c:axId val="5763636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0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965247"/>
        <c:axId val="38034040"/>
      </c:line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1"/>
        <c:lblOffset val="100"/>
        <c:tickLblSkip val="1"/>
        <c:noMultiLvlLbl val="0"/>
      </c:catAx>
      <c:valAx>
        <c:axId val="3803404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52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762041"/>
        <c:axId val="60858370"/>
      </c:line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1"/>
        <c:lblOffset val="100"/>
        <c:tickLblSkip val="1"/>
        <c:noMultiLvlLbl val="0"/>
      </c:catAx>
      <c:valAx>
        <c:axId val="6085837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2" name="Gráfico 2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140625" style="111" customWidth="1"/>
    <col min="2" max="2" width="100.7109375" style="111" customWidth="1"/>
    <col min="3" max="16384" width="9.140625" style="111" customWidth="1"/>
  </cols>
  <sheetData>
    <row r="2" ht="15">
      <c r="B2" s="112" t="s">
        <v>149</v>
      </c>
    </row>
    <row r="3" ht="12.75">
      <c r="B3" s="114" t="s">
        <v>96</v>
      </c>
    </row>
    <row r="4" ht="12.75">
      <c r="B4" s="114" t="s">
        <v>97</v>
      </c>
    </row>
    <row r="5" ht="12.75">
      <c r="B5" s="114" t="s">
        <v>98</v>
      </c>
    </row>
    <row r="6" ht="12.75">
      <c r="B6" s="114" t="s">
        <v>99</v>
      </c>
    </row>
    <row r="7" ht="12.75">
      <c r="B7" s="156" t="s">
        <v>141</v>
      </c>
    </row>
    <row r="8" ht="12.75">
      <c r="B8" s="156" t="s">
        <v>142</v>
      </c>
    </row>
    <row r="9" ht="12.75">
      <c r="B9" s="156" t="s">
        <v>143</v>
      </c>
    </row>
    <row r="10" ht="12.75">
      <c r="B10" s="156" t="s">
        <v>144</v>
      </c>
    </row>
    <row r="11" ht="12.75">
      <c r="B11" s="114" t="s">
        <v>133</v>
      </c>
    </row>
    <row r="12" ht="12.75">
      <c r="B12" s="114" t="s">
        <v>134</v>
      </c>
    </row>
    <row r="13" ht="12.75">
      <c r="B13" s="114" t="s">
        <v>135</v>
      </c>
    </row>
    <row r="14" ht="12.75">
      <c r="B14" s="114" t="s">
        <v>136</v>
      </c>
    </row>
    <row r="15" ht="12.75">
      <c r="B15" s="114" t="s">
        <v>137</v>
      </c>
    </row>
    <row r="16" ht="12.75">
      <c r="B16" s="114" t="s">
        <v>138</v>
      </c>
    </row>
    <row r="17" ht="12.75">
      <c r="B17" s="114" t="s">
        <v>139</v>
      </c>
    </row>
  </sheetData>
  <sheetProtection/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11" location="'Tab 9'!A1" display="9. IPCA e seus Grupos"/>
    <hyperlink ref="B12" location="'Tab 10'!A1" display="10. IPCA e seus Grupos"/>
    <hyperlink ref="B13" location="'Tab 11'!A1" display="11. IPCA-15 e IPCA"/>
    <hyperlink ref="B14" location="'Tab 12'!A1" display="12. IPC-Fipe"/>
    <hyperlink ref="B15" location="'Tab 13'!A1" display="13. IPC-S"/>
    <hyperlink ref="B16" location="'Tab 14'!A1" display="14. IGP-M: Decêndios"/>
    <hyperlink ref="B17" location="'Tab 15'!A1" display="15. IGPs"/>
    <hyperlink ref="B9" location="'Tab 7'!A1" display="7. IPCA"/>
    <hyperlink ref="B10" location="'Tab 8'!A1" display="8. IPCA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7"/>
  <sheetViews>
    <sheetView showGridLines="0" zoomScaleSheetLayoutView="75" zoomScalePageLayoutView="0" workbookViewId="0" topLeftCell="A13">
      <selection activeCell="J60" sqref="J60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3" t="s">
        <v>0</v>
      </c>
      <c r="M1" s="110" t="str">
        <f>'Tab 1'!S1</f>
        <v>Carta de Conjuntura | jun 2014</v>
      </c>
    </row>
    <row r="3" ht="11.25">
      <c r="C3" s="30" t="s">
        <v>66</v>
      </c>
    </row>
    <row r="4" spans="3:9" ht="11.25">
      <c r="C4" s="75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7" customFormat="1" ht="11.25">
      <c r="B7" s="76"/>
      <c r="C7" s="196" t="s">
        <v>105</v>
      </c>
      <c r="D7" s="195" t="s">
        <v>54</v>
      </c>
      <c r="E7" s="189" t="s">
        <v>55</v>
      </c>
      <c r="F7" s="189" t="s">
        <v>56</v>
      </c>
      <c r="G7" s="189" t="s">
        <v>57</v>
      </c>
      <c r="H7" s="189" t="s">
        <v>58</v>
      </c>
      <c r="I7" s="189" t="s">
        <v>59</v>
      </c>
      <c r="J7" s="189" t="s">
        <v>60</v>
      </c>
      <c r="K7" s="192" t="s">
        <v>107</v>
      </c>
      <c r="L7" s="195" t="s">
        <v>62</v>
      </c>
      <c r="M7" s="189" t="s">
        <v>61</v>
      </c>
    </row>
    <row r="8" spans="2:13" s="77" customFormat="1" ht="11.25">
      <c r="B8" s="78"/>
      <c r="C8" s="197"/>
      <c r="D8" s="199"/>
      <c r="E8" s="190"/>
      <c r="F8" s="190"/>
      <c r="G8" s="190"/>
      <c r="H8" s="190"/>
      <c r="I8" s="190"/>
      <c r="J8" s="190"/>
      <c r="K8" s="193"/>
      <c r="L8" s="190"/>
      <c r="M8" s="190"/>
    </row>
    <row r="9" spans="2:13" s="77" customFormat="1" ht="12" thickBot="1">
      <c r="B9" s="122"/>
      <c r="C9" s="198"/>
      <c r="D9" s="198"/>
      <c r="E9" s="191"/>
      <c r="F9" s="191"/>
      <c r="G9" s="191"/>
      <c r="H9" s="191"/>
      <c r="I9" s="191"/>
      <c r="J9" s="191"/>
      <c r="K9" s="194"/>
      <c r="L9" s="191"/>
      <c r="M9" s="191"/>
    </row>
    <row r="10" spans="2:13" s="42" customFormat="1" ht="12" thickTop="1">
      <c r="B10" s="135" t="s">
        <v>108</v>
      </c>
      <c r="C10" s="19">
        <v>39814</v>
      </c>
      <c r="D10" s="79">
        <v>0.48</v>
      </c>
      <c r="E10" s="79">
        <v>0.75</v>
      </c>
      <c r="F10" s="79">
        <v>0.49</v>
      </c>
      <c r="G10" s="79">
        <v>0.45</v>
      </c>
      <c r="H10" s="79">
        <v>0.05</v>
      </c>
      <c r="I10" s="79">
        <v>0.35</v>
      </c>
      <c r="J10" s="79">
        <v>0.05</v>
      </c>
      <c r="K10" s="79">
        <v>0.55</v>
      </c>
      <c r="L10" s="79">
        <v>0.65</v>
      </c>
      <c r="M10" s="79">
        <v>0.34</v>
      </c>
    </row>
    <row r="11" spans="2:13" s="42" customFormat="1" ht="11.25">
      <c r="B11" s="135" t="s">
        <v>20</v>
      </c>
      <c r="C11" s="19">
        <v>39845</v>
      </c>
      <c r="D11" s="79">
        <v>0.55</v>
      </c>
      <c r="E11" s="79">
        <v>0.27</v>
      </c>
      <c r="F11" s="79">
        <v>0.22</v>
      </c>
      <c r="G11" s="79">
        <v>0.28</v>
      </c>
      <c r="H11" s="79">
        <v>-0.24</v>
      </c>
      <c r="I11" s="79">
        <v>0.24</v>
      </c>
      <c r="J11" s="79">
        <v>0.15</v>
      </c>
      <c r="K11" s="79">
        <v>0.46</v>
      </c>
      <c r="L11" s="79">
        <v>0.31</v>
      </c>
      <c r="M11" s="79">
        <v>4.77</v>
      </c>
    </row>
    <row r="12" spans="2:13" s="42" customFormat="1" ht="11.25">
      <c r="B12" s="135" t="s">
        <v>20</v>
      </c>
      <c r="C12" s="19">
        <v>39873</v>
      </c>
      <c r="D12" s="79">
        <v>0.2</v>
      </c>
      <c r="E12" s="79">
        <v>0.3</v>
      </c>
      <c r="F12" s="79">
        <v>0.25</v>
      </c>
      <c r="G12" s="79">
        <v>0.48</v>
      </c>
      <c r="H12" s="79">
        <v>0.7</v>
      </c>
      <c r="I12" s="79">
        <v>-0.07</v>
      </c>
      <c r="J12" s="79">
        <v>0.05</v>
      </c>
      <c r="K12" s="79">
        <v>0.37</v>
      </c>
      <c r="L12" s="79">
        <v>0.35</v>
      </c>
      <c r="M12" s="79">
        <v>-0.37</v>
      </c>
    </row>
    <row r="13" spans="2:13" s="42" customFormat="1" ht="11.25">
      <c r="B13" s="135" t="s">
        <v>20</v>
      </c>
      <c r="C13" s="19">
        <v>39904</v>
      </c>
      <c r="D13" s="79">
        <v>0.48</v>
      </c>
      <c r="E13" s="79">
        <v>0.15</v>
      </c>
      <c r="F13" s="79">
        <v>0.75</v>
      </c>
      <c r="G13" s="79">
        <v>-0.5</v>
      </c>
      <c r="H13" s="79">
        <v>1.08</v>
      </c>
      <c r="I13" s="79">
        <v>-0.21</v>
      </c>
      <c r="J13" s="79">
        <v>0.08</v>
      </c>
      <c r="K13" s="79">
        <v>1.1</v>
      </c>
      <c r="L13" s="79">
        <v>2.14</v>
      </c>
      <c r="M13" s="79">
        <v>0.09</v>
      </c>
    </row>
    <row r="14" spans="2:13" s="42" customFormat="1" ht="11.25">
      <c r="B14" s="135" t="s">
        <v>20</v>
      </c>
      <c r="C14" s="19">
        <v>39934</v>
      </c>
      <c r="D14" s="79">
        <v>0.47</v>
      </c>
      <c r="E14" s="79">
        <v>0.44</v>
      </c>
      <c r="F14" s="79">
        <v>0.72</v>
      </c>
      <c r="G14" s="79">
        <v>0.05</v>
      </c>
      <c r="H14" s="79">
        <v>1.16</v>
      </c>
      <c r="I14" s="79">
        <v>-0.18</v>
      </c>
      <c r="J14" s="79">
        <v>-0.01</v>
      </c>
      <c r="K14" s="79">
        <v>0.68</v>
      </c>
      <c r="L14" s="79">
        <v>1.57</v>
      </c>
      <c r="M14" s="79">
        <v>0.03</v>
      </c>
    </row>
    <row r="15" spans="2:13" s="42" customFormat="1" ht="11.25">
      <c r="B15" s="135" t="s">
        <v>20</v>
      </c>
      <c r="C15" s="19">
        <v>39965</v>
      </c>
      <c r="D15" s="79">
        <v>0.36</v>
      </c>
      <c r="E15" s="79">
        <v>0.7</v>
      </c>
      <c r="F15" s="79">
        <v>0.27</v>
      </c>
      <c r="G15" s="79">
        <v>0.84</v>
      </c>
      <c r="H15" s="79">
        <v>0.53</v>
      </c>
      <c r="I15" s="79">
        <v>0.02</v>
      </c>
      <c r="J15" s="79">
        <v>-0.16</v>
      </c>
      <c r="K15" s="79">
        <v>0.49</v>
      </c>
      <c r="L15" s="79">
        <v>0.49</v>
      </c>
      <c r="M15" s="79">
        <v>0.03</v>
      </c>
    </row>
    <row r="16" spans="2:13" s="42" customFormat="1" ht="11.25">
      <c r="B16" s="135" t="s">
        <v>20</v>
      </c>
      <c r="C16" s="19">
        <v>39995</v>
      </c>
      <c r="D16" s="79">
        <v>0.24</v>
      </c>
      <c r="E16" s="79">
        <v>-0.06</v>
      </c>
      <c r="F16" s="79">
        <v>1.11</v>
      </c>
      <c r="G16" s="79">
        <v>0.37</v>
      </c>
      <c r="H16" s="79">
        <v>-0.01</v>
      </c>
      <c r="I16" s="79">
        <v>0.14</v>
      </c>
      <c r="J16" s="79">
        <v>-0.1</v>
      </c>
      <c r="K16" s="79">
        <v>0.31</v>
      </c>
      <c r="L16" s="79">
        <v>0.26</v>
      </c>
      <c r="M16" s="79">
        <v>0.11</v>
      </c>
    </row>
    <row r="17" spans="2:13" s="42" customFormat="1" ht="11.25">
      <c r="B17" s="135" t="s">
        <v>20</v>
      </c>
      <c r="C17" s="19">
        <v>40026</v>
      </c>
      <c r="D17" s="79">
        <v>0.15</v>
      </c>
      <c r="E17" s="79">
        <v>-0.01</v>
      </c>
      <c r="F17" s="79">
        <v>0.47</v>
      </c>
      <c r="G17" s="79">
        <v>-0.24</v>
      </c>
      <c r="H17" s="79">
        <v>0.13</v>
      </c>
      <c r="I17" s="79">
        <v>-0.11</v>
      </c>
      <c r="J17" s="79">
        <v>-0.02</v>
      </c>
      <c r="K17" s="79">
        <v>0.21</v>
      </c>
      <c r="L17" s="79">
        <v>0.27</v>
      </c>
      <c r="M17" s="79">
        <v>0.83</v>
      </c>
    </row>
    <row r="18" spans="2:13" s="42" customFormat="1" ht="11.25">
      <c r="B18" s="135" t="s">
        <v>20</v>
      </c>
      <c r="C18" s="19">
        <v>40057</v>
      </c>
      <c r="D18" s="79">
        <v>0.24</v>
      </c>
      <c r="E18" s="79">
        <v>-0.14</v>
      </c>
      <c r="F18" s="79">
        <v>0.62</v>
      </c>
      <c r="G18" s="79">
        <v>-0.03</v>
      </c>
      <c r="H18" s="79">
        <v>0.58</v>
      </c>
      <c r="I18" s="79">
        <v>0.27</v>
      </c>
      <c r="J18" s="79">
        <v>0.22</v>
      </c>
      <c r="K18" s="79">
        <v>0.3</v>
      </c>
      <c r="L18" s="79">
        <v>0.52</v>
      </c>
      <c r="M18" s="79">
        <v>0.07</v>
      </c>
    </row>
    <row r="19" spans="2:13" s="42" customFormat="1" ht="11.25">
      <c r="B19" s="135" t="s">
        <v>20</v>
      </c>
      <c r="C19" s="19">
        <v>40087</v>
      </c>
      <c r="D19" s="79">
        <v>0.28</v>
      </c>
      <c r="E19" s="79">
        <v>-0.09</v>
      </c>
      <c r="F19" s="79">
        <v>0.28</v>
      </c>
      <c r="G19" s="79">
        <v>0.38</v>
      </c>
      <c r="H19" s="79">
        <v>0.64</v>
      </c>
      <c r="I19" s="79">
        <v>0.51</v>
      </c>
      <c r="J19" s="79">
        <v>0.91</v>
      </c>
      <c r="K19" s="79">
        <v>0.3</v>
      </c>
      <c r="L19" s="79">
        <v>0.2</v>
      </c>
      <c r="M19" s="79">
        <v>0.04</v>
      </c>
    </row>
    <row r="20" spans="2:13" s="42" customFormat="1" ht="11.25">
      <c r="B20" s="135" t="s">
        <v>20</v>
      </c>
      <c r="C20" s="19">
        <v>40118</v>
      </c>
      <c r="D20" s="79">
        <v>0.41</v>
      </c>
      <c r="E20" s="79">
        <v>0.58</v>
      </c>
      <c r="F20" s="79">
        <v>0.19</v>
      </c>
      <c r="G20" s="79">
        <v>0.43</v>
      </c>
      <c r="H20" s="79">
        <v>0.58</v>
      </c>
      <c r="I20" s="79">
        <v>0.61</v>
      </c>
      <c r="J20" s="79">
        <v>0.01</v>
      </c>
      <c r="K20" s="79">
        <v>0.24</v>
      </c>
      <c r="L20" s="79">
        <v>0.55</v>
      </c>
      <c r="M20" s="79">
        <v>0.01</v>
      </c>
    </row>
    <row r="21" spans="2:13" s="42" customFormat="1" ht="11.25">
      <c r="B21" s="40" t="s">
        <v>20</v>
      </c>
      <c r="C21" s="24">
        <v>40148</v>
      </c>
      <c r="D21" s="80">
        <v>0.37</v>
      </c>
      <c r="E21" s="80">
        <v>0.24</v>
      </c>
      <c r="F21" s="80">
        <v>0.17</v>
      </c>
      <c r="G21" s="80">
        <v>0.51</v>
      </c>
      <c r="H21" s="80">
        <v>0.76</v>
      </c>
      <c r="I21" s="80">
        <v>0.78</v>
      </c>
      <c r="J21" s="80">
        <v>-0.11</v>
      </c>
      <c r="K21" s="80">
        <v>0.24</v>
      </c>
      <c r="L21" s="80">
        <v>0.46</v>
      </c>
      <c r="M21" s="80">
        <v>0.1</v>
      </c>
    </row>
    <row r="22" spans="2:13" s="42" customFormat="1" ht="11.25">
      <c r="B22" s="135" t="s">
        <v>109</v>
      </c>
      <c r="C22" s="19">
        <v>40179</v>
      </c>
      <c r="D22" s="79">
        <v>0.75</v>
      </c>
      <c r="E22" s="79">
        <v>1.13</v>
      </c>
      <c r="F22" s="79">
        <v>0.27</v>
      </c>
      <c r="G22" s="79">
        <v>0.41</v>
      </c>
      <c r="H22" s="79">
        <v>0.31</v>
      </c>
      <c r="I22" s="79">
        <v>1.45</v>
      </c>
      <c r="J22" s="79">
        <v>0</v>
      </c>
      <c r="K22" s="79">
        <v>0.36</v>
      </c>
      <c r="L22" s="79">
        <v>0.78</v>
      </c>
      <c r="M22" s="79">
        <v>0.26</v>
      </c>
    </row>
    <row r="23" spans="2:13" s="42" customFormat="1" ht="11.25">
      <c r="B23" s="135" t="s">
        <v>20</v>
      </c>
      <c r="C23" s="19">
        <v>40210</v>
      </c>
      <c r="D23" s="79">
        <v>0.78</v>
      </c>
      <c r="E23" s="79">
        <v>0.96</v>
      </c>
      <c r="F23" s="79">
        <v>0.31</v>
      </c>
      <c r="G23" s="79">
        <v>0.36</v>
      </c>
      <c r="H23" s="79">
        <v>-0.52</v>
      </c>
      <c r="I23" s="79">
        <v>0.79</v>
      </c>
      <c r="J23" s="79">
        <v>0.03</v>
      </c>
      <c r="K23" s="79">
        <v>0.23</v>
      </c>
      <c r="L23" s="79">
        <v>0.4</v>
      </c>
      <c r="M23" s="79">
        <v>4.53</v>
      </c>
    </row>
    <row r="24" spans="2:13" s="42" customFormat="1" ht="11.25">
      <c r="B24" s="135" t="s">
        <v>20</v>
      </c>
      <c r="C24" s="19">
        <v>40238</v>
      </c>
      <c r="D24" s="79">
        <v>0.52</v>
      </c>
      <c r="E24" s="79">
        <v>1.55</v>
      </c>
      <c r="F24" s="79">
        <v>0.32</v>
      </c>
      <c r="G24" s="79">
        <v>1</v>
      </c>
      <c r="H24" s="79">
        <v>0.66</v>
      </c>
      <c r="I24" s="79">
        <v>-0.54</v>
      </c>
      <c r="J24" s="79">
        <v>0.08</v>
      </c>
      <c r="K24" s="79">
        <v>0.27</v>
      </c>
      <c r="L24" s="79">
        <v>0.77</v>
      </c>
      <c r="M24" s="79">
        <v>0.54</v>
      </c>
    </row>
    <row r="25" spans="2:13" s="42" customFormat="1" ht="11.25">
      <c r="B25" s="135" t="s">
        <v>20</v>
      </c>
      <c r="C25" s="19">
        <v>40269</v>
      </c>
      <c r="D25" s="79">
        <v>0.57</v>
      </c>
      <c r="E25" s="79">
        <v>1.45</v>
      </c>
      <c r="F25" s="79">
        <v>0.08</v>
      </c>
      <c r="G25" s="79">
        <v>-0.04</v>
      </c>
      <c r="H25" s="79">
        <v>1.28</v>
      </c>
      <c r="I25" s="79">
        <v>-0.08</v>
      </c>
      <c r="J25" s="79">
        <v>-0.03</v>
      </c>
      <c r="K25" s="79">
        <v>0.84</v>
      </c>
      <c r="L25" s="79">
        <v>0.66</v>
      </c>
      <c r="M25" s="79">
        <v>0.11</v>
      </c>
    </row>
    <row r="26" spans="2:13" s="42" customFormat="1" ht="11.25">
      <c r="B26" s="135" t="s">
        <v>20</v>
      </c>
      <c r="C26" s="19">
        <v>40299</v>
      </c>
      <c r="D26" s="79">
        <v>0.43</v>
      </c>
      <c r="E26" s="79">
        <v>0.28</v>
      </c>
      <c r="F26" s="79">
        <v>0.78</v>
      </c>
      <c r="G26" s="79">
        <v>0.59</v>
      </c>
      <c r="H26" s="79">
        <v>0.91</v>
      </c>
      <c r="I26" s="79">
        <v>0.09</v>
      </c>
      <c r="J26" s="79">
        <v>-0.01</v>
      </c>
      <c r="K26" s="79">
        <v>0.74</v>
      </c>
      <c r="L26" s="79">
        <v>0.75</v>
      </c>
      <c r="M26" s="79">
        <v>0.04</v>
      </c>
    </row>
    <row r="27" spans="2:13" s="42" customFormat="1" ht="11.25">
      <c r="B27" s="135" t="s">
        <v>20</v>
      </c>
      <c r="C27" s="19">
        <v>40330</v>
      </c>
      <c r="D27" s="79">
        <v>0</v>
      </c>
      <c r="E27" s="79">
        <v>-0.9</v>
      </c>
      <c r="F27" s="79">
        <v>0.4</v>
      </c>
      <c r="G27" s="79">
        <v>0.35</v>
      </c>
      <c r="H27" s="79">
        <v>0.58</v>
      </c>
      <c r="I27" s="79">
        <v>-0.21</v>
      </c>
      <c r="J27" s="79">
        <v>0.02</v>
      </c>
      <c r="K27" s="79">
        <v>0.57</v>
      </c>
      <c r="L27" s="79">
        <v>0.74</v>
      </c>
      <c r="M27" s="79">
        <v>0.03</v>
      </c>
    </row>
    <row r="28" spans="2:13" s="42" customFormat="1" ht="11.25">
      <c r="B28" s="135" t="s">
        <v>20</v>
      </c>
      <c r="C28" s="19">
        <v>40360</v>
      </c>
      <c r="D28" s="79">
        <v>0.01</v>
      </c>
      <c r="E28" s="79">
        <v>-0.76</v>
      </c>
      <c r="F28" s="79">
        <v>0.54</v>
      </c>
      <c r="G28" s="79">
        <v>0.29</v>
      </c>
      <c r="H28" s="79">
        <v>-0.04</v>
      </c>
      <c r="I28" s="79">
        <v>0.08</v>
      </c>
      <c r="J28" s="79">
        <v>0</v>
      </c>
      <c r="K28" s="79">
        <v>0.31</v>
      </c>
      <c r="L28" s="79">
        <v>0.54</v>
      </c>
      <c r="M28" s="79">
        <v>-0.03</v>
      </c>
    </row>
    <row r="29" spans="2:13" s="42" customFormat="1" ht="11.25">
      <c r="B29" s="135" t="s">
        <v>20</v>
      </c>
      <c r="C29" s="19">
        <v>40391</v>
      </c>
      <c r="D29" s="79">
        <v>0.04</v>
      </c>
      <c r="E29" s="79">
        <v>-0.24</v>
      </c>
      <c r="F29" s="79">
        <v>0.23</v>
      </c>
      <c r="G29" s="79">
        <v>-0.31</v>
      </c>
      <c r="H29" s="79">
        <v>0.17</v>
      </c>
      <c r="I29" s="79">
        <v>-0.09</v>
      </c>
      <c r="J29" s="79">
        <v>-0.03</v>
      </c>
      <c r="K29" s="79">
        <v>0.26</v>
      </c>
      <c r="L29" s="79">
        <v>0.2</v>
      </c>
      <c r="M29" s="79">
        <v>0.44</v>
      </c>
    </row>
    <row r="30" spans="2:13" s="42" customFormat="1" ht="11.25">
      <c r="B30" s="135" t="s">
        <v>20</v>
      </c>
      <c r="C30" s="19">
        <v>40422</v>
      </c>
      <c r="D30" s="79">
        <v>0.45</v>
      </c>
      <c r="E30" s="79">
        <v>1.08</v>
      </c>
      <c r="F30" s="79">
        <v>0.4</v>
      </c>
      <c r="G30" s="79">
        <v>0.46</v>
      </c>
      <c r="H30" s="79">
        <v>0.45</v>
      </c>
      <c r="I30" s="79">
        <v>0.13</v>
      </c>
      <c r="J30" s="79">
        <v>0.04</v>
      </c>
      <c r="K30" s="79">
        <v>0.36</v>
      </c>
      <c r="L30" s="79">
        <v>0.34</v>
      </c>
      <c r="M30" s="79">
        <v>0.08</v>
      </c>
    </row>
    <row r="31" spans="2:13" s="42" customFormat="1" ht="11.25">
      <c r="B31" s="135" t="s">
        <v>20</v>
      </c>
      <c r="C31" s="19">
        <v>40452</v>
      </c>
      <c r="D31" s="79">
        <v>0.75</v>
      </c>
      <c r="E31" s="79">
        <v>1.89</v>
      </c>
      <c r="F31" s="79">
        <v>0.48</v>
      </c>
      <c r="G31" s="79">
        <v>0.37</v>
      </c>
      <c r="H31" s="79">
        <v>0.89</v>
      </c>
      <c r="I31" s="79">
        <v>0.36</v>
      </c>
      <c r="J31" s="79">
        <v>0.29</v>
      </c>
      <c r="K31" s="79">
        <v>0.26</v>
      </c>
      <c r="L31" s="79">
        <v>0.64</v>
      </c>
      <c r="M31" s="79">
        <v>0.02</v>
      </c>
    </row>
    <row r="32" spans="2:13" s="42" customFormat="1" ht="11.25">
      <c r="B32" s="135" t="s">
        <v>20</v>
      </c>
      <c r="C32" s="19">
        <v>40483</v>
      </c>
      <c r="D32" s="79">
        <v>0.83</v>
      </c>
      <c r="E32" s="79">
        <v>2.22</v>
      </c>
      <c r="F32" s="79">
        <v>0.57</v>
      </c>
      <c r="G32" s="79">
        <v>-0.12</v>
      </c>
      <c r="H32" s="79">
        <v>1.25</v>
      </c>
      <c r="I32" s="79">
        <v>0.13</v>
      </c>
      <c r="J32" s="79">
        <v>0.42</v>
      </c>
      <c r="K32" s="79">
        <v>0.36</v>
      </c>
      <c r="L32" s="79">
        <v>0.74</v>
      </c>
      <c r="M32" s="79">
        <v>0.06</v>
      </c>
    </row>
    <row r="33" spans="2:13" s="42" customFormat="1" ht="11.25">
      <c r="B33" s="40" t="s">
        <v>20</v>
      </c>
      <c r="C33" s="24">
        <v>40513</v>
      </c>
      <c r="D33" s="80">
        <v>0.63</v>
      </c>
      <c r="E33" s="80">
        <v>1.32</v>
      </c>
      <c r="F33" s="80">
        <v>0.49</v>
      </c>
      <c r="G33" s="80">
        <v>0.1</v>
      </c>
      <c r="H33" s="80">
        <v>1.34</v>
      </c>
      <c r="I33" s="80">
        <v>0.29</v>
      </c>
      <c r="J33" s="80">
        <v>0.05</v>
      </c>
      <c r="K33" s="80">
        <v>0.39</v>
      </c>
      <c r="L33" s="80">
        <v>0.57</v>
      </c>
      <c r="M33" s="80">
        <v>0.05</v>
      </c>
    </row>
    <row r="34" spans="2:13" s="42" customFormat="1" ht="11.25">
      <c r="B34" s="135" t="s">
        <v>113</v>
      </c>
      <c r="C34" s="19">
        <v>40544</v>
      </c>
      <c r="D34" s="79">
        <v>0.83</v>
      </c>
      <c r="E34" s="79">
        <v>1.16</v>
      </c>
      <c r="F34" s="79">
        <v>0.61</v>
      </c>
      <c r="G34" s="79">
        <v>0.25</v>
      </c>
      <c r="H34" s="79">
        <v>0.12</v>
      </c>
      <c r="I34" s="79">
        <v>1.55</v>
      </c>
      <c r="J34" s="79">
        <v>0.29</v>
      </c>
      <c r="K34" s="79">
        <v>0.47</v>
      </c>
      <c r="L34" s="79">
        <v>0.83</v>
      </c>
      <c r="M34" s="79">
        <v>0.3</v>
      </c>
    </row>
    <row r="35" spans="2:13" s="42" customFormat="1" ht="11.25">
      <c r="B35" s="135" t="s">
        <v>20</v>
      </c>
      <c r="C35" s="19">
        <v>40575</v>
      </c>
      <c r="D35" s="79">
        <v>0.8</v>
      </c>
      <c r="E35" s="79">
        <v>0.23</v>
      </c>
      <c r="F35" s="79">
        <v>0.32</v>
      </c>
      <c r="G35" s="79">
        <v>0.44</v>
      </c>
      <c r="H35" s="79">
        <v>-0.25</v>
      </c>
      <c r="I35" s="79">
        <v>0.46</v>
      </c>
      <c r="J35" s="79">
        <v>0.49</v>
      </c>
      <c r="K35" s="79">
        <v>0.31</v>
      </c>
      <c r="L35" s="79">
        <v>1.43</v>
      </c>
      <c r="M35" s="79">
        <v>5.81</v>
      </c>
    </row>
    <row r="36" spans="2:13" s="42" customFormat="1" ht="11.25">
      <c r="B36" s="135" t="s">
        <v>20</v>
      </c>
      <c r="C36" s="19">
        <v>40603</v>
      </c>
      <c r="D36" s="79">
        <v>0.79</v>
      </c>
      <c r="E36" s="79">
        <v>0.75</v>
      </c>
      <c r="F36" s="79">
        <v>0.46</v>
      </c>
      <c r="G36" s="79">
        <v>0.21</v>
      </c>
      <c r="H36" s="79">
        <v>0.56</v>
      </c>
      <c r="I36" s="79">
        <v>1.56</v>
      </c>
      <c r="J36" s="79">
        <v>0.17</v>
      </c>
      <c r="K36" s="79">
        <v>0.45</v>
      </c>
      <c r="L36" s="79">
        <v>0.78</v>
      </c>
      <c r="M36" s="79">
        <v>1.04</v>
      </c>
    </row>
    <row r="37" spans="2:13" s="42" customFormat="1" ht="11.25">
      <c r="B37" s="135" t="s">
        <v>20</v>
      </c>
      <c r="C37" s="19">
        <v>40634</v>
      </c>
      <c r="D37" s="79">
        <v>0.77</v>
      </c>
      <c r="E37" s="79">
        <v>0.58</v>
      </c>
      <c r="F37" s="79">
        <v>0.77</v>
      </c>
      <c r="G37" s="79">
        <v>-0.62</v>
      </c>
      <c r="H37" s="79">
        <v>1.42</v>
      </c>
      <c r="I37" s="79">
        <v>1.57</v>
      </c>
      <c r="J37" s="79">
        <v>0</v>
      </c>
      <c r="K37" s="79">
        <v>0.98</v>
      </c>
      <c r="L37" s="79">
        <v>0.57</v>
      </c>
      <c r="M37" s="79">
        <v>0.09</v>
      </c>
    </row>
    <row r="38" spans="2:13" s="42" customFormat="1" ht="11.25">
      <c r="B38" s="135" t="s">
        <v>20</v>
      </c>
      <c r="C38" s="19">
        <v>40664</v>
      </c>
      <c r="D38" s="79">
        <v>0.47</v>
      </c>
      <c r="E38" s="79">
        <v>0.63</v>
      </c>
      <c r="F38" s="79">
        <v>0.97</v>
      </c>
      <c r="G38" s="79">
        <v>0.09</v>
      </c>
      <c r="H38" s="79">
        <v>1.19</v>
      </c>
      <c r="I38" s="79">
        <v>-0.24</v>
      </c>
      <c r="J38" s="79">
        <v>0.15</v>
      </c>
      <c r="K38" s="79">
        <v>0.73</v>
      </c>
      <c r="L38" s="79">
        <v>0.72</v>
      </c>
      <c r="M38" s="79">
        <v>0.01</v>
      </c>
    </row>
    <row r="39" spans="2:13" s="42" customFormat="1" ht="11.25">
      <c r="B39" s="135" t="s">
        <v>20</v>
      </c>
      <c r="C39" s="19">
        <v>40695</v>
      </c>
      <c r="D39" s="79">
        <v>0.15</v>
      </c>
      <c r="E39" s="79">
        <v>-0.26</v>
      </c>
      <c r="F39" s="79">
        <v>0.58</v>
      </c>
      <c r="G39" s="79">
        <v>0.42</v>
      </c>
      <c r="H39" s="79">
        <v>1.25</v>
      </c>
      <c r="I39" s="79">
        <v>-0.61</v>
      </c>
      <c r="J39" s="79">
        <v>-0.05</v>
      </c>
      <c r="K39" s="79">
        <v>0.67</v>
      </c>
      <c r="L39" s="79">
        <v>0.67</v>
      </c>
      <c r="M39" s="79">
        <v>0.11</v>
      </c>
    </row>
    <row r="40" spans="2:13" s="42" customFormat="1" ht="11.25">
      <c r="B40" s="135" t="s">
        <v>20</v>
      </c>
      <c r="C40" s="19">
        <v>40725</v>
      </c>
      <c r="D40" s="79">
        <v>0.16</v>
      </c>
      <c r="E40" s="79">
        <v>-0.34</v>
      </c>
      <c r="F40" s="79">
        <v>0.27</v>
      </c>
      <c r="G40" s="79">
        <v>0.03</v>
      </c>
      <c r="H40" s="79">
        <v>0.1</v>
      </c>
      <c r="I40" s="79">
        <v>0.46</v>
      </c>
      <c r="J40" s="79">
        <v>-0.04</v>
      </c>
      <c r="K40" s="79">
        <v>0.47</v>
      </c>
      <c r="L40" s="79">
        <v>0.49</v>
      </c>
      <c r="M40" s="79">
        <v>0.11</v>
      </c>
    </row>
    <row r="41" spans="2:13" s="42" customFormat="1" ht="11.25">
      <c r="B41" s="135" t="s">
        <v>20</v>
      </c>
      <c r="C41" s="19">
        <v>40756</v>
      </c>
      <c r="D41" s="79">
        <v>0.37</v>
      </c>
      <c r="E41" s="79">
        <v>0.72</v>
      </c>
      <c r="F41" s="79">
        <v>0.32</v>
      </c>
      <c r="G41" s="79">
        <v>0.57</v>
      </c>
      <c r="H41" s="79">
        <v>0.67</v>
      </c>
      <c r="I41" s="79">
        <v>-0.11</v>
      </c>
      <c r="J41" s="79">
        <v>-0.06</v>
      </c>
      <c r="K41" s="79">
        <v>0.43</v>
      </c>
      <c r="L41" s="79">
        <v>0.5</v>
      </c>
      <c r="M41" s="79">
        <v>0.17</v>
      </c>
    </row>
    <row r="42" spans="2:13" s="42" customFormat="1" ht="11.25">
      <c r="B42" s="135" t="s">
        <v>20</v>
      </c>
      <c r="C42" s="19">
        <v>40787</v>
      </c>
      <c r="D42" s="79">
        <v>0.53</v>
      </c>
      <c r="E42" s="79">
        <v>0.64</v>
      </c>
      <c r="F42" s="79">
        <v>0.71</v>
      </c>
      <c r="G42" s="79">
        <v>-0.36</v>
      </c>
      <c r="H42" s="79">
        <v>0.8</v>
      </c>
      <c r="I42" s="79">
        <v>0.78</v>
      </c>
      <c r="J42" s="79">
        <v>-0.04</v>
      </c>
      <c r="K42" s="79">
        <v>0.34</v>
      </c>
      <c r="L42" s="79">
        <v>0.53</v>
      </c>
      <c r="M42" s="79">
        <v>0.14</v>
      </c>
    </row>
    <row r="43" spans="2:13" s="42" customFormat="1" ht="11.25">
      <c r="B43" s="135" t="s">
        <v>20</v>
      </c>
      <c r="C43" s="19">
        <v>40817</v>
      </c>
      <c r="D43" s="79">
        <v>0.43</v>
      </c>
      <c r="E43" s="79">
        <v>0.56</v>
      </c>
      <c r="F43" s="79">
        <v>0.62</v>
      </c>
      <c r="G43" s="79">
        <v>-0.2</v>
      </c>
      <c r="H43" s="79">
        <v>0.74</v>
      </c>
      <c r="I43" s="79">
        <v>0.48</v>
      </c>
      <c r="J43" s="79">
        <v>0.13</v>
      </c>
      <c r="K43" s="79">
        <v>0.45</v>
      </c>
      <c r="L43" s="79">
        <v>0.22</v>
      </c>
      <c r="M43" s="79">
        <v>0.07</v>
      </c>
    </row>
    <row r="44" spans="2:13" s="42" customFormat="1" ht="11.25">
      <c r="B44" s="135" t="s">
        <v>20</v>
      </c>
      <c r="C44" s="19">
        <v>40848</v>
      </c>
      <c r="D44" s="79">
        <v>0.52</v>
      </c>
      <c r="E44" s="79">
        <v>1.08</v>
      </c>
      <c r="F44" s="79">
        <v>0.47</v>
      </c>
      <c r="G44" s="79">
        <v>0.05</v>
      </c>
      <c r="H44" s="79">
        <v>0.58</v>
      </c>
      <c r="I44" s="79">
        <v>0.01</v>
      </c>
      <c r="J44" s="79">
        <v>0.39</v>
      </c>
      <c r="K44" s="79">
        <v>0.42</v>
      </c>
      <c r="L44" s="79">
        <v>0.88</v>
      </c>
      <c r="M44" s="79">
        <v>0.02</v>
      </c>
    </row>
    <row r="45" spans="2:13" s="42" customFormat="1" ht="11.25">
      <c r="B45" s="40" t="s">
        <v>20</v>
      </c>
      <c r="C45" s="24">
        <v>40878</v>
      </c>
      <c r="D45" s="80">
        <v>0.5</v>
      </c>
      <c r="E45" s="80">
        <v>1.23</v>
      </c>
      <c r="F45" s="80">
        <v>0.45</v>
      </c>
      <c r="G45" s="80">
        <v>-0.87</v>
      </c>
      <c r="H45" s="80">
        <v>0.8</v>
      </c>
      <c r="I45" s="80">
        <v>0</v>
      </c>
      <c r="J45" s="80">
        <v>0.07</v>
      </c>
      <c r="K45" s="80">
        <v>0.44</v>
      </c>
      <c r="L45" s="80">
        <v>0.68</v>
      </c>
      <c r="M45" s="80">
        <v>0.05</v>
      </c>
    </row>
    <row r="46" spans="2:13" s="42" customFormat="1" ht="11.25">
      <c r="B46" s="135" t="s">
        <v>117</v>
      </c>
      <c r="C46" s="19">
        <v>40909</v>
      </c>
      <c r="D46" s="79">
        <v>0.56</v>
      </c>
      <c r="E46" s="79">
        <v>0.86</v>
      </c>
      <c r="F46" s="79">
        <v>0.53</v>
      </c>
      <c r="G46" s="79">
        <v>0.16</v>
      </c>
      <c r="H46" s="79">
        <v>0.07</v>
      </c>
      <c r="I46" s="79">
        <v>0.69</v>
      </c>
      <c r="J46" s="79">
        <v>0.21</v>
      </c>
      <c r="K46" s="79">
        <v>0.3</v>
      </c>
      <c r="L46" s="79">
        <v>0.71</v>
      </c>
      <c r="M46" s="79">
        <v>0.39</v>
      </c>
    </row>
    <row r="47" spans="2:13" s="42" customFormat="1" ht="11.25">
      <c r="B47" s="135" t="s">
        <v>20</v>
      </c>
      <c r="C47" s="19">
        <v>40940</v>
      </c>
      <c r="D47" s="79">
        <v>0.45</v>
      </c>
      <c r="E47" s="79">
        <v>0.19</v>
      </c>
      <c r="F47" s="79">
        <v>0.6</v>
      </c>
      <c r="G47" s="79">
        <v>0.06</v>
      </c>
      <c r="H47" s="79">
        <v>-0.23</v>
      </c>
      <c r="I47" s="79">
        <v>-0.33</v>
      </c>
      <c r="J47" s="79">
        <v>-0.17</v>
      </c>
      <c r="K47" s="79">
        <v>0.7</v>
      </c>
      <c r="L47" s="79">
        <v>0.88</v>
      </c>
      <c r="M47" s="79">
        <v>5.62</v>
      </c>
    </row>
    <row r="48" spans="2:13" s="42" customFormat="1" ht="11.25">
      <c r="B48" s="135" t="s">
        <v>20</v>
      </c>
      <c r="C48" s="19">
        <v>40969</v>
      </c>
      <c r="D48" s="79">
        <v>0.21</v>
      </c>
      <c r="E48" s="79">
        <v>0.25</v>
      </c>
      <c r="F48" s="79">
        <v>0.48</v>
      </c>
      <c r="G48" s="79">
        <v>-0.4</v>
      </c>
      <c r="H48" s="79">
        <v>-0.61</v>
      </c>
      <c r="I48" s="79">
        <v>0.16</v>
      </c>
      <c r="J48" s="79">
        <v>-0.36</v>
      </c>
      <c r="K48" s="79">
        <v>0.38</v>
      </c>
      <c r="L48" s="79">
        <v>0.55</v>
      </c>
      <c r="M48" s="79">
        <v>0.54</v>
      </c>
    </row>
    <row r="49" spans="2:13" s="42" customFormat="1" ht="11.25">
      <c r="B49" s="135" t="s">
        <v>20</v>
      </c>
      <c r="C49" s="19">
        <v>41000</v>
      </c>
      <c r="D49" s="79">
        <v>0.64</v>
      </c>
      <c r="E49" s="79">
        <v>0.51</v>
      </c>
      <c r="F49" s="79">
        <v>0.8</v>
      </c>
      <c r="G49" s="79">
        <v>-0.79</v>
      </c>
      <c r="H49" s="79">
        <v>0.98</v>
      </c>
      <c r="I49" s="79">
        <v>0.1</v>
      </c>
      <c r="J49" s="79">
        <v>0.46</v>
      </c>
      <c r="K49" s="79">
        <v>0.96</v>
      </c>
      <c r="L49" s="79">
        <v>2.23</v>
      </c>
      <c r="M49" s="79">
        <v>0.04</v>
      </c>
    </row>
    <row r="50" spans="2:13" s="42" customFormat="1" ht="11.25">
      <c r="B50" s="135" t="s">
        <v>20</v>
      </c>
      <c r="C50" s="19">
        <v>41030</v>
      </c>
      <c r="D50" s="79">
        <v>0.36</v>
      </c>
      <c r="E50" s="79">
        <v>0.73</v>
      </c>
      <c r="F50" s="79">
        <v>0.8</v>
      </c>
      <c r="G50" s="79">
        <v>0.17</v>
      </c>
      <c r="H50" s="79">
        <v>0.89</v>
      </c>
      <c r="I50" s="79">
        <v>-0.58</v>
      </c>
      <c r="J50" s="79">
        <v>-0.19</v>
      </c>
      <c r="K50" s="79">
        <v>0.66</v>
      </c>
      <c r="L50" s="79">
        <v>0.6</v>
      </c>
      <c r="M50" s="79">
        <v>-0.01</v>
      </c>
    </row>
    <row r="51" spans="2:13" s="42" customFormat="1" ht="11.25">
      <c r="B51" s="135" t="s">
        <v>20</v>
      </c>
      <c r="C51" s="19">
        <v>41061</v>
      </c>
      <c r="D51" s="79">
        <v>0.08</v>
      </c>
      <c r="E51" s="79">
        <v>0.68</v>
      </c>
      <c r="F51" s="79">
        <v>0.28</v>
      </c>
      <c r="G51" s="79">
        <v>-0.03</v>
      </c>
      <c r="H51" s="79">
        <v>0.39</v>
      </c>
      <c r="I51" s="79">
        <v>-1.18</v>
      </c>
      <c r="J51" s="79">
        <v>-0.01</v>
      </c>
      <c r="K51" s="79">
        <v>0.38</v>
      </c>
      <c r="L51" s="79">
        <v>0.47</v>
      </c>
      <c r="M51" s="79">
        <v>0.06</v>
      </c>
    </row>
    <row r="52" spans="2:13" s="42" customFormat="1" ht="11.25">
      <c r="B52" s="135" t="s">
        <v>20</v>
      </c>
      <c r="C52" s="19">
        <v>41091</v>
      </c>
      <c r="D52" s="79">
        <v>0.43</v>
      </c>
      <c r="E52" s="79">
        <v>0.91</v>
      </c>
      <c r="F52" s="79">
        <v>0.54</v>
      </c>
      <c r="G52" s="79">
        <v>-0.01</v>
      </c>
      <c r="H52" s="79">
        <v>0.04</v>
      </c>
      <c r="I52" s="79">
        <v>-0.03</v>
      </c>
      <c r="J52" s="79">
        <v>0.15</v>
      </c>
      <c r="K52" s="79">
        <v>0.36</v>
      </c>
      <c r="L52" s="79">
        <v>0.91</v>
      </c>
      <c r="M52" s="79">
        <v>0.12</v>
      </c>
    </row>
    <row r="53" spans="2:13" ht="11.25">
      <c r="B53" s="135" t="s">
        <v>20</v>
      </c>
      <c r="C53" s="19">
        <v>41122</v>
      </c>
      <c r="D53" s="79">
        <v>0.41</v>
      </c>
      <c r="E53" s="79">
        <v>0.88</v>
      </c>
      <c r="F53" s="79">
        <v>0.22</v>
      </c>
      <c r="G53" s="79">
        <v>0.4</v>
      </c>
      <c r="H53" s="79">
        <v>0.19</v>
      </c>
      <c r="I53" s="79">
        <v>0.06</v>
      </c>
      <c r="J53" s="79">
        <v>-0.01</v>
      </c>
      <c r="K53" s="79">
        <v>0.53</v>
      </c>
      <c r="L53" s="79">
        <v>0.42</v>
      </c>
      <c r="M53" s="79">
        <v>0.51</v>
      </c>
    </row>
    <row r="54" spans="2:13" ht="11.25">
      <c r="B54" s="135" t="s">
        <v>20</v>
      </c>
      <c r="C54" s="19">
        <v>41153</v>
      </c>
      <c r="D54" s="79">
        <v>0.57</v>
      </c>
      <c r="E54" s="79">
        <v>1.26</v>
      </c>
      <c r="F54" s="79">
        <v>0.71</v>
      </c>
      <c r="G54" s="79">
        <v>0.18</v>
      </c>
      <c r="H54" s="79">
        <v>0.89</v>
      </c>
      <c r="I54" s="79">
        <v>-0.08</v>
      </c>
      <c r="J54" s="79">
        <v>0.03</v>
      </c>
      <c r="K54" s="79">
        <v>0.32</v>
      </c>
      <c r="L54" s="79">
        <v>0.73</v>
      </c>
      <c r="M54" s="79">
        <v>0.1</v>
      </c>
    </row>
    <row r="55" spans="2:13" ht="11.25">
      <c r="B55" s="135" t="s">
        <v>20</v>
      </c>
      <c r="C55" s="19">
        <v>41183</v>
      </c>
      <c r="D55" s="79">
        <v>0.59</v>
      </c>
      <c r="E55" s="79">
        <v>1.36</v>
      </c>
      <c r="F55" s="79">
        <v>0.38</v>
      </c>
      <c r="G55" s="79">
        <v>0.37</v>
      </c>
      <c r="H55" s="79">
        <v>1.09</v>
      </c>
      <c r="I55" s="79">
        <v>0.24</v>
      </c>
      <c r="J55" s="79">
        <v>0.31</v>
      </c>
      <c r="K55" s="79">
        <v>0.48</v>
      </c>
      <c r="L55" s="79">
        <v>0.1</v>
      </c>
      <c r="M55" s="79">
        <v>0.05</v>
      </c>
    </row>
    <row r="56" spans="2:13" ht="11.25">
      <c r="B56" s="135" t="s">
        <v>20</v>
      </c>
      <c r="C56" s="19">
        <v>41214</v>
      </c>
      <c r="D56" s="79">
        <v>0.6</v>
      </c>
      <c r="E56" s="79">
        <v>0.79</v>
      </c>
      <c r="F56" s="79">
        <v>0.64</v>
      </c>
      <c r="G56" s="79">
        <v>0.47</v>
      </c>
      <c r="H56" s="79">
        <v>0.86</v>
      </c>
      <c r="I56" s="79">
        <v>0.68</v>
      </c>
      <c r="J56" s="79">
        <v>0.31</v>
      </c>
      <c r="K56" s="79">
        <v>0.32</v>
      </c>
      <c r="L56" s="79">
        <v>0.53</v>
      </c>
      <c r="M56" s="79">
        <v>0.05</v>
      </c>
    </row>
    <row r="57" spans="2:13" ht="11.25">
      <c r="B57" s="40" t="s">
        <v>20</v>
      </c>
      <c r="C57" s="24">
        <v>41244</v>
      </c>
      <c r="D57" s="80">
        <v>0.79</v>
      </c>
      <c r="E57" s="80">
        <v>1.03</v>
      </c>
      <c r="F57" s="80">
        <v>0.63</v>
      </c>
      <c r="G57" s="80">
        <v>0.27</v>
      </c>
      <c r="H57" s="80">
        <v>1.11</v>
      </c>
      <c r="I57" s="80">
        <v>0.75</v>
      </c>
      <c r="J57" s="80">
        <v>0.03</v>
      </c>
      <c r="K57" s="80">
        <v>0.4</v>
      </c>
      <c r="L57" s="80">
        <v>1.6</v>
      </c>
      <c r="M57" s="80">
        <v>0.19</v>
      </c>
    </row>
    <row r="58" spans="2:13" ht="11.25">
      <c r="B58" s="135" t="s">
        <v>119</v>
      </c>
      <c r="C58" s="19">
        <v>41275</v>
      </c>
      <c r="D58" s="79">
        <v>0.86</v>
      </c>
      <c r="E58" s="79">
        <v>1.99</v>
      </c>
      <c r="F58" s="79">
        <v>-0.2</v>
      </c>
      <c r="G58" s="79">
        <v>1.15</v>
      </c>
      <c r="H58" s="79">
        <v>-0.53</v>
      </c>
      <c r="I58" s="79">
        <v>0.75</v>
      </c>
      <c r="J58" s="79">
        <v>-0.08</v>
      </c>
      <c r="K58" s="79">
        <v>0.73</v>
      </c>
      <c r="L58" s="79">
        <v>1.55</v>
      </c>
      <c r="M58" s="79">
        <v>0.35</v>
      </c>
    </row>
    <row r="59" spans="2:13" ht="11.25">
      <c r="B59" s="135" t="s">
        <v>20</v>
      </c>
      <c r="C59" s="19">
        <v>41306</v>
      </c>
      <c r="D59" s="79">
        <v>0.6</v>
      </c>
      <c r="E59" s="79">
        <v>1.45</v>
      </c>
      <c r="F59" s="79">
        <v>-2.38</v>
      </c>
      <c r="G59" s="79">
        <v>0.53</v>
      </c>
      <c r="H59" s="79">
        <v>0.55</v>
      </c>
      <c r="I59" s="79">
        <v>0.81</v>
      </c>
      <c r="J59" s="79">
        <v>0.1</v>
      </c>
      <c r="K59" s="79">
        <v>0.65</v>
      </c>
      <c r="L59" s="79">
        <v>0.57</v>
      </c>
      <c r="M59" s="79">
        <v>5.4</v>
      </c>
    </row>
    <row r="60" spans="2:13" ht="11.25">
      <c r="B60" s="42"/>
      <c r="C60" s="19">
        <v>41334</v>
      </c>
      <c r="D60" s="42">
        <v>0.47</v>
      </c>
      <c r="E60" s="42">
        <v>1.14</v>
      </c>
      <c r="F60" s="42">
        <v>0.51</v>
      </c>
      <c r="G60" s="42">
        <v>0.11</v>
      </c>
      <c r="H60" s="42">
        <v>0.15</v>
      </c>
      <c r="I60" s="42">
        <v>-0.09</v>
      </c>
      <c r="J60" s="42">
        <v>0.13</v>
      </c>
      <c r="K60" s="42">
        <v>0.32</v>
      </c>
      <c r="L60" s="42">
        <v>0.54</v>
      </c>
      <c r="M60" s="42">
        <v>0.56</v>
      </c>
    </row>
    <row r="61" spans="2:13" ht="11.25">
      <c r="B61" s="42"/>
      <c r="C61" s="19">
        <v>41365</v>
      </c>
      <c r="D61" s="42">
        <v>0.55</v>
      </c>
      <c r="E61" s="42">
        <v>0.96</v>
      </c>
      <c r="F61" s="42">
        <v>0.62</v>
      </c>
      <c r="G61" s="42">
        <v>0.63</v>
      </c>
      <c r="H61" s="42">
        <v>0.65</v>
      </c>
      <c r="I61" s="42">
        <v>-0.19</v>
      </c>
      <c r="J61" s="42">
        <v>-0.32</v>
      </c>
      <c r="K61" s="42">
        <v>1.28</v>
      </c>
      <c r="L61" s="42">
        <v>0.61</v>
      </c>
      <c r="M61" s="42">
        <v>0.1</v>
      </c>
    </row>
    <row r="62" spans="2:13" ht="11.25">
      <c r="B62" s="42"/>
      <c r="C62" s="19">
        <v>41395</v>
      </c>
      <c r="D62" s="42">
        <v>0.37</v>
      </c>
      <c r="E62" s="42">
        <v>0.31</v>
      </c>
      <c r="F62" s="42">
        <v>0.75</v>
      </c>
      <c r="G62" s="42">
        <v>0.46</v>
      </c>
      <c r="H62" s="42">
        <v>0.84</v>
      </c>
      <c r="I62" s="42">
        <v>-0.25</v>
      </c>
      <c r="J62" s="42">
        <v>0.08</v>
      </c>
      <c r="K62" s="42">
        <v>0.94</v>
      </c>
      <c r="L62" s="42">
        <v>0.41</v>
      </c>
      <c r="M62" s="42">
        <v>0.06</v>
      </c>
    </row>
    <row r="63" spans="2:13" ht="11.25">
      <c r="B63" s="42"/>
      <c r="C63" s="19">
        <v>41426</v>
      </c>
      <c r="D63" s="42">
        <v>0.26</v>
      </c>
      <c r="E63" s="42">
        <v>0.04</v>
      </c>
      <c r="F63" s="42">
        <v>0.57</v>
      </c>
      <c r="G63" s="42">
        <v>0.12</v>
      </c>
      <c r="H63" s="42">
        <v>0.5</v>
      </c>
      <c r="I63" s="42">
        <v>0.14</v>
      </c>
      <c r="J63" s="42">
        <v>0.19</v>
      </c>
      <c r="K63" s="42">
        <v>0.36</v>
      </c>
      <c r="L63" s="42">
        <v>0.4</v>
      </c>
      <c r="M63" s="42">
        <v>0.18</v>
      </c>
    </row>
    <row r="64" spans="2:13" ht="11.25">
      <c r="B64" s="42"/>
      <c r="C64" s="19">
        <v>41456</v>
      </c>
      <c r="D64" s="42">
        <v>0.03</v>
      </c>
      <c r="E64" s="42">
        <v>-0.33</v>
      </c>
      <c r="F64" s="42">
        <v>0.57</v>
      </c>
      <c r="G64" s="42">
        <v>0.28</v>
      </c>
      <c r="H64" s="42">
        <v>-0.39</v>
      </c>
      <c r="I64" s="42">
        <v>-0.66</v>
      </c>
      <c r="J64" s="42">
        <v>0.2</v>
      </c>
      <c r="K64" s="42">
        <v>0.34</v>
      </c>
      <c r="L64" s="42">
        <v>1.13</v>
      </c>
      <c r="M64" s="42">
        <v>0.11</v>
      </c>
    </row>
    <row r="65" spans="2:13" ht="11.25">
      <c r="B65" s="42"/>
      <c r="C65" s="19">
        <v>41487</v>
      </c>
      <c r="D65" s="42">
        <v>0.24</v>
      </c>
      <c r="E65" s="42">
        <v>0.01</v>
      </c>
      <c r="F65" s="42">
        <v>0.57</v>
      </c>
      <c r="G65" s="42">
        <v>0.89</v>
      </c>
      <c r="H65" s="42">
        <v>0.08</v>
      </c>
      <c r="I65" s="42">
        <v>-0.06</v>
      </c>
      <c r="J65" s="42">
        <v>0.02</v>
      </c>
      <c r="K65" s="42">
        <v>0.45</v>
      </c>
      <c r="L65" s="42">
        <v>0.39</v>
      </c>
      <c r="M65" s="42">
        <v>0.67</v>
      </c>
    </row>
    <row r="66" spans="2:13" ht="11.25">
      <c r="B66" s="42"/>
      <c r="C66" s="19">
        <v>41518</v>
      </c>
      <c r="D66" s="42">
        <v>0.35</v>
      </c>
      <c r="E66" s="42">
        <v>0.14</v>
      </c>
      <c r="F66" s="42">
        <v>0.62</v>
      </c>
      <c r="G66" s="42">
        <v>0.65</v>
      </c>
      <c r="H66" s="42">
        <v>0.63</v>
      </c>
      <c r="I66" s="42">
        <v>0.44</v>
      </c>
      <c r="J66" s="42">
        <v>-0.04</v>
      </c>
      <c r="K66" s="42">
        <v>0.46</v>
      </c>
      <c r="L66" s="42">
        <v>0.2</v>
      </c>
      <c r="M66" s="42">
        <v>0.12</v>
      </c>
    </row>
    <row r="67" spans="2:13" ht="11.25">
      <c r="B67" s="42"/>
      <c r="C67" s="19">
        <v>41548</v>
      </c>
      <c r="D67" s="42">
        <v>0.57</v>
      </c>
      <c r="E67" s="42">
        <v>1.03</v>
      </c>
      <c r="F67" s="42">
        <v>0.56</v>
      </c>
      <c r="G67" s="42">
        <v>0.81</v>
      </c>
      <c r="H67" s="42">
        <v>1.13</v>
      </c>
      <c r="I67" s="42">
        <v>0.17</v>
      </c>
      <c r="J67" s="42">
        <v>0.08</v>
      </c>
      <c r="K67" s="42">
        <v>0.39</v>
      </c>
      <c r="L67" s="42">
        <v>0.43</v>
      </c>
      <c r="M67" s="42">
        <v>0.09</v>
      </c>
    </row>
    <row r="68" spans="2:13" ht="11.25">
      <c r="B68" s="42"/>
      <c r="C68" s="19">
        <v>41579</v>
      </c>
      <c r="D68" s="42">
        <v>0.54</v>
      </c>
      <c r="E68" s="42">
        <v>0.56</v>
      </c>
      <c r="F68" s="42">
        <v>0.69</v>
      </c>
      <c r="G68" s="42">
        <v>0.38</v>
      </c>
      <c r="H68" s="42">
        <v>0.85</v>
      </c>
      <c r="I68" s="42">
        <v>0.36</v>
      </c>
      <c r="J68" s="42">
        <v>0.4</v>
      </c>
      <c r="K68" s="42">
        <v>0.41</v>
      </c>
      <c r="L68" s="42">
        <v>0.87</v>
      </c>
      <c r="M68" s="42">
        <v>0.08</v>
      </c>
    </row>
    <row r="69" spans="2:13" ht="11.25">
      <c r="B69" s="93"/>
      <c r="C69" s="24">
        <v>41609</v>
      </c>
      <c r="D69" s="93">
        <v>0.92</v>
      </c>
      <c r="E69" s="93">
        <v>0.89</v>
      </c>
      <c r="F69" s="93">
        <v>0.52</v>
      </c>
      <c r="G69" s="93">
        <v>0.89</v>
      </c>
      <c r="H69" s="93">
        <v>0.8</v>
      </c>
      <c r="I69" s="93">
        <v>1.85</v>
      </c>
      <c r="J69" s="93">
        <v>0.74</v>
      </c>
      <c r="K69" s="93">
        <v>0.41</v>
      </c>
      <c r="L69" s="93">
        <v>1</v>
      </c>
      <c r="M69" s="93">
        <v>0.05</v>
      </c>
    </row>
    <row r="70" spans="2:13" ht="11.25">
      <c r="B70" s="42">
        <v>2014</v>
      </c>
      <c r="C70" s="19">
        <v>41640</v>
      </c>
      <c r="D70" s="42">
        <v>0.55</v>
      </c>
      <c r="E70" s="42">
        <v>0.84</v>
      </c>
      <c r="F70" s="42">
        <v>0.55</v>
      </c>
      <c r="G70" s="42">
        <v>0.49</v>
      </c>
      <c r="H70" s="42">
        <v>-0.15</v>
      </c>
      <c r="I70" s="42">
        <v>-0.03</v>
      </c>
      <c r="J70" s="42">
        <v>0.03</v>
      </c>
      <c r="K70" s="42">
        <v>0.48</v>
      </c>
      <c r="L70" s="42">
        <v>1.72</v>
      </c>
      <c r="M70" s="42">
        <v>0.57</v>
      </c>
    </row>
    <row r="71" spans="2:13" ht="11.25">
      <c r="B71" s="42"/>
      <c r="C71" s="19">
        <v>41671</v>
      </c>
      <c r="D71" s="42">
        <v>0.69</v>
      </c>
      <c r="E71" s="42">
        <v>0.56</v>
      </c>
      <c r="F71" s="42">
        <v>0.77</v>
      </c>
      <c r="G71" s="42">
        <v>1.07</v>
      </c>
      <c r="H71" s="42">
        <v>-0.4</v>
      </c>
      <c r="I71" s="42">
        <v>-0.05</v>
      </c>
      <c r="J71" s="42">
        <v>0.14</v>
      </c>
      <c r="K71" s="42">
        <v>0.74</v>
      </c>
      <c r="L71" s="42">
        <v>0.69</v>
      </c>
      <c r="M71" s="42">
        <v>5.97</v>
      </c>
    </row>
    <row r="72" spans="2:14" ht="11.25">
      <c r="B72" s="42"/>
      <c r="C72" s="19">
        <v>41699</v>
      </c>
      <c r="D72" s="42">
        <v>0.92</v>
      </c>
      <c r="E72" s="42">
        <v>1.92</v>
      </c>
      <c r="F72" s="42">
        <v>0.33</v>
      </c>
      <c r="G72" s="42">
        <v>0.38</v>
      </c>
      <c r="H72" s="42">
        <v>0.31</v>
      </c>
      <c r="I72" s="42">
        <v>1.38</v>
      </c>
      <c r="J72" s="42">
        <v>-1.26</v>
      </c>
      <c r="K72" s="42">
        <v>0.43</v>
      </c>
      <c r="L72" s="42">
        <v>0.79</v>
      </c>
      <c r="M72" s="42">
        <v>0.53</v>
      </c>
      <c r="N72" s="42"/>
    </row>
    <row r="73" spans="2:14" ht="11.25">
      <c r="B73" s="42"/>
      <c r="C73" s="19">
        <v>41730</v>
      </c>
      <c r="D73" s="42">
        <v>0.67</v>
      </c>
      <c r="E73" s="42">
        <v>1.19</v>
      </c>
      <c r="F73" s="42">
        <v>0.87</v>
      </c>
      <c r="G73" s="42">
        <v>0.2</v>
      </c>
      <c r="H73" s="42">
        <v>0.47</v>
      </c>
      <c r="I73" s="42">
        <v>0.32</v>
      </c>
      <c r="J73" s="42">
        <v>0.02</v>
      </c>
      <c r="K73" s="42">
        <v>1.01</v>
      </c>
      <c r="L73" s="42">
        <v>0.31</v>
      </c>
      <c r="M73" s="42">
        <v>0.03</v>
      </c>
      <c r="N73" s="42"/>
    </row>
    <row r="74" spans="2:14" ht="11.25">
      <c r="B74" s="42"/>
      <c r="C74" s="19">
        <v>41760</v>
      </c>
      <c r="D74" s="42">
        <v>0.46</v>
      </c>
      <c r="E74" s="42">
        <v>0.58</v>
      </c>
      <c r="F74" s="42">
        <v>0.61</v>
      </c>
      <c r="G74" s="42">
        <v>1.03</v>
      </c>
      <c r="H74" s="42">
        <v>0.84</v>
      </c>
      <c r="I74" s="42">
        <v>-0.45</v>
      </c>
      <c r="J74" s="42">
        <v>0.11</v>
      </c>
      <c r="K74" s="42">
        <v>0.98</v>
      </c>
      <c r="L74" s="42">
        <v>0.8</v>
      </c>
      <c r="M74" s="42">
        <v>0.13</v>
      </c>
      <c r="N74" s="42"/>
    </row>
    <row r="75" spans="2:13" ht="11.25">
      <c r="B75" s="93"/>
      <c r="C75" s="24">
        <v>41791</v>
      </c>
      <c r="D75" s="93">
        <v>0.4</v>
      </c>
      <c r="E75" s="93">
        <v>-0.11</v>
      </c>
      <c r="F75" s="93">
        <v>0.55</v>
      </c>
      <c r="G75" s="93">
        <v>0.38</v>
      </c>
      <c r="H75" s="93">
        <v>0.49</v>
      </c>
      <c r="I75" s="93">
        <v>0.37</v>
      </c>
      <c r="J75" s="93">
        <v>-0.02</v>
      </c>
      <c r="K75" s="93">
        <v>0.6</v>
      </c>
      <c r="L75" s="93">
        <v>1.57</v>
      </c>
      <c r="M75" s="93">
        <v>0.02</v>
      </c>
    </row>
    <row r="76" ht="11.25">
      <c r="C76" s="27" t="s">
        <v>123</v>
      </c>
    </row>
    <row r="77" ht="11.25">
      <c r="C77" s="81" t="s">
        <v>63</v>
      </c>
    </row>
  </sheetData>
  <sheetProtection/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zoomScaleSheetLayoutView="75" zoomScalePageLayoutView="0" workbookViewId="0" topLeftCell="A1">
      <selection activeCell="N68" sqref="N68:N69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3" t="s">
        <v>0</v>
      </c>
      <c r="M1" s="110" t="str">
        <f>'Tab 1'!S1</f>
        <v>Carta de Conjuntura | jun 2014</v>
      </c>
    </row>
    <row r="3" ht="11.25">
      <c r="C3" s="30" t="s">
        <v>72</v>
      </c>
    </row>
    <row r="4" spans="3:9" ht="11.25">
      <c r="C4" s="75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65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7" customFormat="1" ht="11.25">
      <c r="B7" s="76"/>
      <c r="C7" s="196" t="s">
        <v>105</v>
      </c>
      <c r="D7" s="195" t="s">
        <v>54</v>
      </c>
      <c r="E7" s="189" t="s">
        <v>55</v>
      </c>
      <c r="F7" s="189" t="s">
        <v>56</v>
      </c>
      <c r="G7" s="189" t="s">
        <v>57</v>
      </c>
      <c r="H7" s="189" t="s">
        <v>58</v>
      </c>
      <c r="I7" s="189" t="s">
        <v>59</v>
      </c>
      <c r="J7" s="189" t="s">
        <v>60</v>
      </c>
      <c r="K7" s="192" t="s">
        <v>107</v>
      </c>
      <c r="L7" s="195" t="s">
        <v>62</v>
      </c>
      <c r="M7" s="189" t="s">
        <v>61</v>
      </c>
    </row>
    <row r="8" spans="2:13" s="77" customFormat="1" ht="11.25">
      <c r="B8" s="78"/>
      <c r="C8" s="197"/>
      <c r="D8" s="199"/>
      <c r="E8" s="190"/>
      <c r="F8" s="190"/>
      <c r="G8" s="190"/>
      <c r="H8" s="190"/>
      <c r="I8" s="190"/>
      <c r="J8" s="190"/>
      <c r="K8" s="193"/>
      <c r="L8" s="190"/>
      <c r="M8" s="190"/>
    </row>
    <row r="9" spans="2:13" s="77" customFormat="1" ht="12" thickBot="1">
      <c r="B9" s="122"/>
      <c r="C9" s="198"/>
      <c r="D9" s="198"/>
      <c r="E9" s="191"/>
      <c r="F9" s="191"/>
      <c r="G9" s="191"/>
      <c r="H9" s="191"/>
      <c r="I9" s="191"/>
      <c r="J9" s="191"/>
      <c r="K9" s="194"/>
      <c r="L9" s="191"/>
      <c r="M9" s="191"/>
    </row>
    <row r="10" spans="2:13" s="42" customFormat="1" ht="12" thickTop="1">
      <c r="B10" s="135" t="s">
        <v>108</v>
      </c>
      <c r="C10" s="19">
        <v>39814</v>
      </c>
      <c r="D10" s="79">
        <v>5.839344298109861</v>
      </c>
      <c r="E10" s="79">
        <v>10.276019097215872</v>
      </c>
      <c r="F10" s="79">
        <v>5.439017238508681</v>
      </c>
      <c r="G10" s="79">
        <v>2.2892088639607344</v>
      </c>
      <c r="H10" s="79">
        <v>7.443950303988722</v>
      </c>
      <c r="I10" s="79">
        <v>2.271165371447892</v>
      </c>
      <c r="J10" s="79">
        <v>1.873315250288221</v>
      </c>
      <c r="K10" s="79">
        <v>5.8709573909236035</v>
      </c>
      <c r="L10" s="79">
        <v>7.471151636280049</v>
      </c>
      <c r="M10" s="79">
        <v>4.7276711847681785</v>
      </c>
    </row>
    <row r="11" spans="2:13" s="42" customFormat="1" ht="11.25">
      <c r="B11" s="135" t="s">
        <v>20</v>
      </c>
      <c r="C11" s="19">
        <v>39845</v>
      </c>
      <c r="D11" s="79">
        <v>5.90253747513434</v>
      </c>
      <c r="E11" s="79">
        <v>9.914278676718036</v>
      </c>
      <c r="F11" s="79">
        <v>5.460062950532274</v>
      </c>
      <c r="G11" s="79">
        <v>2.688576082470484</v>
      </c>
      <c r="H11" s="79">
        <v>7.768032197123631</v>
      </c>
      <c r="I11" s="79">
        <v>2.4551430824898857</v>
      </c>
      <c r="J11" s="79">
        <v>1.802160470129377</v>
      </c>
      <c r="K11" s="79">
        <v>5.89203882409588</v>
      </c>
      <c r="L11" s="79">
        <v>7.225295610058136</v>
      </c>
      <c r="M11" s="79">
        <v>6.043472601026001</v>
      </c>
    </row>
    <row r="12" spans="2:13" s="42" customFormat="1" ht="11.25">
      <c r="B12" s="135" t="s">
        <v>20</v>
      </c>
      <c r="C12" s="19">
        <v>39873</v>
      </c>
      <c r="D12" s="79">
        <v>5.60712276602191</v>
      </c>
      <c r="E12" s="79">
        <v>9.27150511720507</v>
      </c>
      <c r="F12" s="79">
        <v>5.040946952715997</v>
      </c>
      <c r="G12" s="79">
        <v>3.575066500367763</v>
      </c>
      <c r="H12" s="79">
        <v>7.714549302732943</v>
      </c>
      <c r="I12" s="79">
        <v>1.9552125894564565</v>
      </c>
      <c r="J12" s="79">
        <v>1.8225147959256782</v>
      </c>
      <c r="K12" s="79">
        <v>5.755064047507541</v>
      </c>
      <c r="L12" s="79">
        <v>7.503830697066061</v>
      </c>
      <c r="M12" s="79">
        <v>5.398156177576019</v>
      </c>
    </row>
    <row r="13" spans="2:13" s="42" customFormat="1" ht="11.25">
      <c r="B13" s="135" t="s">
        <v>20</v>
      </c>
      <c r="C13" s="19">
        <v>39904</v>
      </c>
      <c r="D13" s="79">
        <v>5.5337782830583215</v>
      </c>
      <c r="E13" s="79">
        <v>8.041674770343432</v>
      </c>
      <c r="F13" s="79">
        <v>5.628060739456409</v>
      </c>
      <c r="G13" s="79">
        <v>2.7284600955601146</v>
      </c>
      <c r="H13" s="79">
        <v>7.237138220429884</v>
      </c>
      <c r="I13" s="79">
        <v>1.7920026443406956</v>
      </c>
      <c r="J13" s="79">
        <v>1.842867087509914</v>
      </c>
      <c r="K13" s="79">
        <v>6.111919166365665</v>
      </c>
      <c r="L13" s="79">
        <v>9.26899460044115</v>
      </c>
      <c r="M13" s="79">
        <v>5.4402943709503715</v>
      </c>
    </row>
    <row r="14" spans="2:13" s="42" customFormat="1" ht="11.25">
      <c r="B14" s="135" t="s">
        <v>20</v>
      </c>
      <c r="C14" s="19">
        <v>39934</v>
      </c>
      <c r="D14" s="79">
        <v>5.198622240567041</v>
      </c>
      <c r="E14" s="79">
        <v>6.441449866927873</v>
      </c>
      <c r="F14" s="79">
        <v>6.0492252559614546</v>
      </c>
      <c r="G14" s="79">
        <v>2.605395153846368</v>
      </c>
      <c r="H14" s="79">
        <v>7.428291764494843</v>
      </c>
      <c r="I14" s="79">
        <v>1.2745709554279783</v>
      </c>
      <c r="J14" s="79">
        <v>1.8530534114834518</v>
      </c>
      <c r="K14" s="79">
        <v>6.143547160155971</v>
      </c>
      <c r="L14" s="79">
        <v>9.766113950813992</v>
      </c>
      <c r="M14" s="79">
        <v>5.440294370950394</v>
      </c>
    </row>
    <row r="15" spans="2:13" s="42" customFormat="1" ht="11.25">
      <c r="B15" s="135" t="s">
        <v>20</v>
      </c>
      <c r="C15" s="19">
        <v>39965</v>
      </c>
      <c r="D15" s="79">
        <v>4.801565436075683</v>
      </c>
      <c r="E15" s="79">
        <v>4.971638444810855</v>
      </c>
      <c r="F15" s="79">
        <v>6.059802677191817</v>
      </c>
      <c r="G15" s="79">
        <v>3.332947641205042</v>
      </c>
      <c r="H15" s="79">
        <v>7.5459686425479955</v>
      </c>
      <c r="I15" s="79">
        <v>1.0321422996400376</v>
      </c>
      <c r="J15" s="79">
        <v>1.3960400099961134</v>
      </c>
      <c r="K15" s="79">
        <v>5.9642862519776685</v>
      </c>
      <c r="L15" s="79">
        <v>9.711525670552025</v>
      </c>
      <c r="M15" s="79">
        <v>5.419216850836284</v>
      </c>
    </row>
    <row r="16" spans="2:13" s="42" customFormat="1" ht="11.25">
      <c r="B16" s="135" t="s">
        <v>20</v>
      </c>
      <c r="C16" s="19">
        <v>39995</v>
      </c>
      <c r="D16" s="79">
        <v>4.499395676982321</v>
      </c>
      <c r="E16" s="79">
        <v>3.818560575699115</v>
      </c>
      <c r="F16" s="79">
        <v>6.5974815973246725</v>
      </c>
      <c r="G16" s="79">
        <v>3.6634478235657575</v>
      </c>
      <c r="H16" s="79">
        <v>7.567484290970983</v>
      </c>
      <c r="I16" s="79">
        <v>0.7103198276523282</v>
      </c>
      <c r="J16" s="79">
        <v>0.9312913212296658</v>
      </c>
      <c r="K16" s="79">
        <v>5.795536517725508</v>
      </c>
      <c r="L16" s="79">
        <v>9.438638580534665</v>
      </c>
      <c r="M16" s="79">
        <v>5.556289247221624</v>
      </c>
    </row>
    <row r="17" spans="2:13" s="42" customFormat="1" ht="11.25">
      <c r="B17" s="135" t="s">
        <v>20</v>
      </c>
      <c r="C17" s="19">
        <v>40026</v>
      </c>
      <c r="D17" s="79">
        <v>4.36385168159823</v>
      </c>
      <c r="E17" s="79">
        <v>3.995370386337016</v>
      </c>
      <c r="F17" s="79">
        <v>6.280132738743771</v>
      </c>
      <c r="G17" s="79">
        <v>3.177347649196083</v>
      </c>
      <c r="H17" s="79">
        <v>7.288895328767064</v>
      </c>
      <c r="I17" s="79">
        <v>0.5392149468737895</v>
      </c>
      <c r="J17" s="79">
        <v>0.21958989270578488</v>
      </c>
      <c r="K17" s="79">
        <v>5.679532639964813</v>
      </c>
      <c r="L17" s="79">
        <v>8.938869159835283</v>
      </c>
      <c r="M17" s="79">
        <v>5.987259956157698</v>
      </c>
    </row>
    <row r="18" spans="2:13" s="42" customFormat="1" ht="11.25">
      <c r="B18" s="135" t="s">
        <v>20</v>
      </c>
      <c r="C18" s="19">
        <v>40057</v>
      </c>
      <c r="D18" s="79">
        <v>4.343100767066788</v>
      </c>
      <c r="E18" s="79">
        <v>4.13093037982164</v>
      </c>
      <c r="F18" s="79">
        <v>6.407034389775146</v>
      </c>
      <c r="G18" s="79">
        <v>2.7661596541808553</v>
      </c>
      <c r="H18" s="79">
        <v>7.161043616359408</v>
      </c>
      <c r="I18" s="79">
        <v>0.4190365845506028</v>
      </c>
      <c r="J18" s="79">
        <v>0.5607458855323433</v>
      </c>
      <c r="K18" s="79">
        <v>5.5112196275977965</v>
      </c>
      <c r="L18" s="79">
        <v>8.636261189946914</v>
      </c>
      <c r="M18" s="79">
        <v>6.114508292273113</v>
      </c>
    </row>
    <row r="19" spans="2:13" s="42" customFormat="1" ht="11.25">
      <c r="B19" s="135" t="s">
        <v>20</v>
      </c>
      <c r="C19" s="19">
        <v>40087</v>
      </c>
      <c r="D19" s="79">
        <v>4.166391249743429</v>
      </c>
      <c r="E19" s="79">
        <v>3.324275044671543</v>
      </c>
      <c r="F19" s="79">
        <v>6.047479711852977</v>
      </c>
      <c r="G19" s="79">
        <v>2.745688307636196</v>
      </c>
      <c r="H19" s="79">
        <v>6.494395472997039</v>
      </c>
      <c r="I19" s="79">
        <v>0.9109914728372859</v>
      </c>
      <c r="J19" s="79">
        <v>1.3036324978443536</v>
      </c>
      <c r="K19" s="79">
        <v>5.553314668342835</v>
      </c>
      <c r="L19" s="79">
        <v>8.118329074619401</v>
      </c>
      <c r="M19" s="79">
        <v>6.135726950199993</v>
      </c>
    </row>
    <row r="20" spans="2:13" s="42" customFormat="1" ht="11.25">
      <c r="B20" s="135" t="s">
        <v>20</v>
      </c>
      <c r="C20" s="19">
        <v>40118</v>
      </c>
      <c r="D20" s="79">
        <v>4.218345939725032</v>
      </c>
      <c r="E20" s="79">
        <v>3.293465699165732</v>
      </c>
      <c r="F20" s="79">
        <v>5.794055484721228</v>
      </c>
      <c r="G20" s="79">
        <v>2.4905589663875904</v>
      </c>
      <c r="H20" s="79">
        <v>6.356928772455972</v>
      </c>
      <c r="I20" s="79">
        <v>1.5468578924000331</v>
      </c>
      <c r="J20" s="79">
        <v>1.1822259673366142</v>
      </c>
      <c r="K20" s="79">
        <v>5.458629147360572</v>
      </c>
      <c r="L20" s="79">
        <v>8.172119288089362</v>
      </c>
      <c r="M20" s="79">
        <v>6.093293875957029</v>
      </c>
    </row>
    <row r="21" spans="2:13" s="42" customFormat="1" ht="11.25">
      <c r="B21" s="40" t="s">
        <v>20</v>
      </c>
      <c r="C21" s="24">
        <v>40148</v>
      </c>
      <c r="D21" s="80">
        <v>4.31165006256784</v>
      </c>
      <c r="E21" s="80">
        <v>3.1699581674409227</v>
      </c>
      <c r="F21" s="80">
        <v>5.678006959558535</v>
      </c>
      <c r="G21" s="80">
        <v>3.054482610160303</v>
      </c>
      <c r="H21" s="80">
        <v>6.114705843278201</v>
      </c>
      <c r="I21" s="80">
        <v>2.36963427424306</v>
      </c>
      <c r="J21" s="80">
        <v>1.0709255187725475</v>
      </c>
      <c r="K21" s="80">
        <v>5.374531356971901</v>
      </c>
      <c r="L21" s="80">
        <v>8.032320346768639</v>
      </c>
      <c r="M21" s="80">
        <v>6.11449557337429</v>
      </c>
    </row>
    <row r="22" spans="2:13" s="42" customFormat="1" ht="11.25">
      <c r="B22" s="135" t="s">
        <v>109</v>
      </c>
      <c r="C22" s="19">
        <v>40179</v>
      </c>
      <c r="D22" s="79">
        <v>4.5920859794821745</v>
      </c>
      <c r="E22" s="79">
        <v>3.559085553084862</v>
      </c>
      <c r="F22" s="79">
        <v>5.446648998257819</v>
      </c>
      <c r="G22" s="79">
        <v>3.0134454841830527</v>
      </c>
      <c r="H22" s="79">
        <v>6.390466198293221</v>
      </c>
      <c r="I22" s="79">
        <v>3.4917727665366716</v>
      </c>
      <c r="J22" s="79">
        <v>1.0204153111170067</v>
      </c>
      <c r="K22" s="79">
        <v>5.175414887973173</v>
      </c>
      <c r="L22" s="79">
        <v>8.171855385467875</v>
      </c>
      <c r="M22" s="79">
        <v>6.029891630321971</v>
      </c>
    </row>
    <row r="23" spans="2:13" s="42" customFormat="1" ht="11.25">
      <c r="B23" s="135" t="s">
        <v>20</v>
      </c>
      <c r="C23" s="19">
        <v>40210</v>
      </c>
      <c r="D23" s="79">
        <v>4.831099691042273</v>
      </c>
      <c r="E23" s="79">
        <v>4.271719132736118</v>
      </c>
      <c r="F23" s="79">
        <v>5.541342656308568</v>
      </c>
      <c r="G23" s="79">
        <v>3.0956261347488523</v>
      </c>
      <c r="H23" s="79">
        <v>6.091856229011716</v>
      </c>
      <c r="I23" s="79">
        <v>4.059614696121594</v>
      </c>
      <c r="J23" s="79">
        <v>0.8993723771445694</v>
      </c>
      <c r="K23" s="79">
        <v>4.934619094381376</v>
      </c>
      <c r="L23" s="79">
        <v>8.26890918852532</v>
      </c>
      <c r="M23" s="79">
        <v>5.787005556147307</v>
      </c>
    </row>
    <row r="24" spans="2:13" s="42" customFormat="1" ht="11.25">
      <c r="B24" s="135" t="s">
        <v>20</v>
      </c>
      <c r="C24" s="19">
        <v>40238</v>
      </c>
      <c r="D24" s="79">
        <v>5.166002520001234</v>
      </c>
      <c r="E24" s="79">
        <v>5.5712171279098</v>
      </c>
      <c r="F24" s="79">
        <v>5.615037359410291</v>
      </c>
      <c r="G24" s="79">
        <v>3.629162416497178</v>
      </c>
      <c r="H24" s="79">
        <v>6.049714478771784</v>
      </c>
      <c r="I24" s="79">
        <v>3.570191911100351</v>
      </c>
      <c r="J24" s="79">
        <v>0.9296270615155366</v>
      </c>
      <c r="K24" s="79">
        <v>4.830071302118322</v>
      </c>
      <c r="L24" s="79">
        <v>8.722052605158904</v>
      </c>
      <c r="M24" s="79">
        <v>6.753242382967484</v>
      </c>
    </row>
    <row r="25" spans="2:13" s="42" customFormat="1" ht="11.25">
      <c r="B25" s="135" t="s">
        <v>20</v>
      </c>
      <c r="C25" s="19">
        <v>40269</v>
      </c>
      <c r="D25" s="79">
        <v>5.260260379320547</v>
      </c>
      <c r="E25" s="79">
        <v>6.941587395171767</v>
      </c>
      <c r="F25" s="79">
        <v>4.912684257367528</v>
      </c>
      <c r="G25" s="79">
        <v>4.108252011588509</v>
      </c>
      <c r="H25" s="79">
        <v>6.2595477088445595</v>
      </c>
      <c r="I25" s="79">
        <v>3.7051165022261356</v>
      </c>
      <c r="J25" s="79">
        <v>0.8186932188220641</v>
      </c>
      <c r="K25" s="79">
        <v>4.560478636059462</v>
      </c>
      <c r="L25" s="79">
        <v>7.146679217106877</v>
      </c>
      <c r="M25" s="79">
        <v>6.7745738331389305</v>
      </c>
    </row>
    <row r="26" spans="2:13" s="42" customFormat="1" ht="11.25">
      <c r="B26" s="135" t="s">
        <v>20</v>
      </c>
      <c r="C26" s="19">
        <v>40299</v>
      </c>
      <c r="D26" s="79">
        <v>5.218403090182178</v>
      </c>
      <c r="E26" s="79">
        <v>6.771230426003849</v>
      </c>
      <c r="F26" s="79">
        <v>4.975181885002944</v>
      </c>
      <c r="G26" s="79">
        <v>4.670155620646588</v>
      </c>
      <c r="H26" s="79">
        <v>5.996945030639633</v>
      </c>
      <c r="I26" s="79">
        <v>3.985625232496659</v>
      </c>
      <c r="J26" s="79">
        <v>0.8186932188220197</v>
      </c>
      <c r="K26" s="79">
        <v>4.622791197821141</v>
      </c>
      <c r="L26" s="79">
        <v>6.281657291754605</v>
      </c>
      <c r="M26" s="79">
        <v>6.785248088245721</v>
      </c>
    </row>
    <row r="27" spans="2:13" s="42" customFormat="1" ht="11.25">
      <c r="B27" s="135" t="s">
        <v>20</v>
      </c>
      <c r="C27" s="19">
        <v>40330</v>
      </c>
      <c r="D27" s="79">
        <v>4.8410906272117415</v>
      </c>
      <c r="E27" s="79">
        <v>5.074765990238084</v>
      </c>
      <c r="F27" s="79">
        <v>5.111282150735996</v>
      </c>
      <c r="G27" s="79">
        <v>4.161544194088473</v>
      </c>
      <c r="H27" s="79">
        <v>6.049664092129059</v>
      </c>
      <c r="I27" s="79">
        <v>3.7465061182847315</v>
      </c>
      <c r="J27" s="79">
        <v>1.0004576897694628</v>
      </c>
      <c r="K27" s="79">
        <v>4.70608130923349</v>
      </c>
      <c r="L27" s="79">
        <v>6.546065833131243</v>
      </c>
      <c r="M27" s="79">
        <v>6.785248088245721</v>
      </c>
    </row>
    <row r="28" spans="2:13" s="42" customFormat="1" ht="11.25">
      <c r="B28" s="135" t="s">
        <v>20</v>
      </c>
      <c r="C28" s="19">
        <v>40360</v>
      </c>
      <c r="D28" s="79">
        <v>4.600533921498751</v>
      </c>
      <c r="E28" s="79">
        <v>4.338801049341878</v>
      </c>
      <c r="F28" s="79">
        <v>4.5187252243595655</v>
      </c>
      <c r="G28" s="79">
        <v>4.078522140332086</v>
      </c>
      <c r="H28" s="79">
        <v>6.017846011093297</v>
      </c>
      <c r="I28" s="79">
        <v>3.684345239843556</v>
      </c>
      <c r="J28" s="79">
        <v>1.1015592490184245</v>
      </c>
      <c r="K28" s="79">
        <v>4.70608130923349</v>
      </c>
      <c r="L28" s="79">
        <v>6.843621173578862</v>
      </c>
      <c r="M28" s="79">
        <v>6.635913009508809</v>
      </c>
    </row>
    <row r="29" spans="2:13" s="42" customFormat="1" ht="11.25">
      <c r="B29" s="135" t="s">
        <v>20</v>
      </c>
      <c r="C29" s="19">
        <v>40391</v>
      </c>
      <c r="D29" s="79">
        <v>4.485543932211589</v>
      </c>
      <c r="E29" s="79">
        <v>4.0987978066041375</v>
      </c>
      <c r="F29" s="79">
        <v>4.269053739798512</v>
      </c>
      <c r="G29" s="79">
        <v>4.005491902262537</v>
      </c>
      <c r="H29" s="79">
        <v>6.060198091792834</v>
      </c>
      <c r="I29" s="79">
        <v>3.7051049445667283</v>
      </c>
      <c r="J29" s="79">
        <v>1.0914470706578694</v>
      </c>
      <c r="K29" s="79">
        <v>4.758324638895806</v>
      </c>
      <c r="L29" s="79">
        <v>6.769032029446542</v>
      </c>
      <c r="M29" s="79">
        <v>6.223456339135813</v>
      </c>
    </row>
    <row r="30" spans="2:13" s="42" customFormat="1" ht="11.25">
      <c r="B30" s="135" t="s">
        <v>20</v>
      </c>
      <c r="C30" s="19">
        <v>40422</v>
      </c>
      <c r="D30" s="79">
        <v>4.70421959723093</v>
      </c>
      <c r="E30" s="79">
        <v>5.3705836400114615</v>
      </c>
      <c r="F30" s="79">
        <v>4.041075287972307</v>
      </c>
      <c r="G30" s="79">
        <v>4.515271746536875</v>
      </c>
      <c r="H30" s="79">
        <v>5.9231149166891095</v>
      </c>
      <c r="I30" s="79">
        <v>3.560308747376739</v>
      </c>
      <c r="J30" s="79">
        <v>0.9098819092857147</v>
      </c>
      <c r="K30" s="79">
        <v>4.8209916326977575</v>
      </c>
      <c r="L30" s="79">
        <v>6.577841960153874</v>
      </c>
      <c r="M30" s="79">
        <v>6.234071254329088</v>
      </c>
    </row>
    <row r="31" spans="2:13" s="42" customFormat="1" ht="11.25">
      <c r="B31" s="135" t="s">
        <v>20</v>
      </c>
      <c r="C31" s="19">
        <v>40452</v>
      </c>
      <c r="D31" s="79">
        <v>5.195061101666876</v>
      </c>
      <c r="E31" s="79">
        <v>7.458800591339854</v>
      </c>
      <c r="F31" s="79">
        <v>4.248576435335627</v>
      </c>
      <c r="G31" s="79">
        <v>4.504859784816739</v>
      </c>
      <c r="H31" s="79">
        <v>6.186238711692771</v>
      </c>
      <c r="I31" s="79">
        <v>3.4057565007136636</v>
      </c>
      <c r="J31" s="79">
        <v>0.28988263484555077</v>
      </c>
      <c r="K31" s="79">
        <v>4.7791886450077925</v>
      </c>
      <c r="L31" s="79">
        <v>7.045848451795234</v>
      </c>
      <c r="M31" s="79">
        <v>6.212832935405799</v>
      </c>
    </row>
    <row r="32" spans="2:13" s="42" customFormat="1" ht="11.25">
      <c r="B32" s="135" t="s">
        <v>20</v>
      </c>
      <c r="C32" s="19">
        <v>40483</v>
      </c>
      <c r="D32" s="79">
        <v>5.634847512198693</v>
      </c>
      <c r="E32" s="79">
        <v>9.21096238264829</v>
      </c>
      <c r="F32" s="79">
        <v>4.64396977843804</v>
      </c>
      <c r="G32" s="79">
        <v>3.932544013815553</v>
      </c>
      <c r="H32" s="79">
        <v>6.8935839089172335</v>
      </c>
      <c r="I32" s="79">
        <v>2.9124182329436588</v>
      </c>
      <c r="J32" s="79">
        <v>0.7010300389080015</v>
      </c>
      <c r="K32" s="79">
        <v>4.904622629818234</v>
      </c>
      <c r="L32" s="79">
        <v>7.248123053544053</v>
      </c>
      <c r="M32" s="79">
        <v>6.265934041762855</v>
      </c>
    </row>
    <row r="33" spans="2:13" s="42" customFormat="1" ht="11.25">
      <c r="B33" s="40" t="s">
        <v>20</v>
      </c>
      <c r="C33" s="24">
        <v>40513</v>
      </c>
      <c r="D33" s="80">
        <v>5.9086887217945305</v>
      </c>
      <c r="E33" s="80">
        <v>10.387616805765433</v>
      </c>
      <c r="F33" s="80">
        <v>4.97826218463846</v>
      </c>
      <c r="G33" s="80">
        <v>3.508582785622738</v>
      </c>
      <c r="H33" s="80">
        <v>7.508890366511234</v>
      </c>
      <c r="I33" s="80">
        <v>2.4120502538392152</v>
      </c>
      <c r="J33" s="80">
        <v>0.8623291159550073</v>
      </c>
      <c r="K33" s="80">
        <v>5.061602811327348</v>
      </c>
      <c r="L33" s="80">
        <v>7.365555798277179</v>
      </c>
      <c r="M33" s="80">
        <v>6.212854154629133</v>
      </c>
    </row>
    <row r="34" spans="2:13" s="42" customFormat="1" ht="11.25">
      <c r="B34" s="135" t="s">
        <v>113</v>
      </c>
      <c r="C34" s="19">
        <v>40544</v>
      </c>
      <c r="D34" s="79">
        <v>5.992987349599699</v>
      </c>
      <c r="E34" s="79">
        <v>10.420363058155168</v>
      </c>
      <c r="F34" s="79">
        <v>5.334227170604167</v>
      </c>
      <c r="G34" s="79">
        <v>3.343645296869524</v>
      </c>
      <c r="H34" s="79">
        <v>7.305254745240819</v>
      </c>
      <c r="I34" s="79">
        <v>2.5129985537444277</v>
      </c>
      <c r="J34" s="79">
        <v>1.1548298703912607</v>
      </c>
      <c r="K34" s="79">
        <v>5.176756022858253</v>
      </c>
      <c r="L34" s="79">
        <v>7.418823091290827</v>
      </c>
      <c r="M34" s="79">
        <v>6.255229121377437</v>
      </c>
    </row>
    <row r="35" spans="2:13" s="42" customFormat="1" ht="11.25">
      <c r="B35" s="135" t="s">
        <v>20</v>
      </c>
      <c r="C35" s="19">
        <v>40575</v>
      </c>
      <c r="D35" s="79">
        <v>6.014171342034569</v>
      </c>
      <c r="E35" s="79">
        <v>9.62195908596366</v>
      </c>
      <c r="F35" s="79">
        <v>5.344728040624136</v>
      </c>
      <c r="G35" s="79">
        <v>3.426023651032062</v>
      </c>
      <c r="H35" s="79">
        <v>7.5964933739220974</v>
      </c>
      <c r="I35" s="79">
        <v>2.1773572250140427</v>
      </c>
      <c r="J35" s="79">
        <v>1.6200025359953463</v>
      </c>
      <c r="K35" s="79">
        <v>5.260704346532119</v>
      </c>
      <c r="L35" s="79">
        <v>8.520828945713422</v>
      </c>
      <c r="M35" s="79">
        <v>7.556355049583363</v>
      </c>
    </row>
    <row r="36" spans="2:13" s="42" customFormat="1" ht="11.25">
      <c r="B36" s="135" t="s">
        <v>20</v>
      </c>
      <c r="C36" s="19">
        <v>40603</v>
      </c>
      <c r="D36" s="79">
        <v>6.298987616320217</v>
      </c>
      <c r="E36" s="79">
        <v>8.758369058698534</v>
      </c>
      <c r="F36" s="79">
        <v>5.491740220904084</v>
      </c>
      <c r="G36" s="79">
        <v>2.617047822474472</v>
      </c>
      <c r="H36" s="79">
        <v>7.4896023612319285</v>
      </c>
      <c r="I36" s="79">
        <v>4.334731548083948</v>
      </c>
      <c r="J36" s="79">
        <v>1.7113874303622767</v>
      </c>
      <c r="K36" s="79">
        <v>5.449663424844453</v>
      </c>
      <c r="L36" s="79">
        <v>8.53159810607318</v>
      </c>
      <c r="M36" s="79">
        <v>8.091248400734962</v>
      </c>
    </row>
    <row r="37" spans="2:13" s="42" customFormat="1" ht="11.25">
      <c r="B37" s="135" t="s">
        <v>20</v>
      </c>
      <c r="C37" s="19">
        <v>40634</v>
      </c>
      <c r="D37" s="79">
        <v>6.5102569235040875</v>
      </c>
      <c r="E37" s="79">
        <v>7.825695021428292</v>
      </c>
      <c r="F37" s="79">
        <v>6.21905137950145</v>
      </c>
      <c r="G37" s="79">
        <v>2.0216307782864984</v>
      </c>
      <c r="H37" s="79">
        <v>7.638185934796082</v>
      </c>
      <c r="I37" s="79">
        <v>6.057632939740665</v>
      </c>
      <c r="J37" s="79">
        <v>1.7419100033632784</v>
      </c>
      <c r="K37" s="79">
        <v>5.596063195565204</v>
      </c>
      <c r="L37" s="79">
        <v>8.434560118495815</v>
      </c>
      <c r="M37" s="79">
        <v>8.069653905000141</v>
      </c>
    </row>
    <row r="38" spans="2:13" s="42" customFormat="1" ht="11.25">
      <c r="B38" s="135" t="s">
        <v>20</v>
      </c>
      <c r="C38" s="19">
        <v>40664</v>
      </c>
      <c r="D38" s="79">
        <v>6.55278165324007</v>
      </c>
      <c r="E38" s="79">
        <v>8.202031212667826</v>
      </c>
      <c r="F38" s="79">
        <v>6.419305594247482</v>
      </c>
      <c r="G38" s="79">
        <v>1.5145146097891304</v>
      </c>
      <c r="H38" s="79">
        <v>7.936854967218432</v>
      </c>
      <c r="I38" s="79">
        <v>5.707957458972213</v>
      </c>
      <c r="J38" s="79">
        <v>1.9047133397022797</v>
      </c>
      <c r="K38" s="79">
        <v>5.585581156335939</v>
      </c>
      <c r="L38" s="79">
        <v>8.402271912008906</v>
      </c>
      <c r="M38" s="79">
        <v>8.03724597200186</v>
      </c>
    </row>
    <row r="39" spans="2:13" s="42" customFormat="1" ht="11.25">
      <c r="B39" s="135" t="s">
        <v>20</v>
      </c>
      <c r="C39" s="19">
        <v>40695</v>
      </c>
      <c r="D39" s="79">
        <v>6.7125507114063065</v>
      </c>
      <c r="E39" s="79">
        <v>8.900813250771854</v>
      </c>
      <c r="F39" s="79">
        <v>6.610097177982244</v>
      </c>
      <c r="G39" s="79">
        <v>1.5853269269060721</v>
      </c>
      <c r="H39" s="79">
        <v>8.65586165669976</v>
      </c>
      <c r="I39" s="79">
        <v>5.284235813681226</v>
      </c>
      <c r="J39" s="79">
        <v>1.8333943041716427</v>
      </c>
      <c r="K39" s="79">
        <v>5.690568310712307</v>
      </c>
      <c r="L39" s="79">
        <v>8.32694772068625</v>
      </c>
      <c r="M39" s="79">
        <v>8.123649847616798</v>
      </c>
    </row>
    <row r="40" spans="2:13" s="42" customFormat="1" ht="11.25">
      <c r="B40" s="135" t="s">
        <v>20</v>
      </c>
      <c r="C40" s="19">
        <v>40725</v>
      </c>
      <c r="D40" s="79">
        <v>6.872599283200209</v>
      </c>
      <c r="E40" s="79">
        <v>9.361699401168089</v>
      </c>
      <c r="F40" s="79">
        <v>6.323795942274479</v>
      </c>
      <c r="G40" s="79">
        <v>1.3219688154194609</v>
      </c>
      <c r="H40" s="79">
        <v>8.808040734650291</v>
      </c>
      <c r="I40" s="79">
        <v>5.6839961015428875</v>
      </c>
      <c r="J40" s="79">
        <v>1.7926609464499865</v>
      </c>
      <c r="K40" s="79">
        <v>5.859150614866548</v>
      </c>
      <c r="L40" s="79">
        <v>8.273075158660848</v>
      </c>
      <c r="M40" s="79">
        <v>8.27506838296408</v>
      </c>
    </row>
    <row r="41" spans="2:13" s="42" customFormat="1" ht="11.25">
      <c r="B41" s="135" t="s">
        <v>20</v>
      </c>
      <c r="C41" s="19">
        <v>40756</v>
      </c>
      <c r="D41" s="79">
        <v>7.225226440980759</v>
      </c>
      <c r="E41" s="79">
        <v>10.414097470786409</v>
      </c>
      <c r="F41" s="79">
        <v>6.4192677734109305</v>
      </c>
      <c r="G41" s="79">
        <v>2.216374799545928</v>
      </c>
      <c r="H41" s="79">
        <v>9.35115763958516</v>
      </c>
      <c r="I41" s="79">
        <v>5.662840262067048</v>
      </c>
      <c r="J41" s="79">
        <v>1.7621139840773736</v>
      </c>
      <c r="K41" s="79">
        <v>6.038644486844658</v>
      </c>
      <c r="L41" s="79">
        <v>8.597246042369356</v>
      </c>
      <c r="M41" s="79">
        <v>7.984006371181884</v>
      </c>
    </row>
    <row r="42" spans="2:13" s="42" customFormat="1" ht="11.25">
      <c r="B42" s="135" t="s">
        <v>20</v>
      </c>
      <c r="C42" s="19">
        <v>40787</v>
      </c>
      <c r="D42" s="79">
        <v>7.310902059629787</v>
      </c>
      <c r="E42" s="79">
        <v>9.933466259002198</v>
      </c>
      <c r="F42" s="79">
        <v>6.74785316195432</v>
      </c>
      <c r="G42" s="79">
        <v>1.3820384732904367</v>
      </c>
      <c r="H42" s="79">
        <v>9.732172126134287</v>
      </c>
      <c r="I42" s="79">
        <v>6.348757031969621</v>
      </c>
      <c r="J42" s="79">
        <v>1.6807368437461667</v>
      </c>
      <c r="K42" s="79">
        <v>6.017512831905103</v>
      </c>
      <c r="L42" s="79">
        <v>8.80288164878802</v>
      </c>
      <c r="M42" s="79">
        <v>8.048744984114297</v>
      </c>
    </row>
    <row r="43" spans="2:13" s="42" customFormat="1" ht="11.25">
      <c r="B43" s="135" t="s">
        <v>20</v>
      </c>
      <c r="C43" s="19">
        <v>40817</v>
      </c>
      <c r="D43" s="79">
        <v>6.9700991192924056</v>
      </c>
      <c r="E43" s="79">
        <v>8.498472539064284</v>
      </c>
      <c r="F43" s="79">
        <v>6.896586237617863</v>
      </c>
      <c r="G43" s="79">
        <v>0.8062911192027844</v>
      </c>
      <c r="H43" s="79">
        <v>9.569025869628023</v>
      </c>
      <c r="I43" s="79">
        <v>6.47591776178067</v>
      </c>
      <c r="J43" s="79">
        <v>1.5185180991555525</v>
      </c>
      <c r="K43" s="79">
        <v>6.218423737930068</v>
      </c>
      <c r="L43" s="79">
        <v>8.348815568775226</v>
      </c>
      <c r="M43" s="79">
        <v>8.102758553892375</v>
      </c>
    </row>
    <row r="44" spans="2:13" s="42" customFormat="1" ht="11.25">
      <c r="B44" s="135" t="s">
        <v>20</v>
      </c>
      <c r="C44" s="19">
        <v>40848</v>
      </c>
      <c r="D44" s="79">
        <v>6.641308865574258</v>
      </c>
      <c r="E44" s="79">
        <v>7.288452399223444</v>
      </c>
      <c r="F44" s="79">
        <v>6.790295508536004</v>
      </c>
      <c r="G44" s="79">
        <v>0.9778677060095831</v>
      </c>
      <c r="H44" s="79">
        <v>8.843976513256147</v>
      </c>
      <c r="I44" s="79">
        <v>6.348312547245394</v>
      </c>
      <c r="J44" s="79">
        <v>1.4881899220695605</v>
      </c>
      <c r="K44" s="79">
        <v>6.281926183369224</v>
      </c>
      <c r="L44" s="79">
        <v>8.499389662279565</v>
      </c>
      <c r="M44" s="79">
        <v>8.059543379575418</v>
      </c>
    </row>
    <row r="45" spans="2:13" s="42" customFormat="1" ht="11.25">
      <c r="B45" s="40" t="s">
        <v>20</v>
      </c>
      <c r="C45" s="24">
        <v>40878</v>
      </c>
      <c r="D45" s="80">
        <v>6.503352743680169</v>
      </c>
      <c r="E45" s="80">
        <v>7.19315077352336</v>
      </c>
      <c r="F45" s="80">
        <v>6.747787678698769</v>
      </c>
      <c r="G45" s="80">
        <v>-0.0006391039287456657</v>
      </c>
      <c r="H45" s="80">
        <v>8.263990847999025</v>
      </c>
      <c r="I45" s="80">
        <v>6.040794243937997</v>
      </c>
      <c r="J45" s="80">
        <v>1.5084774163068415</v>
      </c>
      <c r="K45" s="80">
        <v>6.334860701838885</v>
      </c>
      <c r="L45" s="80">
        <v>8.618062555417193</v>
      </c>
      <c r="M45" s="80">
        <v>8.059543379575441</v>
      </c>
    </row>
    <row r="46" spans="2:13" s="42" customFormat="1" ht="11.25">
      <c r="B46" s="135" t="s">
        <v>117</v>
      </c>
      <c r="C46" s="19">
        <v>40909</v>
      </c>
      <c r="D46" s="79">
        <v>6.217997653937091</v>
      </c>
      <c r="E46" s="79">
        <v>6.875258867314793</v>
      </c>
      <c r="F46" s="79">
        <v>6.662907219357872</v>
      </c>
      <c r="G46" s="79">
        <v>-0.09041409126681055</v>
      </c>
      <c r="H46" s="79">
        <v>8.209923733112866</v>
      </c>
      <c r="I46" s="79">
        <v>5.142762899282283</v>
      </c>
      <c r="J46" s="79">
        <v>1.4275054530671571</v>
      </c>
      <c r="K46" s="79">
        <v>6.15493707966992</v>
      </c>
      <c r="L46" s="79">
        <v>8.488793810929973</v>
      </c>
      <c r="M46" s="79">
        <v>8.156506080514214</v>
      </c>
    </row>
    <row r="47" spans="2:13" s="42" customFormat="1" ht="11.25">
      <c r="B47" s="135" t="s">
        <v>20</v>
      </c>
      <c r="C47" s="19">
        <v>40940</v>
      </c>
      <c r="D47" s="79">
        <v>5.849085647435515</v>
      </c>
      <c r="E47" s="79">
        <v>6.832606863376944</v>
      </c>
      <c r="F47" s="79">
        <v>6.960610708407078</v>
      </c>
      <c r="G47" s="79">
        <v>-0.4684073473930739</v>
      </c>
      <c r="H47" s="79">
        <v>8.231619958422742</v>
      </c>
      <c r="I47" s="79">
        <v>4.31593846477667</v>
      </c>
      <c r="J47" s="79">
        <v>0.7613480881649926</v>
      </c>
      <c r="K47" s="79">
        <v>6.567661887376741</v>
      </c>
      <c r="L47" s="79">
        <v>7.900517792039952</v>
      </c>
      <c r="M47" s="79">
        <v>7.962292526452219</v>
      </c>
    </row>
    <row r="48" spans="2:13" s="42" customFormat="1" ht="11.25">
      <c r="B48" s="135" t="s">
        <v>20</v>
      </c>
      <c r="C48" s="19">
        <v>40969</v>
      </c>
      <c r="D48" s="79">
        <v>5.239991936124322</v>
      </c>
      <c r="E48" s="79">
        <v>6.302420228819194</v>
      </c>
      <c r="F48" s="79">
        <v>6.981904877371514</v>
      </c>
      <c r="G48" s="79">
        <v>-1.0742777347605204</v>
      </c>
      <c r="H48" s="79">
        <v>6.972361850314623</v>
      </c>
      <c r="I48" s="79">
        <v>2.877947977865647</v>
      </c>
      <c r="J48" s="79">
        <v>0.22821926230165435</v>
      </c>
      <c r="K48" s="79">
        <v>6.493398708361142</v>
      </c>
      <c r="L48" s="79">
        <v>7.654267354530808</v>
      </c>
      <c r="M48" s="79">
        <v>7.428037317988023</v>
      </c>
    </row>
    <row r="49" spans="2:13" s="42" customFormat="1" ht="11.25">
      <c r="B49" s="135" t="s">
        <v>20</v>
      </c>
      <c r="C49" s="19">
        <v>41000</v>
      </c>
      <c r="D49" s="79">
        <v>5.1041657194300205</v>
      </c>
      <c r="E49" s="79">
        <v>6.228437633710682</v>
      </c>
      <c r="F49" s="79">
        <v>7.013754208981338</v>
      </c>
      <c r="G49" s="79">
        <v>-1.2435006446527508</v>
      </c>
      <c r="H49" s="79">
        <v>6.508273512569218</v>
      </c>
      <c r="I49" s="79">
        <v>1.389018337937853</v>
      </c>
      <c r="J49" s="79">
        <v>0.6892690709082272</v>
      </c>
      <c r="K49" s="79">
        <v>6.472306730007338</v>
      </c>
      <c r="L49" s="79">
        <v>9.431199678370117</v>
      </c>
      <c r="M49" s="79">
        <v>7.374371598476626</v>
      </c>
    </row>
    <row r="50" spans="2:13" s="42" customFormat="1" ht="11.25">
      <c r="B50" s="135" t="s">
        <v>20</v>
      </c>
      <c r="C50" s="19">
        <v>41030</v>
      </c>
      <c r="D50" s="79">
        <v>4.9888673678113005</v>
      </c>
      <c r="E50" s="79">
        <v>6.334001021998215</v>
      </c>
      <c r="F50" s="79">
        <v>6.83357853090345</v>
      </c>
      <c r="G50" s="79">
        <v>-1.1645664859113336</v>
      </c>
      <c r="H50" s="79">
        <v>6.192506321603974</v>
      </c>
      <c r="I50" s="79">
        <v>1.0434663508197772</v>
      </c>
      <c r="J50" s="79">
        <v>0.34743830222019323</v>
      </c>
      <c r="K50" s="79">
        <v>6.398316245830782</v>
      </c>
      <c r="L50" s="79">
        <v>9.30082096548881</v>
      </c>
      <c r="M50" s="79">
        <v>7.352898871429647</v>
      </c>
    </row>
    <row r="51" spans="2:13" ht="11.25">
      <c r="B51" s="135" t="s">
        <v>20</v>
      </c>
      <c r="C51" s="19">
        <v>41061</v>
      </c>
      <c r="D51" s="79">
        <v>4.915425283547448</v>
      </c>
      <c r="E51" s="79">
        <v>7.336146209091421</v>
      </c>
      <c r="F51" s="79">
        <v>6.514925980105324</v>
      </c>
      <c r="G51" s="79">
        <v>-1.6074657597745179</v>
      </c>
      <c r="H51" s="79">
        <v>5.290525527168599</v>
      </c>
      <c r="I51" s="79">
        <v>0.4639837487474541</v>
      </c>
      <c r="J51" s="79">
        <v>0.387597357068481</v>
      </c>
      <c r="K51" s="79">
        <v>6.091814689147679</v>
      </c>
      <c r="L51" s="79">
        <v>9.083674206840818</v>
      </c>
      <c r="M51" s="79">
        <v>7.2992814012111</v>
      </c>
    </row>
    <row r="52" spans="2:13" ht="11.25">
      <c r="B52" s="135" t="s">
        <v>20</v>
      </c>
      <c r="C52" s="19">
        <v>41091</v>
      </c>
      <c r="D52" s="79">
        <v>5.19841436932682</v>
      </c>
      <c r="E52" s="79">
        <v>8.682425385906223</v>
      </c>
      <c r="F52" s="79">
        <v>6.801741877329115</v>
      </c>
      <c r="G52" s="79">
        <v>-1.6468109699075528</v>
      </c>
      <c r="H52" s="79">
        <v>5.227414323056467</v>
      </c>
      <c r="I52" s="79">
        <v>-0.026035682238845226</v>
      </c>
      <c r="J52" s="79">
        <v>0.578410117151007</v>
      </c>
      <c r="K52" s="79">
        <v>5.975659621806129</v>
      </c>
      <c r="L52" s="79">
        <v>9.539591643071965</v>
      </c>
      <c r="M52" s="79">
        <v>7.309999539399237</v>
      </c>
    </row>
    <row r="53" spans="2:13" ht="11.25">
      <c r="B53" s="135" t="s">
        <v>20</v>
      </c>
      <c r="C53" s="19">
        <v>41122</v>
      </c>
      <c r="D53" s="79">
        <v>5.2403840391230805</v>
      </c>
      <c r="E53" s="79">
        <v>8.85507419509748</v>
      </c>
      <c r="F53" s="79">
        <v>6.695280810864457</v>
      </c>
      <c r="G53" s="79">
        <v>-1.813063750409838</v>
      </c>
      <c r="H53" s="79">
        <v>4.725684325290813</v>
      </c>
      <c r="I53" s="79">
        <v>0.14410721428745887</v>
      </c>
      <c r="J53" s="79">
        <v>0.628729513847559</v>
      </c>
      <c r="K53" s="79">
        <v>6.081181537191838</v>
      </c>
      <c r="L53" s="79">
        <v>9.452395948231773</v>
      </c>
      <c r="M53" s="79">
        <v>7.674234338674468</v>
      </c>
    </row>
    <row r="54" spans="2:13" ht="11.25">
      <c r="B54" s="135" t="s">
        <v>20</v>
      </c>
      <c r="C54" s="19">
        <v>41153</v>
      </c>
      <c r="D54" s="79">
        <v>5.282203377200179</v>
      </c>
      <c r="E54" s="79">
        <v>9.525683753930547</v>
      </c>
      <c r="F54" s="79">
        <v>6.695280810864479</v>
      </c>
      <c r="G54" s="79">
        <v>-1.280938644279983</v>
      </c>
      <c r="H54" s="79">
        <v>4.819189400581236</v>
      </c>
      <c r="I54" s="79">
        <v>-0.7104664333041577</v>
      </c>
      <c r="J54" s="79">
        <v>0.699197811826413</v>
      </c>
      <c r="K54" s="79">
        <v>6.0600371916591955</v>
      </c>
      <c r="L54" s="79">
        <v>9.670146661348733</v>
      </c>
      <c r="M54" s="79">
        <v>7.631224858211594</v>
      </c>
    </row>
    <row r="55" spans="2:13" ht="11.25">
      <c r="B55" s="135" t="s">
        <v>20</v>
      </c>
      <c r="C55" s="19">
        <v>41183</v>
      </c>
      <c r="D55" s="79">
        <v>5.449829043593879</v>
      </c>
      <c r="E55" s="79">
        <v>10.397009798114576</v>
      </c>
      <c r="F55" s="79">
        <v>6.440789980069317</v>
      </c>
      <c r="G55" s="79">
        <v>-0.7171123419476899</v>
      </c>
      <c r="H55" s="79">
        <v>5.183361688552246</v>
      </c>
      <c r="I55" s="79">
        <v>-0.9476229625239863</v>
      </c>
      <c r="J55" s="79">
        <v>0.8802210376940955</v>
      </c>
      <c r="K55" s="79">
        <v>6.091712663194793</v>
      </c>
      <c r="L55" s="79">
        <v>9.538831378976308</v>
      </c>
      <c r="M55" s="79">
        <v>7.60971367107095</v>
      </c>
    </row>
    <row r="56" spans="2:13" ht="11.25">
      <c r="B56" s="135" t="s">
        <v>20</v>
      </c>
      <c r="C56" s="19">
        <v>41214</v>
      </c>
      <c r="D56" s="79">
        <v>5.533837250501938</v>
      </c>
      <c r="E56" s="79">
        <v>10.080279160585338</v>
      </c>
      <c r="F56" s="79">
        <v>6.62089283959566</v>
      </c>
      <c r="G56" s="79">
        <v>-0.3003326036530307</v>
      </c>
      <c r="H56" s="79">
        <v>5.476176773785846</v>
      </c>
      <c r="I56" s="79">
        <v>-0.2840383948296443</v>
      </c>
      <c r="J56" s="79">
        <v>0.7998303844117371</v>
      </c>
      <c r="K56" s="79">
        <v>5.986064672094216</v>
      </c>
      <c r="L56" s="79">
        <v>9.158789834739167</v>
      </c>
      <c r="M56" s="79">
        <v>7.641990129880538</v>
      </c>
    </row>
    <row r="57" spans="2:13" ht="11.25">
      <c r="B57" s="40" t="s">
        <v>20</v>
      </c>
      <c r="C57" s="24">
        <v>41244</v>
      </c>
      <c r="D57" s="80">
        <v>5.83859471814745</v>
      </c>
      <c r="E57" s="80">
        <v>9.862793673752247</v>
      </c>
      <c r="F57" s="80">
        <v>6.811950686396351</v>
      </c>
      <c r="G57" s="80">
        <v>0.8462186001382932</v>
      </c>
      <c r="H57" s="80">
        <v>5.8005578729909635</v>
      </c>
      <c r="I57" s="80">
        <v>0.46383131720912907</v>
      </c>
      <c r="J57" s="80">
        <v>0.7595386564675399</v>
      </c>
      <c r="K57" s="80">
        <v>5.943855964538636</v>
      </c>
      <c r="L57" s="80">
        <v>10.156267850710199</v>
      </c>
      <c r="M57" s="80">
        <v>7.792613604325127</v>
      </c>
    </row>
    <row r="58" spans="2:13" ht="11.25">
      <c r="B58" s="135" t="s">
        <v>119</v>
      </c>
      <c r="C58" s="19">
        <v>41275</v>
      </c>
      <c r="D58" s="79">
        <v>6.154336082552536</v>
      </c>
      <c r="E58" s="79">
        <v>11.093657810688029</v>
      </c>
      <c r="F58" s="79">
        <v>6.036334213691008</v>
      </c>
      <c r="G58" s="79">
        <v>1.843001311940795</v>
      </c>
      <c r="H58" s="79">
        <v>5.166198577260039</v>
      </c>
      <c r="I58" s="79">
        <v>0.5236965459213483</v>
      </c>
      <c r="J58" s="79">
        <v>0.46794833404086855</v>
      </c>
      <c r="K58" s="79">
        <v>6.398051957208151</v>
      </c>
      <c r="L58" s="79">
        <v>11.075057097007445</v>
      </c>
      <c r="M58" s="79">
        <v>7.749664062098027</v>
      </c>
    </row>
    <row r="59" spans="2:13" ht="11.25">
      <c r="B59" s="135" t="s">
        <v>20</v>
      </c>
      <c r="C59" s="19">
        <v>41306</v>
      </c>
      <c r="D59" s="79">
        <v>6.312914644042356</v>
      </c>
      <c r="E59" s="79">
        <v>12.490783360557934</v>
      </c>
      <c r="F59" s="79">
        <v>2.895297673364916</v>
      </c>
      <c r="G59" s="79">
        <v>2.321376393058272</v>
      </c>
      <c r="H59" s="79">
        <v>5.988385957136377</v>
      </c>
      <c r="I59" s="79">
        <v>1.6734609089428254</v>
      </c>
      <c r="J59" s="79">
        <v>0.7396737277120202</v>
      </c>
      <c r="K59" s="79">
        <v>6.345222735779554</v>
      </c>
      <c r="L59" s="79">
        <v>10.733728115047958</v>
      </c>
      <c r="M59" s="79">
        <v>7.525228102112647</v>
      </c>
    </row>
    <row r="60" spans="2:14" ht="11.25">
      <c r="B60" s="42"/>
      <c r="C60" s="19">
        <v>41334</v>
      </c>
      <c r="D60" s="79">
        <v>6.588765923358908</v>
      </c>
      <c r="E60" s="79">
        <v>13.489454654232723</v>
      </c>
      <c r="F60" s="79">
        <v>2.926018801253094</v>
      </c>
      <c r="G60" s="79">
        <v>2.8453111516974383</v>
      </c>
      <c r="H60" s="79">
        <v>6.798841469033201</v>
      </c>
      <c r="I60" s="79">
        <v>1.4196833008434107</v>
      </c>
      <c r="J60" s="79">
        <v>1.2350815973084073</v>
      </c>
      <c r="K60" s="79">
        <v>6.281657151358888</v>
      </c>
      <c r="L60" s="79">
        <v>10.7227153126497</v>
      </c>
      <c r="M60" s="79">
        <v>7.546617644205833</v>
      </c>
      <c r="N60" s="42"/>
    </row>
    <row r="61" spans="2:14" ht="11.25">
      <c r="B61" s="42"/>
      <c r="C61" s="19">
        <v>41365</v>
      </c>
      <c r="D61" s="79">
        <v>6.493513984299737</v>
      </c>
      <c r="E61" s="79">
        <v>13.997565833164206</v>
      </c>
      <c r="F61" s="79">
        <v>2.7422223391080136</v>
      </c>
      <c r="G61" s="79">
        <v>4.317343626603276</v>
      </c>
      <c r="H61" s="79">
        <v>6.449825647238949</v>
      </c>
      <c r="I61" s="79">
        <v>1.1258600425292808</v>
      </c>
      <c r="J61" s="79">
        <v>0.4490636434372197</v>
      </c>
      <c r="K61" s="79">
        <v>6.618524527432923</v>
      </c>
      <c r="L61" s="79">
        <v>8.968134477214939</v>
      </c>
      <c r="M61" s="79">
        <v>7.611119813924416</v>
      </c>
      <c r="N61" s="42"/>
    </row>
    <row r="62" spans="2:14" ht="11.25">
      <c r="B62" s="42"/>
      <c r="C62" s="19">
        <v>41395</v>
      </c>
      <c r="D62" s="79">
        <v>6.504135128766597</v>
      </c>
      <c r="E62" s="79">
        <v>13.52224589223372</v>
      </c>
      <c r="F62" s="79">
        <v>2.691258935169971</v>
      </c>
      <c r="G62" s="79">
        <v>4.61935051141622</v>
      </c>
      <c r="H62" s="79">
        <v>6.397070257385051</v>
      </c>
      <c r="I62" s="79">
        <v>1.461522221306577</v>
      </c>
      <c r="J62" s="79">
        <v>0.7207923999117627</v>
      </c>
      <c r="K62" s="79">
        <v>6.91509900456071</v>
      </c>
      <c r="L62" s="79">
        <v>8.762329849474693</v>
      </c>
      <c r="M62" s="79">
        <v>7.686455131325887</v>
      </c>
      <c r="N62" s="42"/>
    </row>
    <row r="63" spans="2:14" ht="11.25">
      <c r="B63" s="42"/>
      <c r="C63" s="19">
        <v>41426</v>
      </c>
      <c r="D63" s="79">
        <v>6.695915835898392</v>
      </c>
      <c r="E63" s="79">
        <v>12.800610638250554</v>
      </c>
      <c r="F63" s="79">
        <v>2.9882320613286995</v>
      </c>
      <c r="G63" s="79">
        <v>4.7763266300189455</v>
      </c>
      <c r="H63" s="79">
        <v>6.513652364450606</v>
      </c>
      <c r="I63" s="79">
        <v>2.8168066711358186</v>
      </c>
      <c r="J63" s="79">
        <v>0.9222541308846921</v>
      </c>
      <c r="K63" s="79">
        <v>6.893796932633123</v>
      </c>
      <c r="L63" s="79">
        <v>8.6865523727208</v>
      </c>
      <c r="M63" s="79">
        <v>7.815601389728455</v>
      </c>
      <c r="N63" s="42"/>
    </row>
    <row r="64" spans="2:14" ht="11.25">
      <c r="B64" s="42"/>
      <c r="C64" s="19">
        <v>41456</v>
      </c>
      <c r="D64" s="79">
        <v>6.2706921691397355</v>
      </c>
      <c r="E64" s="79">
        <v>11.414496703145648</v>
      </c>
      <c r="F64" s="79">
        <v>3.018962586113294</v>
      </c>
      <c r="G64" s="79">
        <v>5.080208365419536</v>
      </c>
      <c r="H64" s="79">
        <v>6.055826789513441</v>
      </c>
      <c r="I64" s="79">
        <v>2.168866407028447</v>
      </c>
      <c r="J64" s="79">
        <v>0.9726396796269965</v>
      </c>
      <c r="K64" s="79">
        <v>6.872494860705491</v>
      </c>
      <c r="L64" s="79">
        <v>8.923506505333979</v>
      </c>
      <c r="M64" s="79">
        <v>7.804832751954849</v>
      </c>
      <c r="N64" s="42"/>
    </row>
    <row r="65" spans="2:14" ht="11.25">
      <c r="B65" s="42"/>
      <c r="C65" s="19">
        <v>41487</v>
      </c>
      <c r="D65" s="79">
        <v>6.090762064213395</v>
      </c>
      <c r="E65" s="79">
        <v>10.45364606742265</v>
      </c>
      <c r="F65" s="79">
        <v>3.3787374504631096</v>
      </c>
      <c r="G65" s="79">
        <v>5.5930500197926</v>
      </c>
      <c r="H65" s="79">
        <v>5.939386616373898</v>
      </c>
      <c r="I65" s="79">
        <v>2.0463372848132932</v>
      </c>
      <c r="J65" s="79">
        <v>1.0029345010130086</v>
      </c>
      <c r="K65" s="79">
        <v>6.787447615218034</v>
      </c>
      <c r="L65" s="79">
        <v>8.890966122988232</v>
      </c>
      <c r="M65" s="79">
        <v>7.97644526056398</v>
      </c>
      <c r="N65" s="42"/>
    </row>
    <row r="66" spans="2:14" ht="11.25">
      <c r="B66" s="42"/>
      <c r="C66" s="19">
        <v>41518</v>
      </c>
      <c r="D66" s="79">
        <v>5.858620748231913</v>
      </c>
      <c r="E66" s="79">
        <v>9.231958494881564</v>
      </c>
      <c r="F66" s="79">
        <v>3.2863525197656784</v>
      </c>
      <c r="G66" s="79">
        <v>6.088445642764251</v>
      </c>
      <c r="H66" s="79">
        <v>5.666374023250209</v>
      </c>
      <c r="I66" s="79">
        <v>2.5774030913395807</v>
      </c>
      <c r="J66" s="79">
        <v>0.9322536511172874</v>
      </c>
      <c r="K66" s="79">
        <v>6.936473160135592</v>
      </c>
      <c r="L66" s="79">
        <v>8.318026462061145</v>
      </c>
      <c r="M66" s="79">
        <v>7.9980189759008</v>
      </c>
      <c r="N66" s="42"/>
    </row>
    <row r="67" spans="2:14" ht="11.25">
      <c r="B67" s="42"/>
      <c r="C67" s="19">
        <v>41548</v>
      </c>
      <c r="D67" s="79">
        <v>5.83748487151341</v>
      </c>
      <c r="E67" s="79">
        <v>8.876329585022514</v>
      </c>
      <c r="F67" s="79">
        <v>3.4715641501059435</v>
      </c>
      <c r="G67" s="79">
        <v>6.553514050483855</v>
      </c>
      <c r="H67" s="79">
        <v>5.708184835011276</v>
      </c>
      <c r="I67" s="79">
        <v>2.5057708266109424</v>
      </c>
      <c r="J67" s="79">
        <v>0.700826890677031</v>
      </c>
      <c r="K67" s="79">
        <v>6.840690093013668</v>
      </c>
      <c r="L67" s="79">
        <v>8.675118856991059</v>
      </c>
      <c r="M67" s="79">
        <v>8.041196594681743</v>
      </c>
      <c r="N67" s="42"/>
    </row>
    <row r="68" spans="2:14" ht="11.25">
      <c r="B68" s="42"/>
      <c r="C68" s="19">
        <v>41579</v>
      </c>
      <c r="D68" s="79">
        <v>5.7744067237047725</v>
      </c>
      <c r="E68" s="79">
        <v>8.627876803947455</v>
      </c>
      <c r="F68" s="79">
        <v>3.522970928797342</v>
      </c>
      <c r="G68" s="79">
        <v>6.4580645007222826</v>
      </c>
      <c r="H68" s="79">
        <v>5.697704150415328</v>
      </c>
      <c r="I68" s="79">
        <v>2.179967820408013</v>
      </c>
      <c r="J68" s="79">
        <v>0.7911775478414595</v>
      </c>
      <c r="K68" s="79">
        <v>6.9365399944128825</v>
      </c>
      <c r="L68" s="79">
        <v>9.04266625986956</v>
      </c>
      <c r="M68" s="79">
        <v>8.073592755579684</v>
      </c>
      <c r="N68" s="42"/>
    </row>
    <row r="69" spans="2:14" ht="11.25">
      <c r="B69" s="93"/>
      <c r="C69" s="24">
        <v>41609</v>
      </c>
      <c r="D69" s="80">
        <v>5.910683255331084</v>
      </c>
      <c r="E69" s="80">
        <v>8.477348220828084</v>
      </c>
      <c r="F69" s="80">
        <v>3.4098085835507552</v>
      </c>
      <c r="G69" s="80">
        <v>7.116327191362037</v>
      </c>
      <c r="H69" s="80">
        <v>5.373638397407432</v>
      </c>
      <c r="I69" s="80">
        <v>3.2955803722933608</v>
      </c>
      <c r="J69" s="80">
        <v>1.5065802876092382</v>
      </c>
      <c r="K69" s="80">
        <v>6.947191044213108</v>
      </c>
      <c r="L69" s="80">
        <v>8.398713506366363</v>
      </c>
      <c r="M69" s="80">
        <v>7.922576656310443</v>
      </c>
      <c r="N69" s="42"/>
    </row>
    <row r="70" spans="2:14" ht="11.25">
      <c r="B70" s="42">
        <v>2014</v>
      </c>
      <c r="C70" s="19">
        <v>41640</v>
      </c>
      <c r="D70" s="79">
        <v>5.58534061385354</v>
      </c>
      <c r="E70" s="79">
        <v>7.25419937825571</v>
      </c>
      <c r="F70" s="79">
        <v>4.186936403567398</v>
      </c>
      <c r="G70" s="79">
        <v>6.417397127631896</v>
      </c>
      <c r="H70" s="79">
        <v>5.77619175611872</v>
      </c>
      <c r="I70" s="79">
        <v>2.4958726532820386</v>
      </c>
      <c r="J70" s="79">
        <v>1.6183269232340924</v>
      </c>
      <c r="K70" s="79">
        <v>6.681760708056528</v>
      </c>
      <c r="L70" s="79">
        <v>8.580178610217493</v>
      </c>
      <c r="M70" s="79">
        <v>8.159178219483309</v>
      </c>
      <c r="N70" s="42"/>
    </row>
    <row r="71" spans="2:14" ht="11.25">
      <c r="B71" s="42"/>
      <c r="C71" s="19">
        <v>41671</v>
      </c>
      <c r="D71" s="79">
        <v>5.679517624013752</v>
      </c>
      <c r="E71" s="79">
        <v>6.313280329989124</v>
      </c>
      <c r="F71" s="79">
        <v>7.548838162133653</v>
      </c>
      <c r="G71" s="79">
        <v>6.98902146314293</v>
      </c>
      <c r="H71" s="79">
        <v>4.776814509293148</v>
      </c>
      <c r="I71" s="79">
        <v>1.6214906427491238</v>
      </c>
      <c r="J71" s="79">
        <v>1.658933647279337</v>
      </c>
      <c r="K71" s="79">
        <v>6.777154234770144</v>
      </c>
      <c r="L71" s="79">
        <v>8.709736345458886</v>
      </c>
      <c r="M71" s="79">
        <v>8.744099771524127</v>
      </c>
      <c r="N71" s="42"/>
    </row>
    <row r="72" spans="1:14" ht="11.25">
      <c r="A72" s="42"/>
      <c r="B72" s="42"/>
      <c r="C72" s="19">
        <v>41699</v>
      </c>
      <c r="D72" s="79">
        <v>6.152891009198291</v>
      </c>
      <c r="E72" s="79">
        <v>7.133177093459486</v>
      </c>
      <c r="F72" s="79">
        <v>7.356232542104002</v>
      </c>
      <c r="G72" s="79">
        <v>7.2775744128487085</v>
      </c>
      <c r="H72" s="79">
        <v>4.944206324784783</v>
      </c>
      <c r="I72" s="79">
        <v>3.1166722186158236</v>
      </c>
      <c r="J72" s="79">
        <v>0.2477090615436106</v>
      </c>
      <c r="K72" s="79">
        <v>6.8942344477468165</v>
      </c>
      <c r="L72" s="79">
        <v>8.980050987256828</v>
      </c>
      <c r="M72" s="79">
        <v>8.711658214313033</v>
      </c>
      <c r="N72" s="42"/>
    </row>
    <row r="73" spans="1:14" ht="11.25">
      <c r="A73" s="42"/>
      <c r="B73" s="42"/>
      <c r="C73" s="19">
        <v>41730</v>
      </c>
      <c r="D73" s="79">
        <v>6.279552187877435</v>
      </c>
      <c r="E73" s="79">
        <v>7.377240393097884</v>
      </c>
      <c r="F73" s="79">
        <v>7.6229693552179345</v>
      </c>
      <c r="G73" s="79">
        <v>6.819168798245467</v>
      </c>
      <c r="H73" s="79">
        <v>4.756526671148831</v>
      </c>
      <c r="I73" s="79">
        <v>3.6435683495795956</v>
      </c>
      <c r="J73" s="79">
        <v>0.5896454688562702</v>
      </c>
      <c r="K73" s="79">
        <v>6.609267590510592</v>
      </c>
      <c r="L73" s="79">
        <v>8.655093077544285</v>
      </c>
      <c r="M73" s="79">
        <v>8.63563607570168</v>
      </c>
      <c r="N73" s="42"/>
    </row>
    <row r="74" spans="1:14" ht="11.25">
      <c r="A74" s="42"/>
      <c r="B74" s="42"/>
      <c r="C74" s="19">
        <v>41760</v>
      </c>
      <c r="D74" s="79">
        <v>6.374855650409583</v>
      </c>
      <c r="E74" s="79">
        <v>7.666262972164128</v>
      </c>
      <c r="F74" s="79">
        <v>7.473418827081613</v>
      </c>
      <c r="G74" s="79">
        <v>7.425250086469659</v>
      </c>
      <c r="H74" s="79">
        <v>4.756526671148786</v>
      </c>
      <c r="I74" s="79">
        <v>3.4357616962471083</v>
      </c>
      <c r="J74" s="79">
        <v>0.6197982402798008</v>
      </c>
      <c r="K74" s="79">
        <v>6.65151417960923</v>
      </c>
      <c r="L74" s="79">
        <v>9.077117639841315</v>
      </c>
      <c r="M74" s="79">
        <v>8.711635421347275</v>
      </c>
      <c r="N74" s="42"/>
    </row>
    <row r="75" spans="2:13" ht="11.25">
      <c r="B75" s="93"/>
      <c r="C75" s="24">
        <v>41791</v>
      </c>
      <c r="D75" s="80">
        <v>6.523283601369245</v>
      </c>
      <c r="E75" s="80">
        <v>7.504828151634135</v>
      </c>
      <c r="F75" s="80">
        <v>7.452045968609511</v>
      </c>
      <c r="G75" s="80">
        <v>7.7042209716322585</v>
      </c>
      <c r="H75" s="80">
        <v>4.746103136156621</v>
      </c>
      <c r="I75" s="80">
        <v>3.6733313506323473</v>
      </c>
      <c r="J75" s="80">
        <v>0.40889737561808914</v>
      </c>
      <c r="K75" s="80">
        <v>6.906559649947042</v>
      </c>
      <c r="L75" s="80">
        <v>10.348235445006804</v>
      </c>
      <c r="M75" s="80">
        <v>8.5380093316346</v>
      </c>
    </row>
    <row r="76" ht="11.25">
      <c r="C76" s="27" t="s">
        <v>123</v>
      </c>
    </row>
    <row r="77" ht="11.25">
      <c r="C77" s="81" t="s">
        <v>63</v>
      </c>
    </row>
  </sheetData>
  <sheetProtection/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SheetLayoutView="100" zoomScalePageLayoutView="0" workbookViewId="0" topLeftCell="A1">
      <selection activeCell="L69" sqref="L69"/>
    </sheetView>
  </sheetViews>
  <sheetFormatPr defaultColWidth="10.28125" defaultRowHeight="12.75"/>
  <cols>
    <col min="1" max="1" width="3.7109375" style="28" customWidth="1"/>
    <col min="2" max="2" width="4.421875" style="28" bestFit="1" customWidth="1"/>
    <col min="3" max="3" width="11.00390625" style="28" customWidth="1"/>
    <col min="4" max="5" width="12.421875" style="28" customWidth="1"/>
    <col min="6" max="6" width="3.421875" style="28" customWidth="1"/>
    <col min="7" max="8" width="15.7109375" style="28" customWidth="1"/>
    <col min="9" max="16384" width="10.28125" style="28" customWidth="1"/>
  </cols>
  <sheetData>
    <row r="1" spans="2:8" ht="12.75">
      <c r="B1" s="113" t="s">
        <v>0</v>
      </c>
      <c r="H1" s="110" t="str">
        <f>+'Tab 1'!S1</f>
        <v>Carta de Conjuntura | jun 2014</v>
      </c>
    </row>
    <row r="3" ht="11.25">
      <c r="C3" s="30" t="s">
        <v>78</v>
      </c>
    </row>
    <row r="4" spans="3:6" ht="11.25">
      <c r="C4" s="75" t="s">
        <v>67</v>
      </c>
      <c r="D4" s="30"/>
      <c r="E4" s="30"/>
      <c r="F4" s="30"/>
    </row>
    <row r="5" spans="3:6" ht="11.25">
      <c r="C5" s="32" t="s">
        <v>68</v>
      </c>
      <c r="D5" s="30"/>
      <c r="E5" s="30"/>
      <c r="F5" s="30"/>
    </row>
    <row r="6" spans="2:8" ht="11.25">
      <c r="B6" s="117"/>
      <c r="C6" s="93"/>
      <c r="D6" s="93"/>
      <c r="E6" s="93"/>
      <c r="F6" s="93"/>
      <c r="G6" s="93"/>
      <c r="H6" s="93"/>
    </row>
    <row r="7" spans="2:8" s="77" customFormat="1" ht="11.25">
      <c r="B7" s="76"/>
      <c r="C7" s="196" t="s">
        <v>105</v>
      </c>
      <c r="D7" s="201" t="s">
        <v>69</v>
      </c>
      <c r="E7" s="201"/>
      <c r="F7" s="131"/>
      <c r="G7" s="201" t="s">
        <v>70</v>
      </c>
      <c r="H7" s="201"/>
    </row>
    <row r="8" spans="2:8" s="77" customFormat="1" ht="12.75" customHeight="1">
      <c r="B8" s="78"/>
      <c r="C8" s="197"/>
      <c r="D8" s="195" t="s">
        <v>71</v>
      </c>
      <c r="E8" s="189" t="s">
        <v>12</v>
      </c>
      <c r="F8" s="82"/>
      <c r="G8" s="195" t="s">
        <v>71</v>
      </c>
      <c r="H8" s="189" t="s">
        <v>12</v>
      </c>
    </row>
    <row r="9" spans="2:8" s="77" customFormat="1" ht="13.5" customHeight="1" thickBot="1">
      <c r="B9" s="137"/>
      <c r="C9" s="200"/>
      <c r="D9" s="202"/>
      <c r="E9" s="191"/>
      <c r="F9" s="136"/>
      <c r="G9" s="202"/>
      <c r="H9" s="191"/>
    </row>
    <row r="10" spans="2:13" s="42" customFormat="1" ht="13.5" thickTop="1">
      <c r="B10" s="135" t="s">
        <v>108</v>
      </c>
      <c r="C10" s="19">
        <v>39814</v>
      </c>
      <c r="D10" s="79">
        <v>0.4</v>
      </c>
      <c r="E10" s="79">
        <v>0.48</v>
      </c>
      <c r="F10" s="79"/>
      <c r="G10" s="79">
        <v>5.785774653895004</v>
      </c>
      <c r="H10" s="79">
        <v>5.839344298109861</v>
      </c>
      <c r="J10" s="164"/>
      <c r="K10" s="164"/>
      <c r="L10" s="164"/>
      <c r="M10" s="164"/>
    </row>
    <row r="11" spans="2:13" s="42" customFormat="1" ht="12.75">
      <c r="B11" s="135" t="s">
        <v>20</v>
      </c>
      <c r="C11" s="19">
        <v>39845</v>
      </c>
      <c r="D11" s="79">
        <v>0.63</v>
      </c>
      <c r="E11" s="79">
        <v>0.55</v>
      </c>
      <c r="F11" s="79"/>
      <c r="G11" s="79">
        <v>5.775263348782356</v>
      </c>
      <c r="H11" s="79">
        <v>5.90253747513434</v>
      </c>
      <c r="J11" s="164"/>
      <c r="K11" s="164"/>
      <c r="L11" s="164"/>
      <c r="M11" s="164"/>
    </row>
    <row r="12" spans="2:13" s="42" customFormat="1" ht="12.75">
      <c r="B12" s="135" t="s">
        <v>20</v>
      </c>
      <c r="C12" s="19">
        <v>39873</v>
      </c>
      <c r="D12" s="79">
        <v>0.11</v>
      </c>
      <c r="E12" s="79">
        <v>0.2</v>
      </c>
      <c r="F12" s="79"/>
      <c r="G12" s="79">
        <v>5.6486243025701155</v>
      </c>
      <c r="H12" s="79">
        <v>5.6071227660219325</v>
      </c>
      <c r="J12" s="164"/>
      <c r="K12" s="164"/>
      <c r="L12" s="164"/>
      <c r="M12" s="164"/>
    </row>
    <row r="13" spans="2:13" s="42" customFormat="1" ht="12.75">
      <c r="B13" s="135" t="s">
        <v>20</v>
      </c>
      <c r="C13" s="19">
        <v>39904</v>
      </c>
      <c r="D13" s="79">
        <v>0.36</v>
      </c>
      <c r="E13" s="79">
        <v>0.48</v>
      </c>
      <c r="F13" s="79"/>
      <c r="G13" s="79">
        <v>5.407057709572882</v>
      </c>
      <c r="H13" s="79">
        <v>5.5337782830583215</v>
      </c>
      <c r="J13" s="164"/>
      <c r="K13" s="164"/>
      <c r="L13" s="164"/>
      <c r="M13" s="164"/>
    </row>
    <row r="14" spans="2:13" s="42" customFormat="1" ht="12.75">
      <c r="B14" s="135" t="s">
        <v>20</v>
      </c>
      <c r="C14" s="19">
        <v>39934</v>
      </c>
      <c r="D14" s="79">
        <v>0.59</v>
      </c>
      <c r="E14" s="79">
        <v>0.47</v>
      </c>
      <c r="F14" s="79"/>
      <c r="G14" s="79">
        <v>5.438503729175981</v>
      </c>
      <c r="H14" s="79">
        <v>5.198622240567041</v>
      </c>
      <c r="J14" s="164"/>
      <c r="K14" s="164"/>
      <c r="L14" s="164"/>
      <c r="M14" s="164"/>
    </row>
    <row r="15" spans="2:13" s="42" customFormat="1" ht="12.75">
      <c r="B15" s="135" t="s">
        <v>20</v>
      </c>
      <c r="C15" s="19">
        <v>39965</v>
      </c>
      <c r="D15" s="79">
        <v>0.38</v>
      </c>
      <c r="E15" s="79">
        <v>0.36</v>
      </c>
      <c r="F15" s="79"/>
      <c r="G15" s="79">
        <v>4.895114017192115</v>
      </c>
      <c r="H15" s="79">
        <v>4.801565436075683</v>
      </c>
      <c r="J15" s="164"/>
      <c r="K15" s="164"/>
      <c r="L15" s="164"/>
      <c r="M15" s="164"/>
    </row>
    <row r="16" spans="2:13" s="42" customFormat="1" ht="12.75">
      <c r="B16" s="135" t="s">
        <v>20</v>
      </c>
      <c r="C16" s="19">
        <v>39995</v>
      </c>
      <c r="D16" s="79">
        <v>0.22</v>
      </c>
      <c r="E16" s="79">
        <v>0.24</v>
      </c>
      <c r="F16" s="79"/>
      <c r="G16" s="79">
        <v>4.467736527904154</v>
      </c>
      <c r="H16" s="79">
        <v>4.499395676982321</v>
      </c>
      <c r="J16" s="164"/>
      <c r="K16" s="164"/>
      <c r="L16" s="164"/>
      <c r="M16" s="164"/>
    </row>
    <row r="17" spans="2:13" s="42" customFormat="1" ht="12.75">
      <c r="B17" s="135" t="s">
        <v>20</v>
      </c>
      <c r="C17" s="19">
        <v>40026</v>
      </c>
      <c r="D17" s="79">
        <v>0.23</v>
      </c>
      <c r="E17" s="79">
        <v>0.15</v>
      </c>
      <c r="F17" s="79"/>
      <c r="G17" s="79">
        <v>4.342812478244462</v>
      </c>
      <c r="H17" s="79">
        <v>4.36385168159823</v>
      </c>
      <c r="J17" s="164"/>
      <c r="K17" s="164"/>
      <c r="L17" s="164"/>
      <c r="M17" s="164"/>
    </row>
    <row r="18" spans="2:13" s="42" customFormat="1" ht="12.75">
      <c r="B18" s="135" t="s">
        <v>20</v>
      </c>
      <c r="C18" s="19">
        <v>40057</v>
      </c>
      <c r="D18" s="79">
        <v>0.19</v>
      </c>
      <c r="E18" s="79">
        <v>0.24</v>
      </c>
      <c r="F18" s="79"/>
      <c r="G18" s="79">
        <v>4.2699619209586315</v>
      </c>
      <c r="H18" s="79">
        <v>4.343100767066788</v>
      </c>
      <c r="J18" s="164"/>
      <c r="K18" s="164"/>
      <c r="L18" s="164"/>
      <c r="M18" s="164"/>
    </row>
    <row r="19" spans="2:13" s="42" customFormat="1" ht="12.75">
      <c r="B19" s="135" t="s">
        <v>20</v>
      </c>
      <c r="C19" s="19">
        <v>40087</v>
      </c>
      <c r="D19" s="79">
        <v>0.18</v>
      </c>
      <c r="E19" s="79">
        <v>0.28</v>
      </c>
      <c r="F19" s="79"/>
      <c r="G19" s="79">
        <v>4.145212215769067</v>
      </c>
      <c r="H19" s="79">
        <v>4.166391249743451</v>
      </c>
      <c r="J19" s="164"/>
      <c r="K19" s="164"/>
      <c r="L19" s="164"/>
      <c r="M19" s="164"/>
    </row>
    <row r="20" spans="2:13" s="42" customFormat="1" ht="12.75">
      <c r="B20" s="135" t="s">
        <v>20</v>
      </c>
      <c r="C20" s="19">
        <v>40118</v>
      </c>
      <c r="D20" s="79">
        <v>0.44</v>
      </c>
      <c r="E20" s="79">
        <v>0.41</v>
      </c>
      <c r="F20" s="79"/>
      <c r="G20" s="79">
        <v>4.093393521264255</v>
      </c>
      <c r="H20" s="79">
        <v>4.218345939725032</v>
      </c>
      <c r="J20" s="164"/>
      <c r="K20" s="164"/>
      <c r="L20" s="164"/>
      <c r="M20" s="164"/>
    </row>
    <row r="21" spans="2:13" s="42" customFormat="1" ht="12.75">
      <c r="B21" s="40" t="s">
        <v>20</v>
      </c>
      <c r="C21" s="24">
        <v>40148</v>
      </c>
      <c r="D21" s="80">
        <v>0.38</v>
      </c>
      <c r="E21" s="80">
        <v>0.37</v>
      </c>
      <c r="F21" s="80"/>
      <c r="G21" s="80">
        <v>4.186806677280974</v>
      </c>
      <c r="H21" s="80">
        <v>4.31165006256784</v>
      </c>
      <c r="J21" s="164"/>
      <c r="K21" s="164"/>
      <c r="L21" s="164"/>
      <c r="M21" s="164"/>
    </row>
    <row r="22" spans="2:13" s="42" customFormat="1" ht="12.75">
      <c r="B22" s="135" t="s">
        <v>109</v>
      </c>
      <c r="C22" s="19">
        <v>40179</v>
      </c>
      <c r="D22" s="79">
        <v>0.52</v>
      </c>
      <c r="E22" s="79">
        <v>0.75</v>
      </c>
      <c r="F22" s="79"/>
      <c r="G22" s="79">
        <v>4.311332741038698</v>
      </c>
      <c r="H22" s="79">
        <v>4.5920859794821745</v>
      </c>
      <c r="J22" s="164"/>
      <c r="K22" s="164"/>
      <c r="L22" s="164"/>
      <c r="M22" s="164"/>
    </row>
    <row r="23" spans="2:13" s="42" customFormat="1" ht="12.75">
      <c r="B23" s="135" t="s">
        <v>20</v>
      </c>
      <c r="C23" s="19">
        <v>40210</v>
      </c>
      <c r="D23" s="79">
        <v>0.94</v>
      </c>
      <c r="E23" s="79">
        <v>0.78</v>
      </c>
      <c r="F23" s="79"/>
      <c r="G23" s="79">
        <v>4.6326734262192915</v>
      </c>
      <c r="H23" s="79">
        <v>4.831099691042273</v>
      </c>
      <c r="J23" s="164"/>
      <c r="K23" s="164"/>
      <c r="L23" s="164"/>
      <c r="M23" s="164"/>
    </row>
    <row r="24" spans="2:13" s="42" customFormat="1" ht="12.75">
      <c r="B24" s="135" t="s">
        <v>20</v>
      </c>
      <c r="C24" s="19">
        <v>40238</v>
      </c>
      <c r="D24" s="79">
        <v>0.55</v>
      </c>
      <c r="E24" s="79">
        <v>0.52</v>
      </c>
      <c r="F24" s="79"/>
      <c r="G24" s="79">
        <v>5.09255132360753</v>
      </c>
      <c r="H24" s="79">
        <v>5.166002520001234</v>
      </c>
      <c r="J24" s="164"/>
      <c r="K24" s="164"/>
      <c r="L24" s="164"/>
      <c r="M24" s="164"/>
    </row>
    <row r="25" spans="2:13" s="42" customFormat="1" ht="12.75">
      <c r="B25" s="135" t="s">
        <v>20</v>
      </c>
      <c r="C25" s="19">
        <v>40269</v>
      </c>
      <c r="D25" s="79">
        <v>0.48</v>
      </c>
      <c r="E25" s="79">
        <v>0.57</v>
      </c>
      <c r="F25" s="79"/>
      <c r="G25" s="79">
        <v>5.21821001391074</v>
      </c>
      <c r="H25" s="79">
        <v>5.260260379320525</v>
      </c>
      <c r="J25" s="164"/>
      <c r="K25" s="164"/>
      <c r="L25" s="164"/>
      <c r="M25" s="164"/>
    </row>
    <row r="26" spans="2:13" s="42" customFormat="1" ht="12.75">
      <c r="B26" s="135" t="s">
        <v>20</v>
      </c>
      <c r="C26" s="19">
        <v>40299</v>
      </c>
      <c r="D26" s="79">
        <v>0.63</v>
      </c>
      <c r="E26" s="79">
        <v>0.43</v>
      </c>
      <c r="F26" s="79"/>
      <c r="G26" s="79">
        <v>5.2600504394058945</v>
      </c>
      <c r="H26" s="79">
        <v>5.218403090182155</v>
      </c>
      <c r="J26" s="164"/>
      <c r="K26" s="164"/>
      <c r="L26" s="164"/>
      <c r="M26" s="164"/>
    </row>
    <row r="27" spans="2:13" s="42" customFormat="1" ht="12.75">
      <c r="B27" s="135" t="s">
        <v>20</v>
      </c>
      <c r="C27" s="19">
        <v>40330</v>
      </c>
      <c r="D27" s="79">
        <v>0.19</v>
      </c>
      <c r="E27" s="79">
        <v>0</v>
      </c>
      <c r="F27" s="79"/>
      <c r="G27" s="79">
        <v>5.0608134441529895</v>
      </c>
      <c r="H27" s="79">
        <v>4.8410906272117415</v>
      </c>
      <c r="J27" s="164"/>
      <c r="K27" s="164"/>
      <c r="L27" s="164"/>
      <c r="M27" s="164"/>
    </row>
    <row r="28" spans="2:13" s="42" customFormat="1" ht="12.75">
      <c r="B28" s="135" t="s">
        <v>20</v>
      </c>
      <c r="C28" s="19">
        <v>40360</v>
      </c>
      <c r="D28" s="79">
        <v>-0.09</v>
      </c>
      <c r="E28" s="79">
        <v>0.01</v>
      </c>
      <c r="F28" s="79"/>
      <c r="G28" s="79">
        <v>4.7358398643516875</v>
      </c>
      <c r="H28" s="79">
        <v>4.600533921498751</v>
      </c>
      <c r="J28" s="164"/>
      <c r="K28" s="164"/>
      <c r="L28" s="164"/>
      <c r="M28" s="164"/>
    </row>
    <row r="29" spans="2:13" s="42" customFormat="1" ht="12.75">
      <c r="B29" s="135" t="s">
        <v>20</v>
      </c>
      <c r="C29" s="19">
        <v>40391</v>
      </c>
      <c r="D29" s="79">
        <v>-0.05</v>
      </c>
      <c r="E29" s="79">
        <v>0.04</v>
      </c>
      <c r="F29" s="79"/>
      <c r="G29" s="79">
        <v>4.443252463752878</v>
      </c>
      <c r="H29" s="79">
        <v>4.485543932211589</v>
      </c>
      <c r="J29" s="164"/>
      <c r="K29" s="164"/>
      <c r="L29" s="164"/>
      <c r="M29" s="164"/>
    </row>
    <row r="30" spans="1:13" ht="12.75">
      <c r="A30" s="42"/>
      <c r="B30" s="135" t="s">
        <v>20</v>
      </c>
      <c r="C30" s="19">
        <v>40422</v>
      </c>
      <c r="D30" s="79">
        <v>0.31</v>
      </c>
      <c r="E30" s="79">
        <v>0.45</v>
      </c>
      <c r="F30" s="79"/>
      <c r="G30" s="79">
        <v>4.5683466876838885</v>
      </c>
      <c r="H30" s="79">
        <v>4.70421959723093</v>
      </c>
      <c r="I30" s="42"/>
      <c r="J30" s="164"/>
      <c r="K30" s="164"/>
      <c r="L30" s="164"/>
      <c r="M30" s="164"/>
    </row>
    <row r="31" spans="1:13" ht="12.75">
      <c r="A31" s="42"/>
      <c r="B31" s="135" t="s">
        <v>20</v>
      </c>
      <c r="C31" s="19">
        <v>40452</v>
      </c>
      <c r="D31" s="79">
        <v>0.62</v>
      </c>
      <c r="E31" s="79">
        <v>0.75</v>
      </c>
      <c r="F31" s="79"/>
      <c r="G31" s="79">
        <v>5.027620719851833</v>
      </c>
      <c r="H31" s="79">
        <v>5.195061101666876</v>
      </c>
      <c r="I31" s="42"/>
      <c r="J31" s="164"/>
      <c r="K31" s="164"/>
      <c r="L31" s="164"/>
      <c r="M31" s="164"/>
    </row>
    <row r="32" spans="2:13" ht="12.75">
      <c r="B32" s="135" t="s">
        <v>20</v>
      </c>
      <c r="C32" s="19">
        <v>40483</v>
      </c>
      <c r="D32" s="79">
        <v>0.86</v>
      </c>
      <c r="E32" s="79">
        <v>0.83</v>
      </c>
      <c r="F32" s="79"/>
      <c r="G32" s="79">
        <v>5.466804319038765</v>
      </c>
      <c r="H32" s="79">
        <v>5.634847512198693</v>
      </c>
      <c r="J32" s="164"/>
      <c r="K32" s="164"/>
      <c r="L32" s="164"/>
      <c r="M32" s="164"/>
    </row>
    <row r="33" spans="2:13" ht="12.75">
      <c r="B33" s="40" t="s">
        <v>20</v>
      </c>
      <c r="C33" s="24">
        <v>40513</v>
      </c>
      <c r="D33" s="80">
        <v>0.69</v>
      </c>
      <c r="E33" s="80">
        <v>0.63</v>
      </c>
      <c r="F33" s="80"/>
      <c r="G33" s="80">
        <v>5.792513716716607</v>
      </c>
      <c r="H33" s="80">
        <v>5.9086887217945305</v>
      </c>
      <c r="J33" s="164"/>
      <c r="K33" s="164"/>
      <c r="L33" s="164"/>
      <c r="M33" s="164"/>
    </row>
    <row r="34" spans="2:13" ht="12.75">
      <c r="B34" s="155" t="s">
        <v>113</v>
      </c>
      <c r="C34" s="19">
        <v>40544</v>
      </c>
      <c r="D34" s="79">
        <v>0.76</v>
      </c>
      <c r="E34" s="79">
        <v>0.83</v>
      </c>
      <c r="F34" s="79"/>
      <c r="G34" s="79">
        <v>6.045102289060522</v>
      </c>
      <c r="H34" s="79">
        <v>5.992987349599699</v>
      </c>
      <c r="J34" s="164"/>
      <c r="K34" s="164"/>
      <c r="L34" s="164"/>
      <c r="M34" s="164"/>
    </row>
    <row r="35" spans="2:13" ht="12.75">
      <c r="B35" s="135" t="s">
        <v>20</v>
      </c>
      <c r="C35" s="19">
        <v>40575</v>
      </c>
      <c r="D35" s="79">
        <v>0.97</v>
      </c>
      <c r="E35" s="79">
        <v>0.8</v>
      </c>
      <c r="F35" s="79"/>
      <c r="G35" s="79">
        <v>6.0766195574245785</v>
      </c>
      <c r="H35" s="79">
        <v>6.014171342034569</v>
      </c>
      <c r="J35" s="164"/>
      <c r="K35" s="164"/>
      <c r="L35" s="164"/>
      <c r="M35" s="164"/>
    </row>
    <row r="36" spans="2:13" ht="12.75">
      <c r="B36" s="135" t="s">
        <v>20</v>
      </c>
      <c r="C36" s="19">
        <v>40603</v>
      </c>
      <c r="D36" s="79">
        <v>0.6</v>
      </c>
      <c r="E36" s="79">
        <v>0.79</v>
      </c>
      <c r="F36" s="79"/>
      <c r="G36" s="79">
        <v>6.12936775213242</v>
      </c>
      <c r="H36" s="79">
        <v>6.298987616320217</v>
      </c>
      <c r="J36" s="164"/>
      <c r="K36" s="164"/>
      <c r="L36" s="164"/>
      <c r="M36" s="164"/>
    </row>
    <row r="37" spans="2:13" ht="12.75">
      <c r="B37" s="135" t="s">
        <v>20</v>
      </c>
      <c r="C37" s="19">
        <v>40634</v>
      </c>
      <c r="D37" s="79">
        <v>0.77</v>
      </c>
      <c r="E37" s="79">
        <v>0.77</v>
      </c>
      <c r="F37" s="79"/>
      <c r="G37" s="79">
        <v>6.435672655079472</v>
      </c>
      <c r="H37" s="79">
        <v>6.5102569235040875</v>
      </c>
      <c r="J37" s="164"/>
      <c r="K37" s="164"/>
      <c r="L37" s="164"/>
      <c r="M37" s="164"/>
    </row>
    <row r="38" spans="2:13" ht="12.75">
      <c r="B38" s="135" t="s">
        <v>20</v>
      </c>
      <c r="C38" s="19">
        <v>40664</v>
      </c>
      <c r="D38" s="79">
        <v>0.7</v>
      </c>
      <c r="E38" s="79">
        <v>0.47</v>
      </c>
      <c r="F38" s="79"/>
      <c r="G38" s="79">
        <v>6.509711183210798</v>
      </c>
      <c r="H38" s="79">
        <v>6.552781653240092</v>
      </c>
      <c r="J38" s="164"/>
      <c r="K38" s="164"/>
      <c r="L38" s="164"/>
      <c r="M38" s="164"/>
    </row>
    <row r="39" spans="2:13" ht="12.75">
      <c r="B39" s="135" t="s">
        <v>20</v>
      </c>
      <c r="C39" s="19">
        <v>40695</v>
      </c>
      <c r="D39" s="79">
        <v>0.23</v>
      </c>
      <c r="E39" s="79">
        <v>0.15</v>
      </c>
      <c r="F39" s="79"/>
      <c r="G39" s="79">
        <v>6.55223427381193</v>
      </c>
      <c r="H39" s="79">
        <v>6.7125507114063065</v>
      </c>
      <c r="J39" s="164"/>
      <c r="K39" s="164"/>
      <c r="L39" s="164"/>
      <c r="M39" s="164"/>
    </row>
    <row r="40" spans="2:13" ht="12.75">
      <c r="B40" s="135" t="s">
        <v>20</v>
      </c>
      <c r="C40" s="19">
        <v>40725</v>
      </c>
      <c r="D40" s="79">
        <v>0.1</v>
      </c>
      <c r="E40" s="79">
        <v>0.16</v>
      </c>
      <c r="F40" s="79"/>
      <c r="G40" s="79">
        <v>6.754865887384365</v>
      </c>
      <c r="H40" s="79">
        <v>6.872599283200209</v>
      </c>
      <c r="J40" s="164"/>
      <c r="K40" s="164"/>
      <c r="L40" s="164"/>
      <c r="M40" s="164"/>
    </row>
    <row r="41" spans="2:13" ht="12.75">
      <c r="B41" s="135" t="s">
        <v>20</v>
      </c>
      <c r="C41" s="19">
        <v>40756</v>
      </c>
      <c r="D41" s="79">
        <v>0.27</v>
      </c>
      <c r="E41" s="79">
        <v>0.37</v>
      </c>
      <c r="F41" s="79"/>
      <c r="G41" s="79">
        <v>7.096652351456045</v>
      </c>
      <c r="H41" s="79">
        <v>7.225226440980759</v>
      </c>
      <c r="J41" s="164"/>
      <c r="K41" s="164"/>
      <c r="L41" s="164"/>
      <c r="M41" s="164"/>
    </row>
    <row r="42" spans="2:13" ht="12.75">
      <c r="B42" s="135" t="s">
        <v>20</v>
      </c>
      <c r="C42" s="19">
        <v>40787</v>
      </c>
      <c r="D42" s="79">
        <v>0.53</v>
      </c>
      <c r="E42" s="79">
        <v>0.53</v>
      </c>
      <c r="F42" s="79"/>
      <c r="G42" s="79">
        <v>7.331536844700182</v>
      </c>
      <c r="H42" s="79">
        <v>7.310902059629787</v>
      </c>
      <c r="J42" s="164"/>
      <c r="K42" s="164"/>
      <c r="L42" s="164"/>
      <c r="M42" s="164"/>
    </row>
    <row r="43" spans="2:13" ht="12.75">
      <c r="B43" s="135" t="s">
        <v>20</v>
      </c>
      <c r="C43" s="19">
        <v>40817</v>
      </c>
      <c r="D43" s="79">
        <v>0.42</v>
      </c>
      <c r="E43" s="79">
        <v>0.43</v>
      </c>
      <c r="F43" s="79"/>
      <c r="G43" s="79">
        <v>7.118196481264061</v>
      </c>
      <c r="H43" s="79">
        <v>6.970099119292383</v>
      </c>
      <c r="J43" s="164"/>
      <c r="K43" s="164"/>
      <c r="L43" s="164"/>
      <c r="M43" s="164"/>
    </row>
    <row r="44" spans="2:13" ht="12.75">
      <c r="B44" s="135" t="s">
        <v>20</v>
      </c>
      <c r="C44" s="19">
        <v>40848</v>
      </c>
      <c r="D44" s="79">
        <v>0.46</v>
      </c>
      <c r="E44" s="79">
        <v>0.52</v>
      </c>
      <c r="F44" s="79"/>
      <c r="G44" s="79">
        <v>6.693377141659607</v>
      </c>
      <c r="H44" s="79">
        <v>6.641308865574258</v>
      </c>
      <c r="J44" s="164"/>
      <c r="K44" s="164"/>
      <c r="L44" s="164"/>
      <c r="M44" s="164"/>
    </row>
    <row r="45" spans="2:13" ht="12.75">
      <c r="B45" s="40" t="s">
        <v>20</v>
      </c>
      <c r="C45" s="24">
        <v>40878</v>
      </c>
      <c r="D45" s="80">
        <v>0.56</v>
      </c>
      <c r="E45" s="80">
        <v>0.5</v>
      </c>
      <c r="F45" s="80"/>
      <c r="G45" s="80">
        <v>6.555626232647627</v>
      </c>
      <c r="H45" s="80">
        <v>6.503352743680169</v>
      </c>
      <c r="J45" s="164"/>
      <c r="K45" s="164"/>
      <c r="L45" s="164"/>
      <c r="M45" s="164"/>
    </row>
    <row r="46" spans="2:13" ht="12.75">
      <c r="B46" s="135" t="s">
        <v>117</v>
      </c>
      <c r="C46" s="19">
        <v>40909</v>
      </c>
      <c r="D46" s="79">
        <v>0.65</v>
      </c>
      <c r="E46" s="79">
        <v>0.56</v>
      </c>
      <c r="F46" s="79"/>
      <c r="G46" s="79">
        <v>6.439299129773546</v>
      </c>
      <c r="H46" s="79">
        <v>6.217997653937135</v>
      </c>
      <c r="J46" s="164"/>
      <c r="K46" s="164"/>
      <c r="L46" s="164"/>
      <c r="M46" s="164"/>
    </row>
    <row r="47" spans="2:13" ht="12.75">
      <c r="B47" s="135" t="s">
        <v>20</v>
      </c>
      <c r="C47" s="19">
        <v>40940</v>
      </c>
      <c r="D47" s="79">
        <v>0.53</v>
      </c>
      <c r="E47" s="79">
        <v>0.45</v>
      </c>
      <c r="F47" s="79"/>
      <c r="G47" s="79">
        <v>5.9754654007738495</v>
      </c>
      <c r="H47" s="79">
        <v>5.849085647435515</v>
      </c>
      <c r="J47" s="164"/>
      <c r="K47" s="164"/>
      <c r="L47" s="164"/>
      <c r="M47" s="164"/>
    </row>
    <row r="48" spans="2:13" ht="12.75">
      <c r="B48" s="135" t="s">
        <v>20</v>
      </c>
      <c r="C48" s="19">
        <v>40969</v>
      </c>
      <c r="D48" s="79">
        <v>0.25</v>
      </c>
      <c r="E48" s="79">
        <v>0.21</v>
      </c>
      <c r="F48" s="79"/>
      <c r="G48" s="79">
        <v>5.606763483375521</v>
      </c>
      <c r="H48" s="79">
        <v>5.239991936124322</v>
      </c>
      <c r="J48" s="164"/>
      <c r="K48" s="164"/>
      <c r="L48" s="164"/>
      <c r="M48" s="164"/>
    </row>
    <row r="49" spans="2:13" ht="12.75">
      <c r="B49" s="135" t="s">
        <v>20</v>
      </c>
      <c r="C49" s="19">
        <v>41000</v>
      </c>
      <c r="D49" s="79">
        <v>0.43</v>
      </c>
      <c r="E49" s="79">
        <v>0.64</v>
      </c>
      <c r="F49" s="79"/>
      <c r="G49" s="79">
        <v>5.250444146426503</v>
      </c>
      <c r="H49" s="79">
        <v>5.1041657194300205</v>
      </c>
      <c r="J49" s="164"/>
      <c r="K49" s="164"/>
      <c r="L49" s="164"/>
      <c r="M49" s="164"/>
    </row>
    <row r="50" spans="2:13" ht="12.75">
      <c r="B50" s="135" t="s">
        <v>20</v>
      </c>
      <c r="C50" s="19">
        <v>41030</v>
      </c>
      <c r="D50" s="79">
        <v>0.51</v>
      </c>
      <c r="E50" s="79">
        <v>0.36</v>
      </c>
      <c r="F50" s="79"/>
      <c r="G50" s="79">
        <v>5.051858402754061</v>
      </c>
      <c r="H50" s="79">
        <v>4.9888673678113005</v>
      </c>
      <c r="J50" s="164"/>
      <c r="K50" s="164"/>
      <c r="L50" s="164"/>
      <c r="M50" s="164"/>
    </row>
    <row r="51" spans="2:13" ht="12.75">
      <c r="B51" s="135" t="s">
        <v>20</v>
      </c>
      <c r="C51" s="19">
        <v>41061</v>
      </c>
      <c r="D51" s="79">
        <v>0.18</v>
      </c>
      <c r="E51" s="79">
        <v>0.08</v>
      </c>
      <c r="F51" s="79"/>
      <c r="G51" s="79">
        <v>4.999453005965293</v>
      </c>
      <c r="H51" s="79">
        <v>4.915425283547448</v>
      </c>
      <c r="J51" s="164"/>
      <c r="K51" s="164"/>
      <c r="L51" s="164"/>
      <c r="M51" s="164"/>
    </row>
    <row r="52" spans="2:13" ht="12.75">
      <c r="B52" s="135" t="s">
        <v>20</v>
      </c>
      <c r="C52" s="19">
        <v>41091</v>
      </c>
      <c r="D52" s="79">
        <v>0.33</v>
      </c>
      <c r="E52" s="79">
        <v>0.43</v>
      </c>
      <c r="F52" s="79"/>
      <c r="G52" s="79">
        <v>5.2407104903945845</v>
      </c>
      <c r="H52" s="79">
        <v>5.19841436932682</v>
      </c>
      <c r="J52" s="164"/>
      <c r="K52" s="164"/>
      <c r="L52" s="164"/>
      <c r="M52" s="164"/>
    </row>
    <row r="53" spans="2:13" ht="12.75">
      <c r="B53" s="135" t="s">
        <v>20</v>
      </c>
      <c r="C53" s="19">
        <v>41122</v>
      </c>
      <c r="D53" s="79">
        <v>0.39</v>
      </c>
      <c r="E53" s="79">
        <v>0.41</v>
      </c>
      <c r="F53" s="79"/>
      <c r="G53" s="79">
        <v>5.3666592812477765</v>
      </c>
      <c r="H53" s="79">
        <v>5.2403840391230805</v>
      </c>
      <c r="J53" s="164"/>
      <c r="K53" s="164"/>
      <c r="L53" s="164"/>
      <c r="M53" s="164"/>
    </row>
    <row r="54" spans="2:13" ht="12.75">
      <c r="B54" s="135" t="s">
        <v>20</v>
      </c>
      <c r="C54" s="19">
        <v>41153</v>
      </c>
      <c r="D54" s="79">
        <v>0.48</v>
      </c>
      <c r="E54" s="79">
        <v>0.57</v>
      </c>
      <c r="F54" s="79"/>
      <c r="G54" s="79">
        <v>5.314253701181482</v>
      </c>
      <c r="H54" s="79">
        <v>5.282203377200179</v>
      </c>
      <c r="J54" s="164"/>
      <c r="K54" s="164"/>
      <c r="L54" s="164"/>
      <c r="M54" s="164"/>
    </row>
    <row r="55" spans="2:13" ht="12.75">
      <c r="B55" s="135" t="s">
        <v>20</v>
      </c>
      <c r="C55" s="19">
        <v>41183</v>
      </c>
      <c r="D55" s="79">
        <v>0.65</v>
      </c>
      <c r="E55" s="79">
        <v>0.59</v>
      </c>
      <c r="F55" s="79"/>
      <c r="G55" s="79">
        <v>5.555463403942595</v>
      </c>
      <c r="H55" s="79">
        <v>5.449829043593901</v>
      </c>
      <c r="J55" s="164"/>
      <c r="K55" s="164"/>
      <c r="L55" s="164"/>
      <c r="M55" s="164"/>
    </row>
    <row r="56" spans="2:13" ht="12.75">
      <c r="B56" s="135" t="s">
        <v>20</v>
      </c>
      <c r="C56" s="19">
        <v>41214</v>
      </c>
      <c r="D56" s="79">
        <v>0.54</v>
      </c>
      <c r="E56" s="79">
        <v>0.6</v>
      </c>
      <c r="F56" s="79"/>
      <c r="G56" s="79">
        <v>5.639521109221479</v>
      </c>
      <c r="H56" s="79">
        <v>5.533837250501938</v>
      </c>
      <c r="J56" s="164"/>
      <c r="K56" s="164"/>
      <c r="L56" s="164"/>
      <c r="M56" s="164"/>
    </row>
    <row r="57" spans="2:13" ht="12.75">
      <c r="B57" s="40" t="s">
        <v>20</v>
      </c>
      <c r="C57" s="24">
        <v>41244</v>
      </c>
      <c r="D57" s="80">
        <v>0.69</v>
      </c>
      <c r="E57" s="80">
        <v>0.79</v>
      </c>
      <c r="F57" s="80"/>
      <c r="G57" s="80">
        <v>5.776087713678524</v>
      </c>
      <c r="H57" s="80">
        <v>5.83859471814745</v>
      </c>
      <c r="J57" s="164"/>
      <c r="K57" s="164"/>
      <c r="L57" s="164"/>
      <c r="M57" s="164"/>
    </row>
    <row r="58" spans="2:13" ht="12.75">
      <c r="B58" s="135" t="s">
        <v>119</v>
      </c>
      <c r="C58" s="19">
        <v>41275</v>
      </c>
      <c r="D58" s="79">
        <v>0.88</v>
      </c>
      <c r="E58" s="79">
        <v>0.86</v>
      </c>
      <c r="F58" s="79"/>
      <c r="G58" s="79">
        <v>6.017801575319326</v>
      </c>
      <c r="H58" s="79">
        <v>6.154336082552514</v>
      </c>
      <c r="J58" s="164"/>
      <c r="K58" s="164"/>
      <c r="L58" s="164"/>
      <c r="M58" s="164"/>
    </row>
    <row r="59" spans="2:13" ht="12.75">
      <c r="B59" s="135" t="s">
        <v>20</v>
      </c>
      <c r="C59" s="19">
        <v>41306</v>
      </c>
      <c r="D59" s="79">
        <v>0.68</v>
      </c>
      <c r="E59" s="79">
        <v>0.6</v>
      </c>
      <c r="F59" s="79"/>
      <c r="G59" s="79">
        <v>6.17598987966923</v>
      </c>
      <c r="H59" s="79">
        <v>6.312914644042356</v>
      </c>
      <c r="J59" s="164"/>
      <c r="K59" s="164"/>
      <c r="L59" s="164"/>
      <c r="M59" s="164"/>
    </row>
    <row r="60" spans="2:13" ht="12.75">
      <c r="B60" s="135"/>
      <c r="C60" s="19">
        <v>41334</v>
      </c>
      <c r="D60" s="79">
        <v>0.49</v>
      </c>
      <c r="E60" s="79">
        <v>0.47</v>
      </c>
      <c r="F60" s="79"/>
      <c r="G60" s="79">
        <v>6.430176788109354</v>
      </c>
      <c r="H60" s="79">
        <v>6.588765923358908</v>
      </c>
      <c r="J60" s="164"/>
      <c r="K60" s="164"/>
      <c r="L60" s="164"/>
      <c r="M60" s="164"/>
    </row>
    <row r="61" spans="2:13" ht="12.75">
      <c r="B61" s="42"/>
      <c r="C61" s="19">
        <v>41365</v>
      </c>
      <c r="D61" s="79">
        <v>0.51</v>
      </c>
      <c r="E61" s="79">
        <v>0.55</v>
      </c>
      <c r="F61" s="79"/>
      <c r="G61" s="79">
        <v>6.514956377306302</v>
      </c>
      <c r="H61" s="79">
        <v>6.493513984299759</v>
      </c>
      <c r="J61" s="164"/>
      <c r="K61" s="164"/>
      <c r="L61" s="164"/>
      <c r="M61" s="164"/>
    </row>
    <row r="62" spans="2:13" ht="12.75">
      <c r="B62" s="42"/>
      <c r="C62" s="19">
        <v>41395</v>
      </c>
      <c r="D62" s="79">
        <v>0.46</v>
      </c>
      <c r="E62" s="79">
        <v>0.37</v>
      </c>
      <c r="F62" s="79"/>
      <c r="G62" s="79">
        <v>6.46196913405821</v>
      </c>
      <c r="H62" s="79">
        <v>6.504135128766597</v>
      </c>
      <c r="J62" s="164"/>
      <c r="K62" s="164"/>
      <c r="L62" s="164"/>
      <c r="M62" s="164"/>
    </row>
    <row r="63" spans="2:13" ht="12.75">
      <c r="B63" s="42"/>
      <c r="C63" s="19">
        <v>41426</v>
      </c>
      <c r="D63" s="79">
        <v>0.38</v>
      </c>
      <c r="E63" s="79">
        <v>0.26</v>
      </c>
      <c r="F63" s="79"/>
      <c r="G63" s="79">
        <v>6.674510497871466</v>
      </c>
      <c r="H63" s="79">
        <v>6.695915835898392</v>
      </c>
      <c r="J63" s="164"/>
      <c r="K63" s="164"/>
      <c r="L63" s="164"/>
      <c r="M63" s="164"/>
    </row>
    <row r="64" spans="3:13" ht="12.75">
      <c r="C64" s="19">
        <v>41456</v>
      </c>
      <c r="D64" s="79">
        <v>0.07</v>
      </c>
      <c r="E64" s="79">
        <v>0.03</v>
      </c>
      <c r="F64" s="79"/>
      <c r="G64" s="79">
        <v>6.398069027429476</v>
      </c>
      <c r="H64" s="79">
        <v>6.2706921691397355</v>
      </c>
      <c r="J64" s="164"/>
      <c r="K64" s="164"/>
      <c r="L64" s="164"/>
      <c r="M64" s="164"/>
    </row>
    <row r="65" spans="3:13" ht="12.75">
      <c r="C65" s="19">
        <v>41487</v>
      </c>
      <c r="D65" s="79">
        <v>0.16</v>
      </c>
      <c r="E65" s="79">
        <v>0.24</v>
      </c>
      <c r="F65" s="79"/>
      <c r="G65" s="79">
        <v>6.1543041516817665</v>
      </c>
      <c r="H65" s="79">
        <v>6.090762064213395</v>
      </c>
      <c r="J65" s="164"/>
      <c r="K65" s="164"/>
      <c r="L65" s="164"/>
      <c r="M65" s="164"/>
    </row>
    <row r="66" spans="2:13" ht="12.75">
      <c r="B66" s="42"/>
      <c r="C66" s="19">
        <v>41518</v>
      </c>
      <c r="D66" s="79">
        <v>0.27</v>
      </c>
      <c r="E66" s="79">
        <v>0.35</v>
      </c>
      <c r="F66" s="79"/>
      <c r="G66" s="79">
        <v>5.932445036715106</v>
      </c>
      <c r="H66" s="79">
        <v>5.858620748231891</v>
      </c>
      <c r="I66" s="42"/>
      <c r="J66" s="164"/>
      <c r="K66" s="164"/>
      <c r="L66" s="164"/>
      <c r="M66" s="164"/>
    </row>
    <row r="67" spans="2:13" ht="12.75">
      <c r="B67" s="42"/>
      <c r="C67" s="19">
        <v>41548</v>
      </c>
      <c r="D67" s="79">
        <v>0.48</v>
      </c>
      <c r="E67" s="79">
        <v>0.57</v>
      </c>
      <c r="F67" s="79"/>
      <c r="G67" s="79">
        <v>5.753522874208983</v>
      </c>
      <c r="H67" s="79">
        <v>5.837484871513388</v>
      </c>
      <c r="I67" s="42"/>
      <c r="J67" s="164"/>
      <c r="K67" s="164"/>
      <c r="L67" s="164"/>
      <c r="M67" s="164"/>
    </row>
    <row r="68" spans="2:13" ht="12.75">
      <c r="B68" s="42"/>
      <c r="C68" s="19">
        <v>41579</v>
      </c>
      <c r="D68" s="79">
        <v>0.57</v>
      </c>
      <c r="E68" s="79">
        <v>0.54</v>
      </c>
      <c r="F68" s="79"/>
      <c r="G68" s="79">
        <v>5.785078530527121</v>
      </c>
      <c r="H68" s="79">
        <v>5.77440672370475</v>
      </c>
      <c r="I68" s="42"/>
      <c r="J68" s="164"/>
      <c r="K68" s="164"/>
      <c r="L68" s="164"/>
      <c r="M68" s="164"/>
    </row>
    <row r="69" spans="2:13" ht="12.75">
      <c r="B69" s="93"/>
      <c r="C69" s="24">
        <v>41609</v>
      </c>
      <c r="D69" s="80">
        <v>0.75</v>
      </c>
      <c r="E69" s="80">
        <v>0.92</v>
      </c>
      <c r="F69" s="80"/>
      <c r="G69" s="80">
        <v>5.848114628568979</v>
      </c>
      <c r="H69" s="80">
        <v>5.910683255331062</v>
      </c>
      <c r="I69" s="42"/>
      <c r="J69" s="164"/>
      <c r="K69" s="164"/>
      <c r="L69" s="164"/>
      <c r="M69" s="164"/>
    </row>
    <row r="70" spans="2:13" ht="12.75">
      <c r="B70" s="86">
        <v>2014</v>
      </c>
      <c r="C70" s="138">
        <v>41640</v>
      </c>
      <c r="D70" s="165">
        <v>0.67</v>
      </c>
      <c r="E70" s="165">
        <v>0.55</v>
      </c>
      <c r="F70" s="165"/>
      <c r="G70" s="165">
        <v>5.627772597720426</v>
      </c>
      <c r="H70" s="165">
        <v>5.58534061385354</v>
      </c>
      <c r="I70" s="42"/>
      <c r="J70" s="164"/>
      <c r="K70" s="164"/>
      <c r="L70" s="164"/>
      <c r="M70" s="164"/>
    </row>
    <row r="71" spans="2:13" ht="12.75">
      <c r="B71" s="42"/>
      <c r="C71" s="19">
        <v>41671</v>
      </c>
      <c r="D71" s="79">
        <v>0.7</v>
      </c>
      <c r="E71" s="79">
        <v>0.69</v>
      </c>
      <c r="F71" s="79"/>
      <c r="G71" s="79">
        <v>5.648755468717215</v>
      </c>
      <c r="H71" s="79">
        <v>5.679517624013752</v>
      </c>
      <c r="J71" s="164"/>
      <c r="K71" s="164"/>
      <c r="L71" s="164"/>
      <c r="M71" s="164"/>
    </row>
    <row r="72" spans="2:10" ht="11.25">
      <c r="B72" s="42"/>
      <c r="C72" s="19">
        <v>41699</v>
      </c>
      <c r="D72" s="79">
        <v>0.73</v>
      </c>
      <c r="E72" s="79">
        <v>0.92</v>
      </c>
      <c r="F72" s="79"/>
      <c r="G72" s="79">
        <v>5.901076110696435</v>
      </c>
      <c r="H72" s="79">
        <v>6.1528910091983136</v>
      </c>
      <c r="I72" s="42"/>
      <c r="J72" s="42"/>
    </row>
    <row r="73" spans="2:10" ht="11.25">
      <c r="B73" s="42"/>
      <c r="C73" s="19">
        <v>41730</v>
      </c>
      <c r="D73" s="79">
        <v>0.78</v>
      </c>
      <c r="E73" s="79">
        <v>0.67</v>
      </c>
      <c r="F73" s="79"/>
      <c r="G73" s="79">
        <v>6.185558157755322</v>
      </c>
      <c r="H73" s="79">
        <v>6.279552187877435</v>
      </c>
      <c r="I73" s="42"/>
      <c r="J73" s="42"/>
    </row>
    <row r="74" spans="2:10" ht="11.25">
      <c r="B74" s="42"/>
      <c r="C74" s="19">
        <v>41760</v>
      </c>
      <c r="D74" s="79">
        <v>0.58</v>
      </c>
      <c r="E74" s="79">
        <v>0.46</v>
      </c>
      <c r="F74" s="79"/>
      <c r="G74" s="79">
        <v>6.312397367181255</v>
      </c>
      <c r="H74" s="79">
        <v>6.374855650409561</v>
      </c>
      <c r="I74" s="42"/>
      <c r="J74" s="42"/>
    </row>
    <row r="75" spans="2:8" ht="11.25">
      <c r="B75" s="93"/>
      <c r="C75" s="24">
        <v>41791</v>
      </c>
      <c r="D75" s="80">
        <v>0.47</v>
      </c>
      <c r="E75" s="80">
        <v>0.4</v>
      </c>
      <c r="F75" s="80"/>
      <c r="G75" s="80">
        <v>6.40771631281829</v>
      </c>
      <c r="H75" s="80">
        <v>6.523283601369245</v>
      </c>
    </row>
    <row r="76" spans="3:8" ht="11.25">
      <c r="C76" s="27" t="s">
        <v>123</v>
      </c>
      <c r="D76" s="79"/>
      <c r="E76" s="79"/>
      <c r="F76" s="79"/>
      <c r="G76" s="79"/>
      <c r="H76" s="79"/>
    </row>
    <row r="77" spans="4:8" ht="11.25">
      <c r="D77" s="79"/>
      <c r="E77" s="79"/>
      <c r="F77" s="79"/>
      <c r="G77" s="79"/>
      <c r="H77" s="79"/>
    </row>
    <row r="78" spans="4:8" ht="11.25">
      <c r="D78" s="79"/>
      <c r="E78" s="79"/>
      <c r="F78" s="79"/>
      <c r="G78" s="79"/>
      <c r="H78" s="79"/>
    </row>
    <row r="79" spans="4:8" ht="11.25">
      <c r="D79" s="79"/>
      <c r="E79" s="79"/>
      <c r="F79" s="79"/>
      <c r="G79" s="79"/>
      <c r="H79" s="79"/>
    </row>
    <row r="80" spans="4:8" ht="11.25">
      <c r="D80" s="79"/>
      <c r="E80" s="79"/>
      <c r="F80" s="79"/>
      <c r="G80" s="79"/>
      <c r="H80" s="79"/>
    </row>
    <row r="81" spans="4:8" ht="11.25">
      <c r="D81" s="79"/>
      <c r="E81" s="79"/>
      <c r="F81" s="79"/>
      <c r="G81" s="79"/>
      <c r="H81" s="79"/>
    </row>
    <row r="82" spans="4:8" ht="11.25">
      <c r="D82" s="79"/>
      <c r="E82" s="79"/>
      <c r="F82" s="79"/>
      <c r="G82" s="79"/>
      <c r="H82" s="79"/>
    </row>
    <row r="83" spans="4:8" ht="11.25">
      <c r="D83" s="79"/>
      <c r="E83" s="79"/>
      <c r="F83" s="79"/>
      <c r="G83" s="79"/>
      <c r="H83" s="79"/>
    </row>
    <row r="84" spans="4:8" ht="11.25">
      <c r="D84" s="79"/>
      <c r="E84" s="79"/>
      <c r="F84" s="79"/>
      <c r="G84" s="79"/>
      <c r="H84" s="79"/>
    </row>
    <row r="85" spans="4:8" ht="11.25">
      <c r="D85" s="79"/>
      <c r="E85" s="79"/>
      <c r="F85" s="79"/>
      <c r="G85" s="79"/>
      <c r="H85" s="79"/>
    </row>
    <row r="86" spans="4:8" ht="11.25">
      <c r="D86" s="79"/>
      <c r="E86" s="79"/>
      <c r="F86" s="79"/>
      <c r="G86" s="79"/>
      <c r="H86" s="79"/>
    </row>
    <row r="87" spans="4:8" ht="11.25">
      <c r="D87" s="79"/>
      <c r="E87" s="79"/>
      <c r="F87" s="79"/>
      <c r="G87" s="79"/>
      <c r="H87" s="79"/>
    </row>
    <row r="88" spans="4:8" ht="11.25">
      <c r="D88" s="79"/>
      <c r="E88" s="79"/>
      <c r="F88" s="79"/>
      <c r="G88" s="79"/>
      <c r="H88" s="79"/>
    </row>
    <row r="89" spans="4:8" ht="11.25">
      <c r="D89" s="79"/>
      <c r="E89" s="79"/>
      <c r="F89" s="79"/>
      <c r="G89" s="79"/>
      <c r="H89" s="79"/>
    </row>
    <row r="90" spans="4:8" ht="11.25">
      <c r="D90" s="79"/>
      <c r="E90" s="79"/>
      <c r="F90" s="79"/>
      <c r="G90" s="79"/>
      <c r="H90" s="79"/>
    </row>
    <row r="91" spans="4:8" ht="11.25">
      <c r="D91" s="79"/>
      <c r="E91" s="79"/>
      <c r="F91" s="79"/>
      <c r="G91" s="79"/>
      <c r="H91" s="79"/>
    </row>
    <row r="92" spans="4:8" ht="11.25">
      <c r="D92" s="79"/>
      <c r="E92" s="79"/>
      <c r="F92" s="79"/>
      <c r="G92" s="79"/>
      <c r="H92" s="79"/>
    </row>
    <row r="93" spans="4:8" ht="11.25">
      <c r="D93" s="79"/>
      <c r="E93" s="79"/>
      <c r="F93" s="79"/>
      <c r="G93" s="79"/>
      <c r="H93" s="79"/>
    </row>
    <row r="94" spans="4:8" ht="11.25">
      <c r="D94" s="79"/>
      <c r="E94" s="79"/>
      <c r="F94" s="79"/>
      <c r="G94" s="79"/>
      <c r="H94" s="79"/>
    </row>
    <row r="95" spans="4:8" ht="11.25">
      <c r="D95" s="79"/>
      <c r="E95" s="79"/>
      <c r="F95" s="79"/>
      <c r="G95" s="79"/>
      <c r="H95" s="79"/>
    </row>
    <row r="96" spans="4:8" ht="11.25">
      <c r="D96" s="79"/>
      <c r="E96" s="79"/>
      <c r="F96" s="79"/>
      <c r="G96" s="79"/>
      <c r="H96" s="79"/>
    </row>
    <row r="97" spans="4:8" ht="11.25">
      <c r="D97" s="79"/>
      <c r="E97" s="79"/>
      <c r="F97" s="79"/>
      <c r="G97" s="79"/>
      <c r="H97" s="79"/>
    </row>
    <row r="98" spans="4:8" ht="11.25">
      <c r="D98" s="79"/>
      <c r="E98" s="79"/>
      <c r="F98" s="79"/>
      <c r="G98" s="79"/>
      <c r="H98" s="79"/>
    </row>
    <row r="99" spans="4:8" ht="11.25">
      <c r="D99" s="79"/>
      <c r="E99" s="79"/>
      <c r="F99" s="79"/>
      <c r="G99" s="79"/>
      <c r="H99" s="79"/>
    </row>
    <row r="100" spans="4:8" ht="11.25">
      <c r="D100" s="79"/>
      <c r="E100" s="79"/>
      <c r="F100" s="79"/>
      <c r="G100" s="79"/>
      <c r="H100" s="79"/>
    </row>
    <row r="101" spans="4:8" ht="11.25">
      <c r="D101" s="79"/>
      <c r="E101" s="79"/>
      <c r="F101" s="79"/>
      <c r="G101" s="79"/>
      <c r="H101" s="79"/>
    </row>
    <row r="102" spans="4:8" ht="11.25">
      <c r="D102" s="79"/>
      <c r="E102" s="79"/>
      <c r="F102" s="79"/>
      <c r="G102" s="79"/>
      <c r="H102" s="79"/>
    </row>
    <row r="103" spans="4:8" ht="11.25">
      <c r="D103" s="79"/>
      <c r="E103" s="79"/>
      <c r="F103" s="79"/>
      <c r="G103" s="79"/>
      <c r="H103" s="79"/>
    </row>
    <row r="104" spans="4:8" ht="11.25">
      <c r="D104" s="79"/>
      <c r="E104" s="79"/>
      <c r="F104" s="79"/>
      <c r="G104" s="79"/>
      <c r="H104" s="79"/>
    </row>
    <row r="105" spans="4:8" ht="11.25">
      <c r="D105" s="79"/>
      <c r="E105" s="79"/>
      <c r="F105" s="79"/>
      <c r="G105" s="79"/>
      <c r="H105" s="79"/>
    </row>
    <row r="106" spans="4:8" ht="11.25">
      <c r="D106" s="79"/>
      <c r="E106" s="79"/>
      <c r="F106" s="79"/>
      <c r="G106" s="79"/>
      <c r="H106" s="79"/>
    </row>
    <row r="107" spans="4:8" ht="11.25">
      <c r="D107" s="79"/>
      <c r="E107" s="79"/>
      <c r="F107" s="79"/>
      <c r="G107" s="79"/>
      <c r="H107" s="79"/>
    </row>
    <row r="108" spans="4:8" ht="11.25">
      <c r="D108" s="79"/>
      <c r="E108" s="79"/>
      <c r="F108" s="79"/>
      <c r="G108" s="79"/>
      <c r="H108" s="79"/>
    </row>
  </sheetData>
  <sheetProtection/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6"/>
  <sheetViews>
    <sheetView showGridLines="0" zoomScaleSheetLayoutView="75" zoomScalePageLayoutView="0" workbookViewId="0" topLeftCell="A1">
      <selection activeCell="I56" sqref="I56"/>
    </sheetView>
  </sheetViews>
  <sheetFormatPr defaultColWidth="10.28125" defaultRowHeight="12.75"/>
  <cols>
    <col min="1" max="1" width="3.7109375" style="28" customWidth="1"/>
    <col min="2" max="2" width="4.421875" style="32" customWidth="1"/>
    <col min="3" max="3" width="12.57421875" style="28" customWidth="1"/>
    <col min="4" max="7" width="11.421875" style="4" customWidth="1"/>
    <col min="8" max="8" width="10.421875" style="3" customWidth="1"/>
    <col min="9" max="9" width="10.28125" style="28" customWidth="1"/>
    <col min="10" max="11" width="10.28125" style="77" customWidth="1"/>
    <col min="12" max="16384" width="10.28125" style="28" customWidth="1"/>
  </cols>
  <sheetData>
    <row r="1" spans="2:11" ht="12.75">
      <c r="B1" s="113" t="s">
        <v>0</v>
      </c>
      <c r="K1" s="110" t="str">
        <f>+'Tab 1'!S1</f>
        <v>Carta de Conjuntura | jun 2014</v>
      </c>
    </row>
    <row r="3" ht="11.25">
      <c r="C3" s="30" t="s">
        <v>82</v>
      </c>
    </row>
    <row r="4" spans="3:11" ht="11.25">
      <c r="C4" s="30" t="s">
        <v>73</v>
      </c>
      <c r="D4" s="30"/>
      <c r="E4" s="30"/>
      <c r="F4" s="30"/>
      <c r="G4" s="30"/>
      <c r="H4" s="30"/>
      <c r="I4" s="30"/>
      <c r="J4" s="30"/>
      <c r="K4" s="30"/>
    </row>
    <row r="5" spans="3:7" ht="11.25">
      <c r="C5" s="32" t="s">
        <v>23</v>
      </c>
      <c r="D5" s="7"/>
      <c r="E5" s="7"/>
      <c r="F5" s="7"/>
      <c r="G5" s="7"/>
    </row>
    <row r="6" spans="2:7" ht="11.25">
      <c r="B6" s="83"/>
      <c r="D6" s="84"/>
      <c r="E6" s="84"/>
      <c r="F6" s="84"/>
      <c r="G6" s="84"/>
    </row>
    <row r="7" spans="1:11" ht="11.25">
      <c r="A7" s="42"/>
      <c r="B7" s="85"/>
      <c r="C7" s="86"/>
      <c r="D7" s="87" t="s">
        <v>74</v>
      </c>
      <c r="E7" s="87" t="s">
        <v>55</v>
      </c>
      <c r="F7" s="87" t="s">
        <v>56</v>
      </c>
      <c r="G7" s="87" t="s">
        <v>59</v>
      </c>
      <c r="H7" s="87" t="s">
        <v>75</v>
      </c>
      <c r="I7" s="87" t="s">
        <v>58</v>
      </c>
      <c r="J7" s="87" t="s">
        <v>76</v>
      </c>
      <c r="K7" s="87" t="s">
        <v>61</v>
      </c>
    </row>
    <row r="8" spans="1:11" s="37" customFormat="1" ht="12" thickBot="1">
      <c r="A8" s="139"/>
      <c r="B8" s="88"/>
      <c r="C8" s="89" t="s">
        <v>77</v>
      </c>
      <c r="D8" s="90">
        <v>100</v>
      </c>
      <c r="E8" s="90">
        <v>22.7305</v>
      </c>
      <c r="F8" s="90">
        <v>32.7925</v>
      </c>
      <c r="G8" s="90">
        <v>16.0309</v>
      </c>
      <c r="H8" s="90">
        <v>12.2985</v>
      </c>
      <c r="I8" s="90">
        <v>5.2893</v>
      </c>
      <c r="J8" s="90">
        <v>7.0756</v>
      </c>
      <c r="K8" s="90">
        <v>3.7827</v>
      </c>
    </row>
    <row r="9" spans="2:11" s="42" customFormat="1" ht="12" thickTop="1">
      <c r="B9" s="135" t="s">
        <v>108</v>
      </c>
      <c r="C9" s="19">
        <v>39814</v>
      </c>
      <c r="D9" s="79">
        <v>6.10509905713541</v>
      </c>
      <c r="E9" s="79">
        <v>8.622151283103442</v>
      </c>
      <c r="F9" s="79">
        <v>5.62192252048328</v>
      </c>
      <c r="G9" s="79">
        <v>2.7282729413346862</v>
      </c>
      <c r="H9" s="79">
        <v>7.427925951020287</v>
      </c>
      <c r="I9" s="79">
        <v>4.7132171061488926</v>
      </c>
      <c r="J9" s="79">
        <v>6.477361944948168</v>
      </c>
      <c r="K9" s="79">
        <v>6.8853518586016405</v>
      </c>
    </row>
    <row r="10" spans="2:11" s="42" customFormat="1" ht="11.25">
      <c r="B10" s="135" t="s">
        <v>20</v>
      </c>
      <c r="C10" s="19">
        <v>39845</v>
      </c>
      <c r="D10" s="79">
        <v>6.1928201616791245</v>
      </c>
      <c r="E10" s="79">
        <v>9.138986759215317</v>
      </c>
      <c r="F10" s="79">
        <v>5.644026005154568</v>
      </c>
      <c r="G10" s="79">
        <v>2.694702346153255</v>
      </c>
      <c r="H10" s="79">
        <v>7.74441083626618</v>
      </c>
      <c r="I10" s="79">
        <v>4.009159994238787</v>
      </c>
      <c r="J10" s="79">
        <v>6.090293194654128</v>
      </c>
      <c r="K10" s="79">
        <v>6.8390427581477065</v>
      </c>
    </row>
    <row r="11" spans="2:11" s="42" customFormat="1" ht="11.25">
      <c r="B11" s="135" t="s">
        <v>20</v>
      </c>
      <c r="C11" s="19">
        <v>39873</v>
      </c>
      <c r="D11" s="79">
        <v>6.285764037019925</v>
      </c>
      <c r="E11" s="79">
        <v>9.61106775350724</v>
      </c>
      <c r="F11" s="79">
        <v>5.441763509440256</v>
      </c>
      <c r="G11" s="79">
        <v>2.5400063177350996</v>
      </c>
      <c r="H11" s="79">
        <v>8.275495857760774</v>
      </c>
      <c r="I11" s="79">
        <v>4.505101895396968</v>
      </c>
      <c r="J11" s="79">
        <v>5.9741955602896635</v>
      </c>
      <c r="K11" s="79">
        <v>6.798707293277828</v>
      </c>
    </row>
    <row r="12" spans="2:11" s="42" customFormat="1" ht="11.25">
      <c r="B12" s="135" t="s">
        <v>20</v>
      </c>
      <c r="C12" s="19">
        <v>39904</v>
      </c>
      <c r="D12" s="79">
        <v>6.047154314962078</v>
      </c>
      <c r="E12" s="79">
        <v>8.417445496486863</v>
      </c>
      <c r="F12" s="79">
        <v>4.910092263671606</v>
      </c>
      <c r="G12" s="79">
        <v>2.260255978800041</v>
      </c>
      <c r="H12" s="79">
        <v>9.934573446556394</v>
      </c>
      <c r="I12" s="79">
        <v>4.2665889839542</v>
      </c>
      <c r="J12" s="79">
        <v>6.8702404052078725</v>
      </c>
      <c r="K12" s="79">
        <v>6.777249722376499</v>
      </c>
    </row>
    <row r="13" spans="2:11" s="42" customFormat="1" ht="11.25">
      <c r="B13" s="135" t="s">
        <v>20</v>
      </c>
      <c r="C13" s="19">
        <v>39934</v>
      </c>
      <c r="D13" s="79">
        <v>5.108731731187088</v>
      </c>
      <c r="E13" s="79">
        <v>5.155435169013711</v>
      </c>
      <c r="F13" s="79">
        <v>4.335962300668772</v>
      </c>
      <c r="G13" s="79">
        <v>1.8267739926656645</v>
      </c>
      <c r="H13" s="79">
        <v>10.906433212866418</v>
      </c>
      <c r="I13" s="79">
        <v>2.957329478296278</v>
      </c>
      <c r="J13" s="79">
        <v>7.043095502735075</v>
      </c>
      <c r="K13" s="79">
        <v>6.798810167323777</v>
      </c>
    </row>
    <row r="14" spans="2:11" s="42" customFormat="1" ht="11.25">
      <c r="B14" s="135" t="s">
        <v>20</v>
      </c>
      <c r="C14" s="19">
        <v>39965</v>
      </c>
      <c r="D14" s="79">
        <v>4.243560446086159</v>
      </c>
      <c r="E14" s="79">
        <v>2.418719290363791</v>
      </c>
      <c r="F14" s="79">
        <v>4.113662359854908</v>
      </c>
      <c r="G14" s="79">
        <v>1.4268787361606305</v>
      </c>
      <c r="H14" s="79">
        <v>10.260233175902055</v>
      </c>
      <c r="I14" s="79">
        <v>2.472692127655818</v>
      </c>
      <c r="J14" s="79">
        <v>7.098730103589901</v>
      </c>
      <c r="K14" s="79">
        <v>6.771064395839743</v>
      </c>
    </row>
    <row r="15" spans="2:11" s="42" customFormat="1" ht="11.25">
      <c r="B15" s="135" t="s">
        <v>20</v>
      </c>
      <c r="C15" s="19">
        <v>39995</v>
      </c>
      <c r="D15" s="79">
        <v>4.1199592518895045</v>
      </c>
      <c r="E15" s="79">
        <v>2.2416959040494566</v>
      </c>
      <c r="F15" s="79">
        <v>4.441075938352235</v>
      </c>
      <c r="G15" s="79">
        <v>1.293923592517654</v>
      </c>
      <c r="H15" s="79">
        <v>8.977457022256807</v>
      </c>
      <c r="I15" s="79">
        <v>1.7138819090757762</v>
      </c>
      <c r="J15" s="79">
        <v>7.3486962619455864</v>
      </c>
      <c r="K15" s="79">
        <v>6.92495271153557</v>
      </c>
    </row>
    <row r="16" spans="2:11" s="42" customFormat="1" ht="11.25">
      <c r="B16" s="135" t="s">
        <v>20</v>
      </c>
      <c r="C16" s="19">
        <v>40026</v>
      </c>
      <c r="D16" s="79">
        <v>4.219822597490852</v>
      </c>
      <c r="E16" s="79">
        <v>2.9761211678653643</v>
      </c>
      <c r="F16" s="79">
        <v>4.644206949924712</v>
      </c>
      <c r="G16" s="79">
        <v>0.9457737686830114</v>
      </c>
      <c r="H16" s="79">
        <v>8.310626895924834</v>
      </c>
      <c r="I16" s="79">
        <v>2.167408850828778</v>
      </c>
      <c r="J16" s="79">
        <v>7.036279720973226</v>
      </c>
      <c r="K16" s="79">
        <v>6.847949452424151</v>
      </c>
    </row>
    <row r="17" spans="2:11" s="42" customFormat="1" ht="11.25">
      <c r="B17" s="135" t="s">
        <v>20</v>
      </c>
      <c r="C17" s="19">
        <v>40057</v>
      </c>
      <c r="D17" s="79">
        <v>3.9940002089679405</v>
      </c>
      <c r="E17" s="79">
        <v>2.6606196494461054</v>
      </c>
      <c r="F17" s="79">
        <v>4.381244738209933</v>
      </c>
      <c r="G17" s="79">
        <v>0.9263435211417814</v>
      </c>
      <c r="H17" s="79">
        <v>7.638904434727545</v>
      </c>
      <c r="I17" s="79">
        <v>2.34344484179958</v>
      </c>
      <c r="J17" s="79">
        <v>7.114284651397451</v>
      </c>
      <c r="K17" s="79">
        <v>6.86812854019665</v>
      </c>
    </row>
    <row r="18" spans="2:11" s="42" customFormat="1" ht="11.25">
      <c r="B18" s="135" t="s">
        <v>20</v>
      </c>
      <c r="C18" s="19">
        <v>40087</v>
      </c>
      <c r="D18" s="79">
        <v>3.741322391985813</v>
      </c>
      <c r="E18" s="79">
        <v>1.8143596933230421</v>
      </c>
      <c r="F18" s="79">
        <v>4.144942760556658</v>
      </c>
      <c r="G18" s="79">
        <v>1.3970672422667807</v>
      </c>
      <c r="H18" s="79">
        <v>7.6117423318866395</v>
      </c>
      <c r="I18" s="79">
        <v>1.8166364663602108</v>
      </c>
      <c r="J18" s="79">
        <v>6.739511318073177</v>
      </c>
      <c r="K18" s="79">
        <v>6.862039230753325</v>
      </c>
    </row>
    <row r="19" spans="2:11" s="42" customFormat="1" ht="11.25">
      <c r="B19" s="135" t="s">
        <v>20</v>
      </c>
      <c r="C19" s="19">
        <v>40118</v>
      </c>
      <c r="D19" s="79">
        <v>3.63571183174749</v>
      </c>
      <c r="E19" s="79">
        <v>1.5064949881201217</v>
      </c>
      <c r="F19" s="79">
        <v>4.017994962250859</v>
      </c>
      <c r="G19" s="79">
        <v>1.4899058629386897</v>
      </c>
      <c r="H19" s="79">
        <v>7.605314533157581</v>
      </c>
      <c r="I19" s="79">
        <v>1.7749509433190758</v>
      </c>
      <c r="J19" s="79">
        <v>6.652892661035903</v>
      </c>
      <c r="K19" s="79">
        <v>6.887348121534198</v>
      </c>
    </row>
    <row r="20" spans="2:11" s="42" customFormat="1" ht="11.25">
      <c r="B20" s="40" t="s">
        <v>20</v>
      </c>
      <c r="C20" s="24">
        <v>40148</v>
      </c>
      <c r="D20" s="80">
        <v>3.651136524820364</v>
      </c>
      <c r="E20" s="80">
        <v>2.232750786627702</v>
      </c>
      <c r="F20" s="80">
        <v>3.8489413456869404</v>
      </c>
      <c r="G20" s="80">
        <v>1.4747103519949123</v>
      </c>
      <c r="H20" s="80">
        <v>7.162980221095472</v>
      </c>
      <c r="I20" s="80">
        <v>1.213488892805814</v>
      </c>
      <c r="J20" s="80">
        <v>6.783698728885401</v>
      </c>
      <c r="K20" s="80">
        <v>6.901552860271765</v>
      </c>
    </row>
    <row r="21" spans="2:11" s="42" customFormat="1" ht="11.25">
      <c r="B21" s="135" t="s">
        <v>109</v>
      </c>
      <c r="C21" s="19">
        <v>40179</v>
      </c>
      <c r="D21" s="79">
        <v>4.549651438925695</v>
      </c>
      <c r="E21" s="79">
        <v>3.076831380013423</v>
      </c>
      <c r="F21" s="79">
        <v>3.790594061988206</v>
      </c>
      <c r="G21" s="79">
        <v>6.443831716813819</v>
      </c>
      <c r="H21" s="79">
        <v>7.16926597100529</v>
      </c>
      <c r="I21" s="79">
        <v>1.0901232254635795</v>
      </c>
      <c r="J21" s="79">
        <v>6.617485757815045</v>
      </c>
      <c r="K21" s="79">
        <v>5.36205232743463</v>
      </c>
    </row>
    <row r="22" spans="2:11" s="42" customFormat="1" ht="11.25">
      <c r="B22" s="135" t="s">
        <v>20</v>
      </c>
      <c r="C22" s="19">
        <v>40210</v>
      </c>
      <c r="D22" s="79">
        <v>5.038445886752352</v>
      </c>
      <c r="E22" s="79">
        <v>3.7717789283553182</v>
      </c>
      <c r="F22" s="79">
        <v>4.207535470974277</v>
      </c>
      <c r="G22" s="79">
        <v>7.290503267932258</v>
      </c>
      <c r="H22" s="79">
        <v>7.2170302536676</v>
      </c>
      <c r="I22" s="79">
        <v>1.5770038269231623</v>
      </c>
      <c r="J22" s="79">
        <v>6.937106266783055</v>
      </c>
      <c r="K22" s="79">
        <v>5.451811714850963</v>
      </c>
    </row>
    <row r="23" spans="2:11" s="42" customFormat="1" ht="11.25">
      <c r="B23" s="135" t="s">
        <v>20</v>
      </c>
      <c r="C23" s="19">
        <v>40238</v>
      </c>
      <c r="D23" s="79">
        <v>4.9697304906163975</v>
      </c>
      <c r="E23" s="79">
        <v>4.522298907039635</v>
      </c>
      <c r="F23" s="79">
        <v>4.044126805521531</v>
      </c>
      <c r="G23" s="79">
        <v>6.662561275523871</v>
      </c>
      <c r="H23" s="79">
        <v>6.590510918935943</v>
      </c>
      <c r="I23" s="79">
        <v>1.4611389803509178</v>
      </c>
      <c r="J23" s="79">
        <v>6.848228254935584</v>
      </c>
      <c r="K23" s="79">
        <v>5.458554872144394</v>
      </c>
    </row>
    <row r="24" spans="2:11" s="42" customFormat="1" ht="11.25">
      <c r="B24" s="135" t="s">
        <v>20</v>
      </c>
      <c r="C24" s="19">
        <v>40269</v>
      </c>
      <c r="D24" s="79">
        <v>5.052695876280233</v>
      </c>
      <c r="E24" s="79">
        <v>6.217545128927271</v>
      </c>
      <c r="F24" s="79">
        <v>4.114694833666088</v>
      </c>
      <c r="G24" s="79">
        <v>6.178834709692005</v>
      </c>
      <c r="H24" s="79">
        <v>4.906285821148271</v>
      </c>
      <c r="I24" s="79">
        <v>1.7876083372588392</v>
      </c>
      <c r="J24" s="79">
        <v>5.932226847922029</v>
      </c>
      <c r="K24" s="79">
        <v>5.560827477215091</v>
      </c>
    </row>
    <row r="25" spans="2:11" s="42" customFormat="1" ht="11.25">
      <c r="B25" s="135" t="s">
        <v>20</v>
      </c>
      <c r="C25" s="19">
        <v>40299</v>
      </c>
      <c r="D25" s="79">
        <v>4.933839558487629</v>
      </c>
      <c r="E25" s="79">
        <v>6.265841174058129</v>
      </c>
      <c r="F25" s="79">
        <v>4.134647523591317</v>
      </c>
      <c r="G25" s="79">
        <v>6.225821527987008</v>
      </c>
      <c r="H25" s="79">
        <v>3.428316897027406</v>
      </c>
      <c r="I25" s="79">
        <v>1.973579069078757</v>
      </c>
      <c r="J25" s="79">
        <v>6.349944324545187</v>
      </c>
      <c r="K25" s="79">
        <v>5.561776955924613</v>
      </c>
    </row>
    <row r="26" spans="2:11" s="42" customFormat="1" ht="11.25">
      <c r="B26" s="135" t="s">
        <v>20</v>
      </c>
      <c r="C26" s="19">
        <v>40330</v>
      </c>
      <c r="D26" s="79">
        <v>4.845294017614821</v>
      </c>
      <c r="E26" s="79">
        <v>4.951404436304108</v>
      </c>
      <c r="F26" s="79">
        <v>4.3251544177849155</v>
      </c>
      <c r="G26" s="79">
        <v>6.548372694714244</v>
      </c>
      <c r="H26" s="79">
        <v>4.0204405072369775</v>
      </c>
      <c r="I26" s="79">
        <v>2.555001337434337</v>
      </c>
      <c r="J26" s="79">
        <v>6.1820988259284615</v>
      </c>
      <c r="K26" s="79">
        <v>5.584671727295287</v>
      </c>
    </row>
    <row r="27" spans="2:11" s="42" customFormat="1" ht="11.25">
      <c r="B27" s="135" t="s">
        <v>20</v>
      </c>
      <c r="C27" s="19">
        <v>40360</v>
      </c>
      <c r="D27" s="79">
        <v>4.678074882254135</v>
      </c>
      <c r="E27" s="79">
        <v>3.594938650193691</v>
      </c>
      <c r="F27" s="79">
        <v>4.47598054865439</v>
      </c>
      <c r="G27" s="79">
        <v>6.614842259544806</v>
      </c>
      <c r="H27" s="79">
        <v>4.65980108810673</v>
      </c>
      <c r="I27" s="79">
        <v>3.088276968250736</v>
      </c>
      <c r="J27" s="79">
        <v>5.8449880496978635</v>
      </c>
      <c r="K27" s="79">
        <v>5.542730101111193</v>
      </c>
    </row>
    <row r="28" spans="2:11" s="42" customFormat="1" ht="11.25">
      <c r="B28" s="135" t="s">
        <v>20</v>
      </c>
      <c r="C28" s="19">
        <v>40391</v>
      </c>
      <c r="D28" s="79">
        <v>4.358670588375713</v>
      </c>
      <c r="E28" s="79">
        <v>3.2094980526679695</v>
      </c>
      <c r="F28" s="79">
        <v>3.48796677206622</v>
      </c>
      <c r="G28" s="79">
        <v>7.049641322083766</v>
      </c>
      <c r="H28" s="79">
        <v>4.60231620449536</v>
      </c>
      <c r="I28" s="79">
        <v>3.2713434633370397</v>
      </c>
      <c r="J28" s="79">
        <v>6.17643997854036</v>
      </c>
      <c r="K28" s="79">
        <v>5.5615083882879945</v>
      </c>
    </row>
    <row r="29" spans="2:11" s="42" customFormat="1" ht="11.25">
      <c r="B29" s="135" t="s">
        <v>20</v>
      </c>
      <c r="C29" s="19">
        <v>40422</v>
      </c>
      <c r="D29" s="79">
        <v>4.743429846823344</v>
      </c>
      <c r="E29" s="79">
        <v>5.4902630611527</v>
      </c>
      <c r="F29" s="79">
        <v>3.358589431096126</v>
      </c>
      <c r="G29" s="79">
        <v>6.760686801059745</v>
      </c>
      <c r="H29" s="79">
        <v>4.6085808165813535</v>
      </c>
      <c r="I29" s="79">
        <v>3.056709038078176</v>
      </c>
      <c r="J29" s="79">
        <v>5.683815795500902</v>
      </c>
      <c r="K29" s="79">
        <v>5.52691676425483</v>
      </c>
    </row>
    <row r="30" spans="1:11" ht="11.25">
      <c r="A30" s="42"/>
      <c r="B30" s="135" t="s">
        <v>20</v>
      </c>
      <c r="C30" s="19">
        <v>40452</v>
      </c>
      <c r="D30" s="79">
        <v>5.562134967125965</v>
      </c>
      <c r="E30" s="79">
        <v>8.980454776802848</v>
      </c>
      <c r="F30" s="79">
        <v>3.31417396683793</v>
      </c>
      <c r="G30" s="79">
        <v>6.812462058538515</v>
      </c>
      <c r="H30" s="79">
        <v>5.031046093118685</v>
      </c>
      <c r="I30" s="79">
        <v>2.8111681156427926</v>
      </c>
      <c r="J30" s="79">
        <v>5.779296173426229</v>
      </c>
      <c r="K30" s="79">
        <v>5.573756663328466</v>
      </c>
    </row>
    <row r="31" spans="1:11" ht="11.25">
      <c r="A31" s="42"/>
      <c r="B31" s="135" t="s">
        <v>20</v>
      </c>
      <c r="C31" s="19">
        <v>40483</v>
      </c>
      <c r="D31" s="79">
        <v>6.013910308457815</v>
      </c>
      <c r="E31" s="79">
        <v>10.854669732250732</v>
      </c>
      <c r="F31" s="79">
        <v>3.303864169087123</v>
      </c>
      <c r="G31" s="79">
        <v>6.817570945712292</v>
      </c>
      <c r="H31" s="79">
        <v>5.181936392373276</v>
      </c>
      <c r="I31" s="79">
        <v>3.322942232580517</v>
      </c>
      <c r="J31" s="79">
        <v>5.788372571321121</v>
      </c>
      <c r="K31" s="79">
        <v>5.503931424762953</v>
      </c>
    </row>
    <row r="32" spans="1:11" ht="11.25">
      <c r="A32" s="42"/>
      <c r="B32" s="40" t="s">
        <v>20</v>
      </c>
      <c r="C32" s="24">
        <v>40513</v>
      </c>
      <c r="D32" s="41">
        <v>6.398709559840299</v>
      </c>
      <c r="E32" s="80">
        <v>12.196837508047963</v>
      </c>
      <c r="F32" s="80">
        <v>3.4496289391320767</v>
      </c>
      <c r="G32" s="80">
        <v>7.055798556315418</v>
      </c>
      <c r="H32" s="80">
        <v>5.018826453099701</v>
      </c>
      <c r="I32" s="80">
        <v>3.3347462871164746</v>
      </c>
      <c r="J32" s="80">
        <v>5.850472861610334</v>
      </c>
      <c r="K32" s="80">
        <v>5.516580171146068</v>
      </c>
    </row>
    <row r="33" spans="1:11" ht="11.25">
      <c r="A33" s="42"/>
      <c r="B33" s="135" t="s">
        <v>113</v>
      </c>
      <c r="C33" s="19">
        <v>40544</v>
      </c>
      <c r="D33" s="79">
        <v>6.19962743548903</v>
      </c>
      <c r="E33" s="79">
        <v>11.323609307643224</v>
      </c>
      <c r="F33" s="79">
        <v>3.7175785675530815</v>
      </c>
      <c r="G33" s="79">
        <v>5.620370312258749</v>
      </c>
      <c r="H33" s="79">
        <v>5.291102588662322</v>
      </c>
      <c r="I33" s="79">
        <v>4.089398798376509</v>
      </c>
      <c r="J33" s="79">
        <v>5.9844503778596625</v>
      </c>
      <c r="K33" s="79">
        <v>6.712660550335103</v>
      </c>
    </row>
    <row r="34" spans="1:11" ht="11.25">
      <c r="A34" s="42"/>
      <c r="B34" s="135" t="s">
        <v>20</v>
      </c>
      <c r="C34" s="19">
        <v>40575</v>
      </c>
      <c r="D34" s="79">
        <v>6.046762767931924</v>
      </c>
      <c r="E34" s="79">
        <v>10.028756559736562</v>
      </c>
      <c r="F34" s="79">
        <v>3.6653971696068766</v>
      </c>
      <c r="G34" s="79">
        <v>5.647209982968082</v>
      </c>
      <c r="H34" s="79">
        <v>6.2406665524058935</v>
      </c>
      <c r="I34" s="79">
        <v>4.1921642323595965</v>
      </c>
      <c r="J34" s="79">
        <v>6.206634474540218</v>
      </c>
      <c r="K34" s="79">
        <v>6.821808760009018</v>
      </c>
    </row>
    <row r="35" spans="1:11" ht="11.25">
      <c r="A35" s="42"/>
      <c r="B35" s="135" t="s">
        <v>20</v>
      </c>
      <c r="C35" s="19">
        <v>40603</v>
      </c>
      <c r="D35" s="79">
        <v>6.061047800154085</v>
      </c>
      <c r="E35" s="79">
        <v>8.57881447267812</v>
      </c>
      <c r="F35" s="79">
        <v>3.8490288139922058</v>
      </c>
      <c r="G35" s="79">
        <v>7.277398087480624</v>
      </c>
      <c r="H35" s="79">
        <v>6.237167863192417</v>
      </c>
      <c r="I35" s="79">
        <v>3.75896858054543</v>
      </c>
      <c r="J35" s="79">
        <v>6.693535785945359</v>
      </c>
      <c r="K35" s="79">
        <v>6.867273114263561</v>
      </c>
    </row>
    <row r="36" spans="1:11" ht="11.25">
      <c r="A36" s="42"/>
      <c r="B36" s="135" t="s">
        <v>20</v>
      </c>
      <c r="C36" s="19">
        <v>40634</v>
      </c>
      <c r="D36" s="79">
        <v>6.388660870863028</v>
      </c>
      <c r="E36" s="79">
        <v>7.617169289900461</v>
      </c>
      <c r="F36" s="79">
        <v>4.181139567056236</v>
      </c>
      <c r="G36" s="79">
        <v>9.33979272908061</v>
      </c>
      <c r="H36" s="79">
        <v>6.813218160335399</v>
      </c>
      <c r="I36" s="79">
        <v>3.7044817088972337</v>
      </c>
      <c r="J36" s="79">
        <v>7.297040432704915</v>
      </c>
      <c r="K36" s="79">
        <v>6.78529635492513</v>
      </c>
    </row>
    <row r="37" spans="1:11" ht="11.25">
      <c r="A37" s="42"/>
      <c r="B37" s="135" t="s">
        <v>20</v>
      </c>
      <c r="C37" s="19">
        <v>40664</v>
      </c>
      <c r="D37" s="79">
        <v>6.488233799426846</v>
      </c>
      <c r="E37" s="79">
        <v>7.7044551872985645</v>
      </c>
      <c r="F37" s="79">
        <v>4.215344596996995</v>
      </c>
      <c r="G37" s="79">
        <v>9.624506981879977</v>
      </c>
      <c r="H37" s="79">
        <v>6.987428517706973</v>
      </c>
      <c r="I37" s="79">
        <v>4.365911447901816</v>
      </c>
      <c r="J37" s="79">
        <v>6.807820824457456</v>
      </c>
      <c r="K37" s="79">
        <v>6.822541778135727</v>
      </c>
    </row>
    <row r="38" spans="1:11" ht="11.25">
      <c r="A38" s="42"/>
      <c r="B38" s="135" t="s">
        <v>20</v>
      </c>
      <c r="C38" s="19">
        <v>40695</v>
      </c>
      <c r="D38" s="79">
        <v>6.457569324809009</v>
      </c>
      <c r="E38" s="79">
        <v>8.211020014565129</v>
      </c>
      <c r="F38" s="79">
        <v>4.304001798067358</v>
      </c>
      <c r="G38" s="79">
        <v>8.572053866088059</v>
      </c>
      <c r="H38" s="79">
        <v>6.939658642922475</v>
      </c>
      <c r="I38" s="79">
        <v>4.88231718941643</v>
      </c>
      <c r="J38" s="79">
        <v>6.377992542648636</v>
      </c>
      <c r="K38" s="79">
        <v>6.802260645204128</v>
      </c>
    </row>
    <row r="39" spans="1:11" ht="11.25">
      <c r="A39" s="42"/>
      <c r="B39" s="135" t="s">
        <v>20</v>
      </c>
      <c r="C39" s="19">
        <v>40725</v>
      </c>
      <c r="D39" s="79">
        <v>6.598718708020779</v>
      </c>
      <c r="E39" s="79">
        <v>8.874004103365053</v>
      </c>
      <c r="F39" s="79">
        <v>4.381940646288984</v>
      </c>
      <c r="G39" s="79">
        <v>8.576386013182201</v>
      </c>
      <c r="H39" s="79">
        <v>6.84443395856198</v>
      </c>
      <c r="I39" s="79">
        <v>4.340391868290205</v>
      </c>
      <c r="J39" s="79">
        <v>6.446177726666447</v>
      </c>
      <c r="K39" s="79">
        <v>6.9413173410573625</v>
      </c>
    </row>
    <row r="40" spans="1:11" ht="11.25">
      <c r="A40" s="42"/>
      <c r="B40" s="135" t="s">
        <v>20</v>
      </c>
      <c r="C40" s="19">
        <v>40756</v>
      </c>
      <c r="D40" s="79">
        <v>6.837618989189531</v>
      </c>
      <c r="E40" s="79">
        <v>10.03610896481797</v>
      </c>
      <c r="F40" s="79">
        <v>4.44606620558694</v>
      </c>
      <c r="G40" s="79">
        <v>8.31985720516608</v>
      </c>
      <c r="H40" s="79">
        <v>6.452417554304368</v>
      </c>
      <c r="I40" s="79">
        <v>4.952211850934374</v>
      </c>
      <c r="J40" s="79">
        <v>6.6626562291775215</v>
      </c>
      <c r="K40" s="79">
        <v>6.880505495646272</v>
      </c>
    </row>
    <row r="41" spans="1:11" ht="11.25">
      <c r="A41" s="42"/>
      <c r="B41" s="135" t="s">
        <v>20</v>
      </c>
      <c r="C41" s="19">
        <v>40787</v>
      </c>
      <c r="D41" s="79">
        <v>6.538566777447463</v>
      </c>
      <c r="E41" s="79">
        <v>8.74052393590652</v>
      </c>
      <c r="F41" s="79">
        <v>4.268902950441822</v>
      </c>
      <c r="G41" s="79">
        <v>8.40739785824367</v>
      </c>
      <c r="H41" s="79">
        <v>6.413423605564561</v>
      </c>
      <c r="I41" s="79">
        <v>5.0504381207360005</v>
      </c>
      <c r="J41" s="79">
        <v>7.115128205443821</v>
      </c>
      <c r="K41" s="79">
        <v>6.873242073750219</v>
      </c>
    </row>
    <row r="42" spans="1:11" ht="11.25">
      <c r="A42" s="42"/>
      <c r="B42" s="135" t="s">
        <v>20</v>
      </c>
      <c r="C42" s="19">
        <v>40817</v>
      </c>
      <c r="D42" s="79">
        <v>5.850852449937771</v>
      </c>
      <c r="E42" s="79">
        <v>6.298697583156487</v>
      </c>
      <c r="F42" s="79">
        <v>4.4505931499267515</v>
      </c>
      <c r="G42" s="79">
        <v>7.336120321538164</v>
      </c>
      <c r="H42" s="79">
        <v>6.584612697705006</v>
      </c>
      <c r="I42" s="79">
        <v>4.5212867817360225</v>
      </c>
      <c r="J42" s="79">
        <v>7.040425881855383</v>
      </c>
      <c r="K42" s="79">
        <v>6.775205376829008</v>
      </c>
    </row>
    <row r="43" spans="1:11" ht="11.25">
      <c r="A43" s="42"/>
      <c r="B43" s="135" t="s">
        <v>20</v>
      </c>
      <c r="C43" s="19">
        <v>40848</v>
      </c>
      <c r="D43" s="79">
        <v>5.7320022187927755</v>
      </c>
      <c r="E43" s="79">
        <v>4.963804883919387</v>
      </c>
      <c r="F43" s="79">
        <v>4.668876779574305</v>
      </c>
      <c r="G43" s="79">
        <v>7.205211266499356</v>
      </c>
      <c r="H43" s="79">
        <v>7.350502844222451</v>
      </c>
      <c r="I43" s="79">
        <v>5.0555797736075325</v>
      </c>
      <c r="J43" s="79">
        <v>7.276215151105636</v>
      </c>
      <c r="K43" s="79">
        <v>6.7918579292465475</v>
      </c>
    </row>
    <row r="44" spans="1:11" ht="11.25">
      <c r="A44" s="42"/>
      <c r="B44" s="40" t="s">
        <v>20</v>
      </c>
      <c r="C44" s="24">
        <v>40878</v>
      </c>
      <c r="D44" s="80">
        <v>5.80676025965956</v>
      </c>
      <c r="E44" s="80">
        <v>5.018987689633514</v>
      </c>
      <c r="F44" s="80">
        <v>4.632006094509755</v>
      </c>
      <c r="G44" s="80">
        <v>7.029441385537494</v>
      </c>
      <c r="H44" s="80">
        <v>8.353566539461156</v>
      </c>
      <c r="I44" s="80">
        <v>4.744920052544277</v>
      </c>
      <c r="J44" s="80">
        <v>7.288417172881823</v>
      </c>
      <c r="K44" s="80">
        <v>6.720595579829625</v>
      </c>
    </row>
    <row r="45" spans="1:11" ht="11.25">
      <c r="A45" s="42"/>
      <c r="B45" s="135" t="s">
        <v>117</v>
      </c>
      <c r="C45" s="19">
        <v>40909</v>
      </c>
      <c r="D45" s="79">
        <v>5.298059285641732</v>
      </c>
      <c r="E45" s="79">
        <v>4.779497771714514</v>
      </c>
      <c r="F45" s="79">
        <v>4.528633112974623</v>
      </c>
      <c r="G45" s="79">
        <v>4.057213941225735</v>
      </c>
      <c r="H45" s="79">
        <v>8.366244095405495</v>
      </c>
      <c r="I45" s="79">
        <v>5.326750186581575</v>
      </c>
      <c r="J45" s="79">
        <v>7.308616773866494</v>
      </c>
      <c r="K45" s="79">
        <v>7.5434735691188415</v>
      </c>
    </row>
    <row r="46" spans="1:11" ht="11.25">
      <c r="A46" s="42"/>
      <c r="B46" s="135" t="s">
        <v>20</v>
      </c>
      <c r="C46" s="19">
        <v>40940</v>
      </c>
      <c r="D46" s="79">
        <v>4.604500718853322</v>
      </c>
      <c r="E46" s="79">
        <v>3.930261072701069</v>
      </c>
      <c r="F46" s="79">
        <v>4.198200986822265</v>
      </c>
      <c r="G46" s="79">
        <v>2.702305515827641</v>
      </c>
      <c r="H46" s="79">
        <v>7.306273909391781</v>
      </c>
      <c r="I46" s="79">
        <v>4.89403865027751</v>
      </c>
      <c r="J46" s="79">
        <v>7.080398271616506</v>
      </c>
      <c r="K46" s="79">
        <v>7.705568216731407</v>
      </c>
    </row>
    <row r="47" spans="1:11" ht="11.25">
      <c r="A47" s="42"/>
      <c r="B47" s="135" t="s">
        <v>20</v>
      </c>
      <c r="C47" s="19">
        <v>40969</v>
      </c>
      <c r="D47" s="79">
        <v>4.393807800965299</v>
      </c>
      <c r="E47" s="79">
        <v>4.322759500989304</v>
      </c>
      <c r="F47" s="79">
        <v>3.8555787735669034</v>
      </c>
      <c r="G47" s="79">
        <v>1.8965616588842993</v>
      </c>
      <c r="H47" s="79">
        <v>6.862609092811001</v>
      </c>
      <c r="I47" s="79">
        <v>5.057739774846293</v>
      </c>
      <c r="J47" s="79">
        <v>6.843994674690768</v>
      </c>
      <c r="K47" s="79">
        <v>7.601879406731138</v>
      </c>
    </row>
    <row r="48" spans="1:11" ht="11.25">
      <c r="A48" s="42"/>
      <c r="B48" s="135" t="s">
        <v>20</v>
      </c>
      <c r="C48" s="19">
        <v>41000</v>
      </c>
      <c r="D48" s="79">
        <v>4.150734732157901</v>
      </c>
      <c r="E48" s="79">
        <v>4.307286754657014</v>
      </c>
      <c r="F48" s="79">
        <v>3.4896288334634873</v>
      </c>
      <c r="G48" s="79">
        <v>0.6375637081976748</v>
      </c>
      <c r="H48" s="79">
        <v>8.014606663560397</v>
      </c>
      <c r="I48" s="79">
        <v>5.2735227932884765</v>
      </c>
      <c r="J48" s="79">
        <v>5.975280159371854</v>
      </c>
      <c r="K48" s="79">
        <v>7.596286452449852</v>
      </c>
    </row>
    <row r="49" spans="1:11" ht="11.25">
      <c r="A49" s="42"/>
      <c r="B49" s="135" t="s">
        <v>20</v>
      </c>
      <c r="C49" s="19">
        <v>41030</v>
      </c>
      <c r="D49" s="79">
        <v>4.186026862453729</v>
      </c>
      <c r="E49" s="79">
        <v>4.879028049729461</v>
      </c>
      <c r="F49" s="79">
        <v>3.3338356408705305</v>
      </c>
      <c r="G49" s="79">
        <v>0.4459031502984878</v>
      </c>
      <c r="H49" s="79">
        <v>8.443933149488835</v>
      </c>
      <c r="I49" s="79">
        <v>4.009657373493103</v>
      </c>
      <c r="J49" s="79">
        <v>6.050848610372106</v>
      </c>
      <c r="K49" s="79">
        <v>7.547591935339759</v>
      </c>
    </row>
    <row r="50" spans="1:11" ht="11.25">
      <c r="A50" s="42"/>
      <c r="B50" s="135" t="s">
        <v>20</v>
      </c>
      <c r="C50" s="19">
        <v>41061</v>
      </c>
      <c r="D50" s="79">
        <v>4.4108183629361974</v>
      </c>
      <c r="E50" s="79">
        <v>6.577051873994266</v>
      </c>
      <c r="F50" s="79">
        <v>2.9970239881747185</v>
      </c>
      <c r="G50" s="79">
        <v>0.6267326165758869</v>
      </c>
      <c r="H50" s="79">
        <v>8.162862868342913</v>
      </c>
      <c r="I50" s="79">
        <v>3.0041548975226595</v>
      </c>
      <c r="J50" s="79">
        <v>6.3231981216453015</v>
      </c>
      <c r="K50" s="79">
        <v>7.606817669762078</v>
      </c>
    </row>
    <row r="51" spans="1:11" ht="11.25">
      <c r="A51" s="42"/>
      <c r="B51" s="135" t="s">
        <v>20</v>
      </c>
      <c r="C51" s="19">
        <v>41091</v>
      </c>
      <c r="D51" s="79">
        <v>4.233987315725285</v>
      </c>
      <c r="E51" s="79">
        <v>6.922715571032567</v>
      </c>
      <c r="F51" s="79">
        <v>2.6351613976740795</v>
      </c>
      <c r="G51" s="79">
        <v>0.012544166213035446</v>
      </c>
      <c r="H51" s="79">
        <v>7.940691617969264</v>
      </c>
      <c r="I51" s="79">
        <v>3.149578682695009</v>
      </c>
      <c r="J51" s="79">
        <v>6.170698990289236</v>
      </c>
      <c r="K51" s="79">
        <v>7.636111166747961</v>
      </c>
    </row>
    <row r="52" spans="1:11" ht="11.25">
      <c r="A52" s="42"/>
      <c r="B52" s="135" t="s">
        <v>20</v>
      </c>
      <c r="C52" s="19">
        <v>41122</v>
      </c>
      <c r="D52" s="79">
        <v>4.103262260997664</v>
      </c>
      <c r="E52" s="79">
        <v>7.092766650967808</v>
      </c>
      <c r="F52" s="79">
        <v>2.1650134378567554</v>
      </c>
      <c r="G52" s="79">
        <v>-0.34258847443470186</v>
      </c>
      <c r="H52" s="79">
        <v>8.649951057745131</v>
      </c>
      <c r="I52" s="79">
        <v>2.5232039970559894</v>
      </c>
      <c r="J52" s="79">
        <v>6.047612738639718</v>
      </c>
      <c r="K52" s="79">
        <v>7.802615572493843</v>
      </c>
    </row>
    <row r="53" spans="1:11" ht="11.25">
      <c r="A53" s="42"/>
      <c r="B53" s="135" t="s">
        <v>20</v>
      </c>
      <c r="C53" s="19">
        <v>41153</v>
      </c>
      <c r="D53" s="79">
        <v>4.4118801344049885</v>
      </c>
      <c r="E53" s="79">
        <v>8.545724789698085</v>
      </c>
      <c r="F53" s="79">
        <v>2.1287046721359726</v>
      </c>
      <c r="G53" s="79">
        <v>-0.24338921211261022</v>
      </c>
      <c r="H53" s="79">
        <v>8.636607569332778</v>
      </c>
      <c r="I53" s="79">
        <v>2.2540535263465555</v>
      </c>
      <c r="J53" s="79">
        <v>5.995859881260812</v>
      </c>
      <c r="K53" s="79">
        <v>7.7931341097206674</v>
      </c>
    </row>
    <row r="54" spans="2:11" ht="11.25">
      <c r="B54" s="135" t="s">
        <v>20</v>
      </c>
      <c r="C54" s="19">
        <v>41183</v>
      </c>
      <c r="D54" s="79">
        <v>4.8454980074412735</v>
      </c>
      <c r="E54" s="79">
        <v>10.172353136558243</v>
      </c>
      <c r="F54" s="79">
        <v>1.9734753719548248</v>
      </c>
      <c r="G54" s="79">
        <v>0.2537764056716796</v>
      </c>
      <c r="H54" s="79">
        <v>8.723472797689302</v>
      </c>
      <c r="I54" s="79">
        <v>2.8252862333735695</v>
      </c>
      <c r="J54" s="79">
        <v>5.893671006102941</v>
      </c>
      <c r="K54" s="79">
        <v>7.848118175344054</v>
      </c>
    </row>
    <row r="55" spans="2:11" ht="11.25">
      <c r="B55" s="135" t="s">
        <v>20</v>
      </c>
      <c r="C55" s="19">
        <v>41214</v>
      </c>
      <c r="D55" s="79">
        <v>4.923117630653739</v>
      </c>
      <c r="E55" s="79">
        <v>10.334426144262476</v>
      </c>
      <c r="F55" s="79">
        <v>1.880143568495929</v>
      </c>
      <c r="G55" s="79">
        <v>0.1466583737588234</v>
      </c>
      <c r="H55" s="79">
        <v>9.077403487494106</v>
      </c>
      <c r="I55" s="79">
        <v>3.693758807913472</v>
      </c>
      <c r="J55" s="79">
        <v>5.921289043945777</v>
      </c>
      <c r="K55" s="79">
        <v>7.921963195230797</v>
      </c>
    </row>
    <row r="56" spans="2:11" ht="11.25">
      <c r="B56" s="40" t="s">
        <v>20</v>
      </c>
      <c r="C56" s="24">
        <v>41244</v>
      </c>
      <c r="D56" s="80">
        <v>5.0988703132313296</v>
      </c>
      <c r="E56" s="80">
        <v>10.303534706500873</v>
      </c>
      <c r="F56" s="80">
        <v>2.1202630986419946</v>
      </c>
      <c r="G56" s="80">
        <v>0.21510284978396577</v>
      </c>
      <c r="H56" s="80">
        <v>9.941946323206196</v>
      </c>
      <c r="I56" s="80">
        <v>4.241074267159228</v>
      </c>
      <c r="J56" s="80">
        <v>5.970531905273213</v>
      </c>
      <c r="K56" s="80">
        <v>8.074507037072841</v>
      </c>
    </row>
    <row r="57" spans="2:11" ht="11.25">
      <c r="B57" s="135" t="s">
        <v>119</v>
      </c>
      <c r="C57" s="19">
        <v>41275</v>
      </c>
      <c r="D57" s="79">
        <v>5.6092206986061655</v>
      </c>
      <c r="E57" s="79">
        <v>12.073505143897112</v>
      </c>
      <c r="F57" s="79">
        <v>2.158033007234028</v>
      </c>
      <c r="G57" s="79">
        <v>0.13917490011803313</v>
      </c>
      <c r="H57" s="79">
        <v>11.632413428273969</v>
      </c>
      <c r="I57" s="79">
        <v>3.278727807074522</v>
      </c>
      <c r="J57" s="79">
        <v>5.975070275897609</v>
      </c>
      <c r="K57" s="79">
        <v>7.7267916011354965</v>
      </c>
    </row>
    <row r="58" spans="2:11" ht="11.25">
      <c r="B58" s="135" t="s">
        <v>20</v>
      </c>
      <c r="C58" s="19">
        <v>41306</v>
      </c>
      <c r="D58" s="79">
        <v>5.913061351484283</v>
      </c>
      <c r="E58" s="79">
        <v>13.572409314763112</v>
      </c>
      <c r="F58" s="79">
        <v>1.5327978444621637</v>
      </c>
      <c r="G58" s="79">
        <v>1.138019139962454</v>
      </c>
      <c r="H58" s="79">
        <v>11.235671689312055</v>
      </c>
      <c r="I58" s="79">
        <v>4.105615737300439</v>
      </c>
      <c r="J58" s="79">
        <v>6.053310308916271</v>
      </c>
      <c r="K58" s="79">
        <v>7.520165982232285</v>
      </c>
    </row>
    <row r="59" spans="2:11" ht="11.25">
      <c r="B59" s="160"/>
      <c r="C59" s="19">
        <v>41334</v>
      </c>
      <c r="D59" s="126">
        <v>5.57313824163741</v>
      </c>
      <c r="E59" s="126">
        <v>13.915152707805323</v>
      </c>
      <c r="F59" s="126">
        <v>0.5296470639666984</v>
      </c>
      <c r="G59" s="126">
        <v>1.1759533376906939</v>
      </c>
      <c r="H59" s="79">
        <v>10.331649232685457</v>
      </c>
      <c r="I59" s="79">
        <v>4.375908997138511</v>
      </c>
      <c r="J59" s="79">
        <v>5.921456032774408</v>
      </c>
      <c r="K59" s="79">
        <v>7.61560762180149</v>
      </c>
    </row>
    <row r="60" spans="2:11" ht="11.25">
      <c r="B60" s="160"/>
      <c r="C60" s="19">
        <v>41365</v>
      </c>
      <c r="D60" s="79">
        <v>5.371999389382909</v>
      </c>
      <c r="E60" s="79">
        <v>13.638661270297847</v>
      </c>
      <c r="F60" s="79">
        <v>0.7849997727377156</v>
      </c>
      <c r="G60" s="79">
        <v>1.272299750357364</v>
      </c>
      <c r="H60" s="79">
        <v>8.100966872954963</v>
      </c>
      <c r="I60" s="79">
        <v>3.6471780865757752</v>
      </c>
      <c r="J60" s="79">
        <v>6.534936284517179</v>
      </c>
      <c r="K60" s="79">
        <v>7.769118755291804</v>
      </c>
    </row>
    <row r="61" spans="2:11" ht="11.25">
      <c r="B61" s="160"/>
      <c r="C61" s="19">
        <v>41395</v>
      </c>
      <c r="D61" s="79">
        <v>5.109820337211324</v>
      </c>
      <c r="E61" s="79">
        <v>12.486303401661058</v>
      </c>
      <c r="F61" s="79">
        <v>0.6910503253118261</v>
      </c>
      <c r="G61" s="79">
        <v>1.3184822743522506</v>
      </c>
      <c r="H61" s="79">
        <v>7.556864356400528</v>
      </c>
      <c r="I61" s="79">
        <v>4.681976051639647</v>
      </c>
      <c r="J61" s="79">
        <v>6.727468728669517</v>
      </c>
      <c r="K61" s="79">
        <v>7.749945515466239</v>
      </c>
    </row>
    <row r="62" spans="2:11" ht="11.25">
      <c r="B62" s="160"/>
      <c r="C62" s="19">
        <v>41426</v>
      </c>
      <c r="D62" s="79">
        <v>5.202936277422965</v>
      </c>
      <c r="E62" s="79">
        <v>11.283356843805237</v>
      </c>
      <c r="F62" s="79">
        <v>0.9987791639121779</v>
      </c>
      <c r="G62" s="79">
        <v>2.998060840905925</v>
      </c>
      <c r="H62" s="79">
        <v>7.381845125065123</v>
      </c>
      <c r="I62" s="79">
        <v>4.749488335241359</v>
      </c>
      <c r="J62" s="79">
        <v>6.331293872020316</v>
      </c>
      <c r="K62" s="79">
        <v>7.6388706426533615</v>
      </c>
    </row>
    <row r="63" spans="2:11" s="42" customFormat="1" ht="11.25">
      <c r="B63" s="160"/>
      <c r="C63" s="19">
        <v>41456</v>
      </c>
      <c r="D63" s="79">
        <v>4.923983210660299</v>
      </c>
      <c r="E63" s="79">
        <v>10.247577426742914</v>
      </c>
      <c r="F63" s="79">
        <v>1.311382348197454</v>
      </c>
      <c r="G63" s="79">
        <v>2.0281373415144133</v>
      </c>
      <c r="H63" s="79">
        <v>7.5124241134048475</v>
      </c>
      <c r="I63" s="79">
        <v>5.137397088563356</v>
      </c>
      <c r="J63" s="79">
        <v>6.261389801254769</v>
      </c>
      <c r="K63" s="79">
        <v>7.36910602933436</v>
      </c>
    </row>
    <row r="64" spans="2:11" s="42" customFormat="1" ht="11.25">
      <c r="B64" s="160"/>
      <c r="C64" s="19">
        <v>41487</v>
      </c>
      <c r="D64" s="79">
        <v>4.878797049145622</v>
      </c>
      <c r="E64" s="79">
        <v>9.0547660411183</v>
      </c>
      <c r="F64" s="79">
        <v>1.8905050950345448</v>
      </c>
      <c r="G64" s="79">
        <v>2.162626443517812</v>
      </c>
      <c r="H64" s="79">
        <v>7.789537039228689</v>
      </c>
      <c r="I64" s="79">
        <v>4.280515683827391</v>
      </c>
      <c r="J64" s="79">
        <v>6.558681660962851</v>
      </c>
      <c r="K64" s="79">
        <v>7.295139618465107</v>
      </c>
    </row>
    <row r="65" spans="2:11" s="42" customFormat="1" ht="11.25">
      <c r="B65" s="160"/>
      <c r="C65" s="19">
        <v>41518</v>
      </c>
      <c r="D65" s="79">
        <v>4.568581089951307</v>
      </c>
      <c r="E65" s="79">
        <v>7.185190224468951</v>
      </c>
      <c r="F65" s="79">
        <v>2.0365207027598586</v>
      </c>
      <c r="G65" s="79">
        <v>2.1194805134366224</v>
      </c>
      <c r="H65" s="79">
        <v>7.891362367554877</v>
      </c>
      <c r="I65" s="79">
        <v>5.043295771909229</v>
      </c>
      <c r="J65" s="79">
        <v>6.725360896515564</v>
      </c>
      <c r="K65" s="79">
        <v>7.34490182192109</v>
      </c>
    </row>
    <row r="66" spans="2:11" s="42" customFormat="1" ht="11.25">
      <c r="B66" s="160"/>
      <c r="C66" s="19">
        <v>41548</v>
      </c>
      <c r="D66" s="79">
        <v>4.236750233669007</v>
      </c>
      <c r="E66" s="79">
        <v>6.307842319068158</v>
      </c>
      <c r="F66" s="79">
        <v>1.6884093600046723</v>
      </c>
      <c r="G66" s="79">
        <v>1.872985882160183</v>
      </c>
      <c r="H66" s="79">
        <v>7.86430442277497</v>
      </c>
      <c r="I66" s="79">
        <v>5.0250925729440565</v>
      </c>
      <c r="J66" s="79">
        <v>6.996951633065862</v>
      </c>
      <c r="K66" s="79">
        <v>7.4332170022199495</v>
      </c>
    </row>
    <row r="67" spans="2:11" s="42" customFormat="1" ht="11.25">
      <c r="B67" s="160"/>
      <c r="C67" s="19">
        <v>41579</v>
      </c>
      <c r="D67" s="79">
        <v>4.0137279567137085</v>
      </c>
      <c r="E67" s="79">
        <v>6.211007340124519</v>
      </c>
      <c r="F67" s="79">
        <v>1.8097455077480173</v>
      </c>
      <c r="G67" s="79">
        <v>1.7165083377260748</v>
      </c>
      <c r="H67" s="79">
        <v>6.904419658710248</v>
      </c>
      <c r="I67" s="79">
        <v>3.093744243570984</v>
      </c>
      <c r="J67" s="79">
        <v>7.0023822585393525</v>
      </c>
      <c r="K67" s="79">
        <v>7.446094771203282</v>
      </c>
    </row>
    <row r="68" spans="2:11" ht="11.25">
      <c r="B68" s="161"/>
      <c r="C68" s="24">
        <v>41609</v>
      </c>
      <c r="D68" s="150">
        <v>3.8795235030020248</v>
      </c>
      <c r="E68" s="150">
        <v>5.418881865540448</v>
      </c>
      <c r="F68" s="150">
        <v>1.9611255884196543</v>
      </c>
      <c r="G68" s="150">
        <v>2.3300746027597796</v>
      </c>
      <c r="H68" s="80">
        <v>5.582624254937474</v>
      </c>
      <c r="I68" s="80">
        <v>3.0196717095002823</v>
      </c>
      <c r="J68" s="80">
        <v>7.074938471835379</v>
      </c>
      <c r="K68" s="80">
        <v>7.330475186954466</v>
      </c>
    </row>
    <row r="69" spans="2:11" ht="11.25">
      <c r="B69" s="32">
        <v>2014</v>
      </c>
      <c r="C69" s="19">
        <v>41640</v>
      </c>
      <c r="D69" s="4">
        <v>3.6643848974700077</v>
      </c>
      <c r="E69" s="4">
        <v>3.9682338719838617</v>
      </c>
      <c r="F69" s="4">
        <v>2.1904581289499347</v>
      </c>
      <c r="G69" s="4">
        <v>2.7051568542173943</v>
      </c>
      <c r="H69" s="79">
        <v>5.116854490297595</v>
      </c>
      <c r="I69" s="79">
        <v>3.101018424924318</v>
      </c>
      <c r="J69" s="79">
        <v>7.005623192007859</v>
      </c>
      <c r="K69" s="79">
        <v>8.206278913593135</v>
      </c>
    </row>
    <row r="70" spans="2:11" ht="11.25">
      <c r="B70" s="160"/>
      <c r="C70" s="19">
        <v>41671</v>
      </c>
      <c r="D70" s="126">
        <v>3.973730608649939</v>
      </c>
      <c r="E70" s="126">
        <v>4.141475234111192</v>
      </c>
      <c r="F70" s="126">
        <v>2.909758033146037</v>
      </c>
      <c r="G70" s="126">
        <v>2.344303292547334</v>
      </c>
      <c r="H70" s="79">
        <v>6.099448732191393</v>
      </c>
      <c r="I70" s="79">
        <v>2.720176082465864</v>
      </c>
      <c r="J70" s="79">
        <v>7.12020698511564</v>
      </c>
      <c r="K70" s="79">
        <v>8.356059130491357</v>
      </c>
    </row>
    <row r="71" spans="2:12" ht="11.25">
      <c r="B71" s="160"/>
      <c r="C71" s="19">
        <v>41699</v>
      </c>
      <c r="D71" s="126">
        <v>4.925959988591977</v>
      </c>
      <c r="E71" s="126">
        <v>5.413423979185672</v>
      </c>
      <c r="F71" s="126">
        <v>3.988139377733746</v>
      </c>
      <c r="G71" s="79">
        <v>2.879575777823673</v>
      </c>
      <c r="H71" s="79">
        <v>7.914997292818193</v>
      </c>
      <c r="I71" s="79">
        <v>2.730914484202107</v>
      </c>
      <c r="J71" s="79">
        <v>7.38177130904647</v>
      </c>
      <c r="K71" s="79">
        <v>8.285392229509569</v>
      </c>
      <c r="L71" s="42"/>
    </row>
    <row r="72" spans="2:12" ht="11.25">
      <c r="B72" s="160"/>
      <c r="C72" s="19">
        <v>41730</v>
      </c>
      <c r="D72" s="126">
        <v>5.196741983118702</v>
      </c>
      <c r="E72" s="126">
        <v>6.495726704367777</v>
      </c>
      <c r="F72" s="126">
        <v>3.765021139827618</v>
      </c>
      <c r="G72" s="79">
        <v>2.756461927824061</v>
      </c>
      <c r="H72" s="79">
        <v>9.127606690901157</v>
      </c>
      <c r="I72" s="79">
        <v>2.614429526279549</v>
      </c>
      <c r="J72" s="79">
        <v>7.2084745533140815</v>
      </c>
      <c r="K72" s="79">
        <v>8.18302960162265</v>
      </c>
      <c r="L72" s="42"/>
    </row>
    <row r="73" spans="2:11" ht="11.25">
      <c r="B73" s="160"/>
      <c r="C73" s="19">
        <v>41760</v>
      </c>
      <c r="D73" s="126">
        <v>5.357832209674451</v>
      </c>
      <c r="E73" s="126">
        <v>7.57528778762826</v>
      </c>
      <c r="F73" s="126">
        <v>3.518774432327443</v>
      </c>
      <c r="G73" s="79">
        <v>2.6782959175311483</v>
      </c>
      <c r="H73" s="79">
        <v>9.440513959422336</v>
      </c>
      <c r="I73" s="79">
        <v>2.2723424348806143</v>
      </c>
      <c r="J73" s="79">
        <v>7.045236745780037</v>
      </c>
      <c r="K73" s="79">
        <v>8.298639571416633</v>
      </c>
    </row>
    <row r="74" spans="2:11" ht="11.25">
      <c r="B74" s="161"/>
      <c r="C74" s="24">
        <v>41791</v>
      </c>
      <c r="D74" s="150">
        <v>5.067137677988454</v>
      </c>
      <c r="E74" s="150">
        <v>7.2352762273455</v>
      </c>
      <c r="F74" s="150">
        <v>3.4684248840507026</v>
      </c>
      <c r="G74" s="150">
        <v>1.7157170978901792</v>
      </c>
      <c r="H74" s="80">
        <v>8.967466678498237</v>
      </c>
      <c r="I74" s="80">
        <v>2.680897540251581</v>
      </c>
      <c r="J74" s="80">
        <v>7.126328546396499</v>
      </c>
      <c r="K74" s="80">
        <v>8.3269033682962</v>
      </c>
    </row>
    <row r="75" ht="11.25">
      <c r="C75" s="28" t="s">
        <v>125</v>
      </c>
    </row>
    <row r="76" ht="11.25">
      <c r="C76" s="81" t="s">
        <v>106</v>
      </c>
    </row>
  </sheetData>
  <sheetProtection/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0"/>
  <sheetViews>
    <sheetView showGridLines="0" zoomScaleSheetLayoutView="100" zoomScalePageLayoutView="0" workbookViewId="0" topLeftCell="A1">
      <selection activeCell="J158" sqref="J158"/>
    </sheetView>
  </sheetViews>
  <sheetFormatPr defaultColWidth="10.28125" defaultRowHeight="12.75"/>
  <cols>
    <col min="1" max="1" width="3.7109375" style="28" customWidth="1"/>
    <col min="2" max="2" width="5.8515625" style="28" bestFit="1" customWidth="1"/>
    <col min="3" max="3" width="10.28125" style="28" customWidth="1"/>
    <col min="4" max="4" width="11.421875" style="4" customWidth="1"/>
    <col min="5" max="16384" width="10.28125" style="28" customWidth="1"/>
  </cols>
  <sheetData>
    <row r="1" ht="12.75">
      <c r="B1" s="113" t="s">
        <v>0</v>
      </c>
    </row>
    <row r="3" ht="11.25">
      <c r="C3" s="30" t="s">
        <v>90</v>
      </c>
    </row>
    <row r="4" spans="3:4" ht="11.25">
      <c r="C4" s="30" t="s">
        <v>79</v>
      </c>
      <c r="D4" s="30"/>
    </row>
    <row r="5" spans="3:4" ht="11.25">
      <c r="C5" s="32" t="s">
        <v>80</v>
      </c>
      <c r="D5" s="7"/>
    </row>
    <row r="6" s="3" customFormat="1" ht="12.75">
      <c r="D6" s="148"/>
    </row>
    <row r="7" spans="2:4" ht="11.25">
      <c r="B7" s="86"/>
      <c r="C7" s="86"/>
      <c r="D7" s="87" t="s">
        <v>74</v>
      </c>
    </row>
    <row r="8" spans="2:4" s="37" customFormat="1" ht="12" thickBot="1">
      <c r="B8" s="91"/>
      <c r="C8" s="89" t="s">
        <v>81</v>
      </c>
      <c r="D8" s="92">
        <v>100</v>
      </c>
    </row>
    <row r="9" spans="2:4" ht="12" thickTop="1">
      <c r="B9" s="86">
        <v>2011</v>
      </c>
      <c r="C9" s="132">
        <v>40701</v>
      </c>
      <c r="D9" s="133" t="s">
        <v>114</v>
      </c>
    </row>
    <row r="10" spans="2:4" ht="11.25">
      <c r="B10" s="42"/>
      <c r="C10" s="125">
        <v>40709</v>
      </c>
      <c r="D10" s="121" t="s">
        <v>115</v>
      </c>
    </row>
    <row r="11" spans="2:4" ht="11.25">
      <c r="B11" s="42"/>
      <c r="C11" s="125">
        <v>40716</v>
      </c>
      <c r="D11" s="121" t="s">
        <v>116</v>
      </c>
    </row>
    <row r="12" spans="2:4" ht="11.25">
      <c r="B12" s="93"/>
      <c r="C12" s="118">
        <v>40724</v>
      </c>
      <c r="D12" s="119">
        <v>-0.18</v>
      </c>
    </row>
    <row r="13" spans="2:4" ht="11.25">
      <c r="B13" s="86"/>
      <c r="C13" s="132">
        <v>40731</v>
      </c>
      <c r="D13" s="133">
        <v>-0.11</v>
      </c>
    </row>
    <row r="14" spans="2:4" ht="11.25">
      <c r="B14" s="42"/>
      <c r="C14" s="125">
        <v>40739</v>
      </c>
      <c r="D14" s="121">
        <v>-0.13</v>
      </c>
    </row>
    <row r="15" spans="2:4" ht="11.25">
      <c r="B15" s="42"/>
      <c r="C15" s="125">
        <v>40746</v>
      </c>
      <c r="D15" s="121">
        <v>-0.11</v>
      </c>
    </row>
    <row r="16" spans="2:4" ht="11.25">
      <c r="B16" s="93"/>
      <c r="C16" s="118">
        <v>40755</v>
      </c>
      <c r="D16" s="119">
        <v>-0.04</v>
      </c>
    </row>
    <row r="17" spans="2:4" ht="11.25">
      <c r="B17" s="86"/>
      <c r="C17" s="132">
        <v>40762</v>
      </c>
      <c r="D17" s="133">
        <v>-0.01</v>
      </c>
    </row>
    <row r="18" spans="2:4" ht="11.25">
      <c r="B18" s="42"/>
      <c r="C18" s="125">
        <v>40770</v>
      </c>
      <c r="D18" s="121">
        <v>0.17</v>
      </c>
    </row>
    <row r="19" spans="2:4" ht="11.25">
      <c r="B19" s="42"/>
      <c r="C19" s="125">
        <v>40777</v>
      </c>
      <c r="D19" s="121">
        <v>0.31</v>
      </c>
    </row>
    <row r="20" spans="2:4" ht="11.25">
      <c r="B20" s="93"/>
      <c r="C20" s="118">
        <v>40786</v>
      </c>
      <c r="D20" s="119">
        <v>0.4</v>
      </c>
    </row>
    <row r="21" spans="2:4" ht="11.25">
      <c r="B21" s="86"/>
      <c r="C21" s="132">
        <v>40793</v>
      </c>
      <c r="D21" s="133">
        <v>0.74</v>
      </c>
    </row>
    <row r="22" spans="2:4" ht="11.25">
      <c r="B22" s="42"/>
      <c r="C22" s="125">
        <v>40801</v>
      </c>
      <c r="D22" s="121">
        <v>0.69</v>
      </c>
    </row>
    <row r="23" spans="2:4" ht="11.25">
      <c r="B23" s="42"/>
      <c r="C23" s="125">
        <v>40808</v>
      </c>
      <c r="D23" s="121">
        <v>0.58</v>
      </c>
    </row>
    <row r="24" spans="2:4" ht="11.25">
      <c r="B24" s="93"/>
      <c r="C24" s="118">
        <v>40816</v>
      </c>
      <c r="D24" s="119">
        <v>0.5</v>
      </c>
    </row>
    <row r="25" spans="2:4" ht="11.25">
      <c r="B25" s="86"/>
      <c r="C25" s="132">
        <v>40823</v>
      </c>
      <c r="D25" s="133">
        <v>0.5</v>
      </c>
    </row>
    <row r="26" spans="3:4" s="42" customFormat="1" ht="11.25">
      <c r="C26" s="125">
        <v>40831</v>
      </c>
      <c r="D26" s="121">
        <v>0.39</v>
      </c>
    </row>
    <row r="27" spans="3:4" s="42" customFormat="1" ht="11.25">
      <c r="C27" s="125">
        <v>40838</v>
      </c>
      <c r="D27" s="121">
        <v>0.31</v>
      </c>
    </row>
    <row r="28" spans="2:4" ht="11.25">
      <c r="B28" s="93"/>
      <c r="C28" s="118">
        <v>40847</v>
      </c>
      <c r="D28" s="119">
        <v>0.26</v>
      </c>
    </row>
    <row r="29" spans="2:4" ht="11.25">
      <c r="B29" s="86"/>
      <c r="C29" s="132">
        <v>40854</v>
      </c>
      <c r="D29" s="133">
        <v>0.34</v>
      </c>
    </row>
    <row r="30" spans="2:4" ht="11.25">
      <c r="B30" s="42"/>
      <c r="C30" s="125">
        <v>40862</v>
      </c>
      <c r="D30" s="121">
        <v>0.38</v>
      </c>
    </row>
    <row r="31" spans="2:4" ht="11.25">
      <c r="B31" s="42"/>
      <c r="C31" s="125">
        <v>40869</v>
      </c>
      <c r="D31" s="121">
        <v>0.43</v>
      </c>
    </row>
    <row r="32" spans="2:4" ht="11.25">
      <c r="B32" s="93"/>
      <c r="C32" s="118">
        <v>40877</v>
      </c>
      <c r="D32" s="119">
        <v>0.53</v>
      </c>
    </row>
    <row r="33" spans="2:4" ht="11.25">
      <c r="B33" s="42"/>
      <c r="C33" s="125">
        <v>40884</v>
      </c>
      <c r="D33" s="121">
        <v>0.63</v>
      </c>
    </row>
    <row r="34" spans="2:4" ht="11.25">
      <c r="B34" s="42"/>
      <c r="C34" s="125">
        <v>40892</v>
      </c>
      <c r="D34" s="121">
        <v>0.72</v>
      </c>
    </row>
    <row r="35" spans="2:4" ht="11.25">
      <c r="B35" s="42"/>
      <c r="C35" s="125">
        <v>40899</v>
      </c>
      <c r="D35" s="121">
        <v>0.78</v>
      </c>
    </row>
    <row r="36" spans="2:4" ht="11.25">
      <c r="B36" s="93"/>
      <c r="C36" s="118">
        <v>40908</v>
      </c>
      <c r="D36" s="119">
        <v>0.79</v>
      </c>
    </row>
    <row r="37" spans="2:4" ht="11.25">
      <c r="B37" s="42">
        <v>2012</v>
      </c>
      <c r="C37" s="125">
        <v>40915</v>
      </c>
      <c r="D37" s="121">
        <v>0.93</v>
      </c>
    </row>
    <row r="38" spans="2:4" ht="11.25">
      <c r="B38" s="42"/>
      <c r="C38" s="125">
        <v>40923</v>
      </c>
      <c r="D38" s="121">
        <v>0.97</v>
      </c>
    </row>
    <row r="39" spans="2:4" ht="11.25">
      <c r="B39" s="42"/>
      <c r="C39" s="125">
        <v>40930</v>
      </c>
      <c r="D39" s="121">
        <v>0.93</v>
      </c>
    </row>
    <row r="40" spans="2:4" ht="11.25">
      <c r="B40" s="93"/>
      <c r="C40" s="118">
        <v>40939</v>
      </c>
      <c r="D40" s="119">
        <v>0.81</v>
      </c>
    </row>
    <row r="41" spans="2:4" ht="11.25">
      <c r="B41" s="42"/>
      <c r="C41" s="125">
        <v>40946</v>
      </c>
      <c r="D41" s="121">
        <v>0.46</v>
      </c>
    </row>
    <row r="42" spans="2:4" ht="11.25">
      <c r="B42" s="42"/>
      <c r="C42" s="125">
        <v>40954</v>
      </c>
      <c r="D42" s="121">
        <v>0.3</v>
      </c>
    </row>
    <row r="43" spans="2:4" ht="11.25">
      <c r="B43" s="42"/>
      <c r="C43" s="125">
        <v>40961</v>
      </c>
      <c r="D43" s="121">
        <v>0.27</v>
      </c>
    </row>
    <row r="44" spans="2:4" ht="11.25">
      <c r="B44" s="93"/>
      <c r="C44" s="118">
        <v>40968</v>
      </c>
      <c r="D44" s="119">
        <v>0.24</v>
      </c>
    </row>
    <row r="45" spans="2:4" ht="11.25">
      <c r="B45" s="42"/>
      <c r="C45" s="125">
        <v>40975</v>
      </c>
      <c r="D45" s="121">
        <v>0.41</v>
      </c>
    </row>
    <row r="46" spans="2:4" ht="11.25">
      <c r="B46" s="42"/>
      <c r="C46" s="125">
        <v>40983</v>
      </c>
      <c r="D46" s="121">
        <v>0.47</v>
      </c>
    </row>
    <row r="47" spans="2:4" ht="11.25">
      <c r="B47" s="42"/>
      <c r="C47" s="125">
        <v>40990</v>
      </c>
      <c r="D47" s="121">
        <v>0.51</v>
      </c>
    </row>
    <row r="48" spans="2:4" ht="11.25">
      <c r="B48" s="93"/>
      <c r="C48" s="118">
        <v>40999</v>
      </c>
      <c r="D48" s="119">
        <v>0.6</v>
      </c>
    </row>
    <row r="49" spans="2:4" ht="11.25">
      <c r="B49" s="42"/>
      <c r="C49" s="125">
        <v>41006</v>
      </c>
      <c r="D49" s="121">
        <v>0.58</v>
      </c>
    </row>
    <row r="50" spans="2:4" ht="11.25">
      <c r="B50" s="42"/>
      <c r="C50" s="125">
        <v>41014</v>
      </c>
      <c r="D50" s="121">
        <v>0.57</v>
      </c>
    </row>
    <row r="51" spans="2:4" ht="11.25">
      <c r="B51" s="42"/>
      <c r="C51" s="125">
        <v>41021</v>
      </c>
      <c r="D51" s="121">
        <v>0.57</v>
      </c>
    </row>
    <row r="52" spans="2:4" ht="11.25">
      <c r="B52" s="93"/>
      <c r="C52" s="118">
        <v>41029</v>
      </c>
      <c r="D52" s="119">
        <v>0.52</v>
      </c>
    </row>
    <row r="53" spans="2:4" ht="11.25">
      <c r="B53" s="42"/>
      <c r="C53" s="125">
        <v>41036</v>
      </c>
      <c r="D53" s="121">
        <v>0.57</v>
      </c>
    </row>
    <row r="54" spans="2:4" ht="11.25">
      <c r="B54" s="125"/>
      <c r="C54" s="125">
        <v>41044</v>
      </c>
      <c r="D54" s="121">
        <v>0.55</v>
      </c>
    </row>
    <row r="55" spans="2:4" ht="11.25">
      <c r="B55" s="125"/>
      <c r="C55" s="125">
        <v>41051</v>
      </c>
      <c r="D55" s="121">
        <v>0.5</v>
      </c>
    </row>
    <row r="56" spans="2:4" ht="11.25">
      <c r="B56" s="118"/>
      <c r="C56" s="118">
        <v>41060</v>
      </c>
      <c r="D56" s="119">
        <v>0.52</v>
      </c>
    </row>
    <row r="57" spans="2:4" ht="11.25">
      <c r="B57" s="125"/>
      <c r="C57" s="125">
        <v>41067</v>
      </c>
      <c r="D57" s="121">
        <v>0.43</v>
      </c>
    </row>
    <row r="58" spans="2:4" ht="11.25">
      <c r="B58" s="125"/>
      <c r="C58" s="125">
        <v>41075</v>
      </c>
      <c r="D58" s="121">
        <v>0.28</v>
      </c>
    </row>
    <row r="59" spans="2:4" ht="11.25">
      <c r="B59" s="125"/>
      <c r="C59" s="125">
        <v>41082</v>
      </c>
      <c r="D59" s="121">
        <v>0.16</v>
      </c>
    </row>
    <row r="60" spans="2:4" ht="11.25">
      <c r="B60" s="118"/>
      <c r="C60" s="118">
        <v>41090</v>
      </c>
      <c r="D60" s="119">
        <v>0.11</v>
      </c>
    </row>
    <row r="61" spans="2:4" ht="11.25">
      <c r="B61" s="125"/>
      <c r="C61" s="125">
        <v>41097</v>
      </c>
      <c r="D61" s="121">
        <v>0.19</v>
      </c>
    </row>
    <row r="62" spans="2:4" ht="11.25">
      <c r="B62" s="125"/>
      <c r="C62" s="125">
        <v>41105</v>
      </c>
      <c r="D62" s="121">
        <v>0.22</v>
      </c>
    </row>
    <row r="63" spans="2:4" ht="11.25">
      <c r="B63" s="125"/>
      <c r="C63" s="125">
        <v>41112</v>
      </c>
      <c r="D63" s="121">
        <v>0.28</v>
      </c>
    </row>
    <row r="64" spans="2:4" ht="11.25">
      <c r="B64" s="118"/>
      <c r="C64" s="118">
        <v>41121</v>
      </c>
      <c r="D64" s="119">
        <v>0.22</v>
      </c>
    </row>
    <row r="65" spans="2:4" ht="11.25">
      <c r="B65" s="125"/>
      <c r="C65" s="125">
        <v>41128</v>
      </c>
      <c r="D65" s="121">
        <v>0.4</v>
      </c>
    </row>
    <row r="66" spans="2:4" ht="11.25">
      <c r="B66" s="125"/>
      <c r="C66" s="125">
        <v>41136</v>
      </c>
      <c r="D66" s="121">
        <v>0.39</v>
      </c>
    </row>
    <row r="67" spans="2:4" ht="11.25">
      <c r="B67" s="125"/>
      <c r="C67" s="125">
        <v>41143</v>
      </c>
      <c r="D67" s="121">
        <v>0.34</v>
      </c>
    </row>
    <row r="68" spans="2:4" ht="11.25">
      <c r="B68" s="118"/>
      <c r="C68" s="118">
        <v>41152</v>
      </c>
      <c r="D68" s="119">
        <v>0.44</v>
      </c>
    </row>
    <row r="69" spans="2:4" ht="11.25">
      <c r="B69" s="125"/>
      <c r="C69" s="125">
        <v>41159</v>
      </c>
      <c r="D69" s="121">
        <v>0.44</v>
      </c>
    </row>
    <row r="70" spans="2:4" ht="11.25">
      <c r="B70" s="125"/>
      <c r="C70" s="125">
        <v>41167</v>
      </c>
      <c r="D70" s="121">
        <v>0.49</v>
      </c>
    </row>
    <row r="71" spans="2:4" ht="11.25">
      <c r="B71" s="125"/>
      <c r="C71" s="125">
        <v>41174</v>
      </c>
      <c r="D71" s="121">
        <v>0.53</v>
      </c>
    </row>
    <row r="72" spans="2:4" ht="11.25">
      <c r="B72" s="118"/>
      <c r="C72" s="118">
        <v>41182</v>
      </c>
      <c r="D72" s="119">
        <v>0.54</v>
      </c>
    </row>
    <row r="73" spans="2:4" ht="11.25">
      <c r="B73" s="125"/>
      <c r="C73" s="125">
        <v>41189</v>
      </c>
      <c r="D73" s="121">
        <v>0.64</v>
      </c>
    </row>
    <row r="74" spans="2:4" ht="11.25">
      <c r="B74" s="125"/>
      <c r="C74" s="125">
        <v>41197</v>
      </c>
      <c r="D74" s="121">
        <v>0.62</v>
      </c>
    </row>
    <row r="75" spans="2:4" ht="11.25">
      <c r="B75" s="125"/>
      <c r="C75" s="125">
        <v>41204</v>
      </c>
      <c r="D75" s="121">
        <v>0.57</v>
      </c>
    </row>
    <row r="76" spans="2:4" ht="11.25">
      <c r="B76" s="118"/>
      <c r="C76" s="118">
        <v>41213</v>
      </c>
      <c r="D76" s="119">
        <v>0.48</v>
      </c>
    </row>
    <row r="77" spans="2:4" ht="11.25">
      <c r="B77" s="125"/>
      <c r="C77" s="125">
        <v>41220</v>
      </c>
      <c r="D77" s="121">
        <v>0.43</v>
      </c>
    </row>
    <row r="78" spans="2:4" ht="11.25">
      <c r="B78" s="125"/>
      <c r="C78" s="125">
        <v>41228</v>
      </c>
      <c r="D78" s="121">
        <v>0.35</v>
      </c>
    </row>
    <row r="79" spans="2:4" ht="11.25">
      <c r="B79" s="125"/>
      <c r="C79" s="125">
        <v>41235</v>
      </c>
      <c r="D79" s="121">
        <v>0.38</v>
      </c>
    </row>
    <row r="80" spans="2:4" ht="11.25">
      <c r="B80" s="118"/>
      <c r="C80" s="118">
        <v>41243</v>
      </c>
      <c r="D80" s="119">
        <v>0.45</v>
      </c>
    </row>
    <row r="81" spans="2:4" ht="11.25">
      <c r="B81" s="132"/>
      <c r="C81" s="132">
        <v>41250</v>
      </c>
      <c r="D81" s="133">
        <v>0.63</v>
      </c>
    </row>
    <row r="82" spans="2:4" ht="11.25">
      <c r="B82" s="42"/>
      <c r="C82" s="125">
        <v>41258</v>
      </c>
      <c r="D82" s="121">
        <v>0.73</v>
      </c>
    </row>
    <row r="83" spans="2:4" ht="11.25">
      <c r="B83" s="42"/>
      <c r="C83" s="125">
        <v>41265</v>
      </c>
      <c r="D83" s="121">
        <v>0.73</v>
      </c>
    </row>
    <row r="84" spans="2:4" ht="11.25">
      <c r="B84" s="93"/>
      <c r="C84" s="118">
        <v>41274</v>
      </c>
      <c r="D84" s="119">
        <v>0.66</v>
      </c>
    </row>
    <row r="85" spans="2:4" ht="11.25">
      <c r="B85" s="42">
        <v>2013</v>
      </c>
      <c r="C85" s="125">
        <v>41281</v>
      </c>
      <c r="D85" s="121">
        <v>0.77</v>
      </c>
    </row>
    <row r="86" spans="2:4" ht="11.25">
      <c r="B86" s="42"/>
      <c r="C86" s="125">
        <v>41289</v>
      </c>
      <c r="D86" s="121">
        <v>0.89</v>
      </c>
    </row>
    <row r="87" spans="2:4" ht="11.25">
      <c r="B87" s="93"/>
      <c r="C87" s="118">
        <v>41296</v>
      </c>
      <c r="D87" s="119">
        <v>1.03</v>
      </c>
    </row>
    <row r="88" spans="2:4" ht="11.25">
      <c r="B88" s="42"/>
      <c r="C88" s="125">
        <v>41320</v>
      </c>
      <c r="D88" s="121">
        <v>0.55</v>
      </c>
    </row>
    <row r="89" spans="2:4" ht="11.25">
      <c r="B89" s="42"/>
      <c r="C89" s="125">
        <v>41327</v>
      </c>
      <c r="D89" s="121">
        <v>0.26</v>
      </c>
    </row>
    <row r="90" spans="2:4" ht="11.25">
      <c r="B90" s="93"/>
      <c r="C90" s="118">
        <v>41333</v>
      </c>
      <c r="D90" s="119">
        <v>0.33</v>
      </c>
    </row>
    <row r="91" spans="2:4" ht="11.25">
      <c r="B91" s="42"/>
      <c r="C91" s="125">
        <v>41340</v>
      </c>
      <c r="D91" s="121">
        <v>0.52</v>
      </c>
    </row>
    <row r="92" spans="2:4" ht="11.25">
      <c r="B92" s="42"/>
      <c r="C92" s="125">
        <v>41348</v>
      </c>
      <c r="D92" s="121">
        <v>0.63</v>
      </c>
    </row>
    <row r="93" spans="2:4" ht="11.25">
      <c r="B93" s="42"/>
      <c r="C93" s="125">
        <v>41355</v>
      </c>
      <c r="D93" s="121">
        <v>0.78</v>
      </c>
    </row>
    <row r="94" spans="2:4" ht="11.25">
      <c r="B94" s="93"/>
      <c r="C94" s="118">
        <v>41364</v>
      </c>
      <c r="D94" s="119">
        <v>0.72</v>
      </c>
    </row>
    <row r="95" spans="3:4" ht="11.25">
      <c r="C95" s="125">
        <v>41371</v>
      </c>
      <c r="D95" s="121">
        <v>0.71</v>
      </c>
    </row>
    <row r="96" spans="3:4" ht="11.25">
      <c r="C96" s="125">
        <v>41379</v>
      </c>
      <c r="D96" s="121">
        <v>0.65</v>
      </c>
    </row>
    <row r="97" spans="3:4" ht="11.25">
      <c r="C97" s="125">
        <v>41386</v>
      </c>
      <c r="D97" s="121">
        <v>0.54</v>
      </c>
    </row>
    <row r="98" spans="2:4" ht="11.25">
      <c r="B98" s="93"/>
      <c r="C98" s="118">
        <v>41394</v>
      </c>
      <c r="D98" s="119">
        <v>0.52</v>
      </c>
    </row>
    <row r="99" spans="3:4" ht="11.25">
      <c r="C99" s="125">
        <v>41401</v>
      </c>
      <c r="D99" s="121">
        <v>0.45</v>
      </c>
    </row>
    <row r="100" spans="3:4" ht="11.25">
      <c r="C100" s="125">
        <v>41409</v>
      </c>
      <c r="D100" s="121">
        <v>0.38</v>
      </c>
    </row>
    <row r="101" spans="3:4" ht="11.25">
      <c r="C101" s="125">
        <v>41416</v>
      </c>
      <c r="D101" s="121">
        <v>0.4</v>
      </c>
    </row>
    <row r="102" spans="2:4" ht="11.25">
      <c r="B102" s="93"/>
      <c r="C102" s="118">
        <v>41425</v>
      </c>
      <c r="D102" s="119">
        <v>0.32</v>
      </c>
    </row>
    <row r="103" spans="3:4" ht="11.25">
      <c r="C103" s="125">
        <v>41432</v>
      </c>
      <c r="D103" s="121">
        <v>0.48</v>
      </c>
    </row>
    <row r="104" spans="3:4" ht="11.25">
      <c r="C104" s="125">
        <v>41440</v>
      </c>
      <c r="D104" s="121">
        <v>0.43</v>
      </c>
    </row>
    <row r="105" spans="3:4" ht="11.25">
      <c r="C105" s="125">
        <v>41447</v>
      </c>
      <c r="D105" s="121">
        <v>0.37</v>
      </c>
    </row>
    <row r="106" spans="2:4" ht="11.25">
      <c r="B106" s="93"/>
      <c r="C106" s="118">
        <v>41455</v>
      </c>
      <c r="D106" s="119">
        <v>0.35</v>
      </c>
    </row>
    <row r="107" spans="3:4" ht="11.25">
      <c r="C107" s="125">
        <v>41462</v>
      </c>
      <c r="D107" s="121">
        <v>0.23</v>
      </c>
    </row>
    <row r="108" spans="3:4" ht="11.25">
      <c r="C108" s="125">
        <v>41470</v>
      </c>
      <c r="D108" s="121">
        <v>0.07</v>
      </c>
    </row>
    <row r="109" spans="2:4" ht="11.25">
      <c r="B109" s="42"/>
      <c r="C109" s="125">
        <v>41477</v>
      </c>
      <c r="D109" s="121">
        <v>-0.11</v>
      </c>
    </row>
    <row r="110" spans="2:4" ht="11.25">
      <c r="B110" s="93"/>
      <c r="C110" s="118">
        <v>41486</v>
      </c>
      <c r="D110" s="119">
        <v>-0.17</v>
      </c>
    </row>
    <row r="111" spans="3:4" ht="11.25">
      <c r="C111" s="125">
        <v>41493</v>
      </c>
      <c r="D111" s="121">
        <v>-0.02</v>
      </c>
    </row>
    <row r="112" spans="3:4" ht="11.25">
      <c r="C112" s="125">
        <v>41501</v>
      </c>
      <c r="D112" s="121">
        <v>0.05</v>
      </c>
    </row>
    <row r="113" spans="2:4" ht="11.25">
      <c r="B113" s="42"/>
      <c r="C113" s="125">
        <v>41508</v>
      </c>
      <c r="D113" s="121">
        <v>0.16</v>
      </c>
    </row>
    <row r="114" spans="2:4" ht="11.25">
      <c r="B114" s="93"/>
      <c r="C114" s="118">
        <v>41517</v>
      </c>
      <c r="D114" s="119">
        <v>0.2</v>
      </c>
    </row>
    <row r="115" spans="3:4" ht="11.25">
      <c r="C115" s="125">
        <v>41524</v>
      </c>
      <c r="D115" s="121">
        <v>0.25</v>
      </c>
    </row>
    <row r="116" spans="3:4" ht="11.25">
      <c r="C116" s="125">
        <v>41532</v>
      </c>
      <c r="D116" s="121">
        <v>0.27</v>
      </c>
    </row>
    <row r="117" spans="1:5" ht="11.25">
      <c r="A117" s="42"/>
      <c r="B117" s="42"/>
      <c r="C117" s="125">
        <v>41539</v>
      </c>
      <c r="D117" s="121">
        <v>0.27</v>
      </c>
      <c r="E117" s="42"/>
    </row>
    <row r="118" spans="1:5" ht="11.25">
      <c r="A118" s="42"/>
      <c r="B118" s="93"/>
      <c r="C118" s="118">
        <v>41547</v>
      </c>
      <c r="D118" s="119">
        <v>0.3</v>
      </c>
      <c r="E118" s="42"/>
    </row>
    <row r="119" spans="1:5" ht="11.25">
      <c r="A119" s="42"/>
      <c r="B119" s="42"/>
      <c r="C119" s="125">
        <v>41554</v>
      </c>
      <c r="D119" s="121">
        <v>0.38</v>
      </c>
      <c r="E119" s="42"/>
    </row>
    <row r="120" spans="1:5" ht="11.25">
      <c r="A120" s="42"/>
      <c r="B120" s="42"/>
      <c r="C120" s="125">
        <v>41562</v>
      </c>
      <c r="D120" s="121">
        <v>0.45</v>
      </c>
      <c r="E120" s="42"/>
    </row>
    <row r="121" spans="1:5" ht="11.25">
      <c r="A121" s="42"/>
      <c r="B121" s="42"/>
      <c r="C121" s="125">
        <v>41569</v>
      </c>
      <c r="D121" s="121">
        <v>0.49</v>
      </c>
      <c r="E121" s="42"/>
    </row>
    <row r="122" spans="1:5" ht="11.25">
      <c r="A122" s="42"/>
      <c r="B122" s="93"/>
      <c r="C122" s="118">
        <v>41578</v>
      </c>
      <c r="D122" s="119">
        <v>0.55</v>
      </c>
      <c r="E122" s="42"/>
    </row>
    <row r="123" spans="1:5" ht="11.25">
      <c r="A123" s="42"/>
      <c r="B123" s="42"/>
      <c r="C123" s="125">
        <v>41585</v>
      </c>
      <c r="D123" s="121">
        <v>0.63</v>
      </c>
      <c r="E123" s="42"/>
    </row>
    <row r="124" spans="1:5" ht="11.25">
      <c r="A124" s="42"/>
      <c r="B124" s="42"/>
      <c r="C124" s="125">
        <v>41593</v>
      </c>
      <c r="D124" s="121">
        <v>0.64</v>
      </c>
      <c r="E124" s="42"/>
    </row>
    <row r="125" spans="1:5" ht="11.25">
      <c r="A125" s="42"/>
      <c r="B125" s="42"/>
      <c r="C125" s="125">
        <v>41600</v>
      </c>
      <c r="D125" s="121">
        <v>0.67</v>
      </c>
      <c r="E125" s="42"/>
    </row>
    <row r="126" spans="1:5" ht="11.25">
      <c r="A126" s="42"/>
      <c r="B126" s="93"/>
      <c r="C126" s="118">
        <v>41608</v>
      </c>
      <c r="D126" s="119">
        <v>0.68</v>
      </c>
      <c r="E126" s="42"/>
    </row>
    <row r="127" spans="3:4" ht="11.25">
      <c r="C127" s="125">
        <v>41615</v>
      </c>
      <c r="D127" s="121">
        <v>0.72</v>
      </c>
    </row>
    <row r="128" spans="2:4" ht="11.25">
      <c r="B128" s="42"/>
      <c r="C128" s="125">
        <v>41623</v>
      </c>
      <c r="D128" s="121">
        <v>0.75</v>
      </c>
    </row>
    <row r="129" spans="2:4" ht="11.25">
      <c r="B129" s="42"/>
      <c r="C129" s="125">
        <v>41630</v>
      </c>
      <c r="D129" s="121">
        <v>0.66</v>
      </c>
    </row>
    <row r="130" spans="2:4" ht="11.25">
      <c r="B130" s="93"/>
      <c r="C130" s="118">
        <v>41639</v>
      </c>
      <c r="D130" s="119">
        <v>0.69</v>
      </c>
    </row>
    <row r="131" spans="2:4" ht="11.25">
      <c r="B131" s="28">
        <v>2014</v>
      </c>
      <c r="C131" s="125">
        <v>41646</v>
      </c>
      <c r="D131" s="121">
        <v>0.73</v>
      </c>
    </row>
    <row r="132" spans="3:4" ht="11.25">
      <c r="C132" s="125">
        <v>41654</v>
      </c>
      <c r="D132" s="121">
        <v>0.85</v>
      </c>
    </row>
    <row r="133" spans="3:4" ht="11.25">
      <c r="C133" s="125">
        <v>41661</v>
      </c>
      <c r="D133" s="121">
        <v>0.93</v>
      </c>
    </row>
    <row r="134" spans="2:4" ht="11.25">
      <c r="B134" s="93"/>
      <c r="C134" s="118">
        <v>41670</v>
      </c>
      <c r="D134" s="119">
        <v>0.99</v>
      </c>
    </row>
    <row r="135" spans="3:4" ht="11.25">
      <c r="C135" s="125">
        <v>41677</v>
      </c>
      <c r="D135" s="121">
        <v>0.96</v>
      </c>
    </row>
    <row r="136" spans="3:4" ht="11.25">
      <c r="C136" s="125">
        <v>41685</v>
      </c>
      <c r="D136" s="121">
        <v>0.78</v>
      </c>
    </row>
    <row r="137" spans="3:4" ht="11.25">
      <c r="C137" s="125">
        <v>41692</v>
      </c>
      <c r="D137" s="121">
        <v>0.69</v>
      </c>
    </row>
    <row r="138" spans="2:4" ht="11.25">
      <c r="B138" s="93"/>
      <c r="C138" s="118">
        <v>41698</v>
      </c>
      <c r="D138" s="119">
        <v>0.66</v>
      </c>
    </row>
    <row r="139" spans="3:4" ht="11.25">
      <c r="C139" s="125">
        <v>41705</v>
      </c>
      <c r="D139" s="121">
        <v>0.71</v>
      </c>
    </row>
    <row r="140" spans="3:4" ht="11.25">
      <c r="C140" s="125">
        <v>41713</v>
      </c>
      <c r="D140" s="121">
        <v>0.84</v>
      </c>
    </row>
    <row r="141" spans="2:4" ht="11.25">
      <c r="B141" s="42"/>
      <c r="C141" s="125">
        <v>41720</v>
      </c>
      <c r="D141" s="121">
        <v>0.83</v>
      </c>
    </row>
    <row r="142" spans="2:4" ht="11.25">
      <c r="B142" s="93"/>
      <c r="C142" s="118">
        <v>41729</v>
      </c>
      <c r="D142" s="119">
        <v>0.85</v>
      </c>
    </row>
    <row r="143" spans="3:4" ht="11.25">
      <c r="C143" s="125">
        <v>41736</v>
      </c>
      <c r="D143" s="121">
        <v>0.96</v>
      </c>
    </row>
    <row r="144" spans="3:4" ht="11.25">
      <c r="C144" s="125">
        <v>41744</v>
      </c>
      <c r="D144" s="121">
        <v>0.86</v>
      </c>
    </row>
    <row r="145" spans="2:4" ht="11.25">
      <c r="B145" s="42"/>
      <c r="C145" s="125">
        <v>41751</v>
      </c>
      <c r="D145" s="121">
        <v>0.78</v>
      </c>
    </row>
    <row r="146" spans="2:4" ht="11.25">
      <c r="B146" s="93"/>
      <c r="C146" s="118">
        <v>41759</v>
      </c>
      <c r="D146" s="119">
        <v>0.77</v>
      </c>
    </row>
    <row r="147" spans="3:4" ht="11.25">
      <c r="C147" s="125">
        <v>41766</v>
      </c>
      <c r="D147" s="121">
        <v>0.84</v>
      </c>
    </row>
    <row r="148" spans="3:4" ht="11.25">
      <c r="C148" s="125">
        <v>41774</v>
      </c>
      <c r="D148" s="121">
        <v>0.78</v>
      </c>
    </row>
    <row r="149" spans="2:4" ht="11.25">
      <c r="B149" s="42"/>
      <c r="C149" s="125">
        <v>41781</v>
      </c>
      <c r="D149" s="121">
        <v>0.69</v>
      </c>
    </row>
    <row r="150" spans="2:4" ht="11.25">
      <c r="B150" s="93"/>
      <c r="C150" s="118">
        <v>41790</v>
      </c>
      <c r="D150" s="119">
        <v>0.52</v>
      </c>
    </row>
    <row r="151" spans="3:4" ht="11.25">
      <c r="C151" s="125">
        <v>41797</v>
      </c>
      <c r="D151" s="121">
        <v>0.46</v>
      </c>
    </row>
    <row r="152" spans="3:4" ht="11.25">
      <c r="C152" s="125">
        <v>41805</v>
      </c>
      <c r="D152" s="121">
        <v>0.36</v>
      </c>
    </row>
    <row r="153" spans="2:4" ht="11.25">
      <c r="B153" s="42"/>
      <c r="C153" s="125">
        <v>41812</v>
      </c>
      <c r="D153" s="121">
        <v>0.34</v>
      </c>
    </row>
    <row r="154" spans="2:4" ht="11.25">
      <c r="B154" s="93"/>
      <c r="C154" s="118">
        <v>41820</v>
      </c>
      <c r="D154" s="119">
        <v>0.33</v>
      </c>
    </row>
    <row r="155" ht="11.25">
      <c r="C155" s="73" t="s">
        <v>122</v>
      </c>
    </row>
    <row r="156" ht="11.25">
      <c r="C156" s="77"/>
    </row>
    <row r="157" ht="11.25">
      <c r="C157" s="77"/>
    </row>
    <row r="158" ht="11.25">
      <c r="C158" s="77"/>
    </row>
    <row r="159" ht="11.25">
      <c r="C159" s="77"/>
    </row>
    <row r="160" ht="11.25">
      <c r="C160" s="77"/>
    </row>
    <row r="161" ht="11.25">
      <c r="C161" s="77"/>
    </row>
    <row r="162" ht="11.25">
      <c r="C162" s="77"/>
    </row>
    <row r="163" ht="11.25">
      <c r="C163" s="77"/>
    </row>
    <row r="164" ht="11.25">
      <c r="C164" s="77"/>
    </row>
    <row r="165" ht="11.25">
      <c r="C165" s="77"/>
    </row>
    <row r="166" ht="11.25">
      <c r="C166" s="77"/>
    </row>
    <row r="167" ht="11.25">
      <c r="C167" s="77"/>
    </row>
    <row r="168" ht="11.25">
      <c r="C168" s="77"/>
    </row>
    <row r="169" ht="11.25">
      <c r="C169" s="77"/>
    </row>
    <row r="170" ht="11.25">
      <c r="C170" s="77"/>
    </row>
    <row r="171" ht="11.25">
      <c r="C171" s="77"/>
    </row>
    <row r="172" ht="11.25">
      <c r="C172" s="77"/>
    </row>
    <row r="173" ht="11.25">
      <c r="C173" s="77"/>
    </row>
    <row r="174" ht="11.25">
      <c r="C174" s="77"/>
    </row>
    <row r="175" ht="11.25">
      <c r="C175" s="77"/>
    </row>
    <row r="176" ht="11.25">
      <c r="C176" s="77"/>
    </row>
    <row r="177" ht="11.25">
      <c r="C177" s="77"/>
    </row>
    <row r="178" ht="11.25">
      <c r="C178" s="77"/>
    </row>
    <row r="179" ht="11.25">
      <c r="C179" s="77"/>
    </row>
    <row r="180" ht="11.25">
      <c r="C180" s="77"/>
    </row>
    <row r="181" ht="11.25">
      <c r="C181" s="77"/>
    </row>
    <row r="182" ht="11.25">
      <c r="C182" s="77"/>
    </row>
    <row r="183" ht="11.25">
      <c r="C183" s="77"/>
    </row>
    <row r="184" ht="11.25">
      <c r="C184" s="77"/>
    </row>
    <row r="185" ht="11.25">
      <c r="C185" s="77"/>
    </row>
    <row r="186" ht="11.25">
      <c r="C186" s="77"/>
    </row>
    <row r="187" ht="11.25">
      <c r="C187" s="77"/>
    </row>
    <row r="188" ht="11.25">
      <c r="C188" s="77"/>
    </row>
    <row r="189" ht="11.25">
      <c r="C189" s="77"/>
    </row>
    <row r="190" ht="11.25">
      <c r="C190" s="77"/>
    </row>
    <row r="191" ht="11.25">
      <c r="C191" s="77"/>
    </row>
    <row r="192" ht="11.25">
      <c r="C192" s="77"/>
    </row>
    <row r="193" ht="11.25">
      <c r="C193" s="77"/>
    </row>
    <row r="194" ht="11.25">
      <c r="C194" s="77"/>
    </row>
    <row r="195" ht="11.25">
      <c r="C195" s="77"/>
    </row>
    <row r="196" ht="11.25">
      <c r="C196" s="77"/>
    </row>
    <row r="197" ht="11.25">
      <c r="C197" s="77"/>
    </row>
    <row r="198" ht="11.25">
      <c r="C198" s="77"/>
    </row>
    <row r="199" ht="11.25">
      <c r="C199" s="77"/>
    </row>
    <row r="200" ht="11.25">
      <c r="C200" s="77"/>
    </row>
    <row r="201" ht="11.25">
      <c r="C201" s="77"/>
    </row>
    <row r="202" ht="11.25">
      <c r="C202" s="77"/>
    </row>
    <row r="203" ht="11.25">
      <c r="C203" s="77"/>
    </row>
    <row r="204" ht="11.25">
      <c r="C204" s="77"/>
    </row>
    <row r="205" ht="11.25">
      <c r="C205" s="77"/>
    </row>
    <row r="206" ht="11.25">
      <c r="C206" s="77"/>
    </row>
    <row r="207" ht="11.25">
      <c r="C207" s="77"/>
    </row>
    <row r="208" ht="11.25">
      <c r="C208" s="77"/>
    </row>
    <row r="209" ht="11.25">
      <c r="C209" s="77"/>
    </row>
    <row r="210" ht="11.25">
      <c r="C210" s="77"/>
    </row>
    <row r="211" ht="11.25">
      <c r="C211" s="77"/>
    </row>
    <row r="212" ht="11.25">
      <c r="C212" s="77"/>
    </row>
    <row r="213" ht="11.25">
      <c r="C213" s="77"/>
    </row>
    <row r="214" ht="11.25">
      <c r="C214" s="77"/>
    </row>
    <row r="215" ht="11.25">
      <c r="C215" s="77"/>
    </row>
    <row r="216" ht="11.25">
      <c r="C216" s="77"/>
    </row>
    <row r="217" ht="11.25">
      <c r="C217" s="77"/>
    </row>
    <row r="218" ht="11.25">
      <c r="C218" s="77"/>
    </row>
    <row r="219" ht="11.25">
      <c r="C219" s="77"/>
    </row>
    <row r="220" ht="11.25">
      <c r="C220" s="77"/>
    </row>
    <row r="221" ht="11.25">
      <c r="C221" s="77"/>
    </row>
    <row r="222" ht="11.25">
      <c r="C222" s="77"/>
    </row>
    <row r="223" ht="11.25">
      <c r="C223" s="77"/>
    </row>
    <row r="224" ht="11.25">
      <c r="C224" s="77"/>
    </row>
    <row r="225" ht="11.25">
      <c r="C225" s="77"/>
    </row>
    <row r="226" ht="11.25">
      <c r="C226" s="77"/>
    </row>
    <row r="227" ht="11.25">
      <c r="C227" s="77"/>
    </row>
    <row r="228" ht="11.25">
      <c r="C228" s="77"/>
    </row>
    <row r="229" ht="11.25">
      <c r="C229" s="77"/>
    </row>
    <row r="230" ht="11.25">
      <c r="C230" s="77"/>
    </row>
    <row r="231" ht="11.25">
      <c r="C231" s="77"/>
    </row>
    <row r="232" ht="11.25">
      <c r="C232" s="77"/>
    </row>
    <row r="233" ht="11.25">
      <c r="C233" s="77"/>
    </row>
    <row r="234" ht="11.25">
      <c r="C234" s="77"/>
    </row>
    <row r="235" ht="11.25">
      <c r="C235" s="77"/>
    </row>
    <row r="236" ht="11.25">
      <c r="C236" s="77"/>
    </row>
    <row r="237" ht="11.25">
      <c r="C237" s="77"/>
    </row>
    <row r="238" ht="11.25">
      <c r="C238" s="77"/>
    </row>
    <row r="239" ht="11.25">
      <c r="C239" s="77"/>
    </row>
    <row r="240" ht="11.25">
      <c r="C240" s="77"/>
    </row>
    <row r="241" ht="11.25">
      <c r="C241" s="77"/>
    </row>
    <row r="242" ht="11.25">
      <c r="C242" s="77"/>
    </row>
    <row r="243" ht="11.25">
      <c r="C243" s="77"/>
    </row>
    <row r="244" ht="11.25">
      <c r="C244" s="77"/>
    </row>
    <row r="245" ht="11.25">
      <c r="C245" s="77"/>
    </row>
    <row r="246" ht="11.25">
      <c r="C246" s="77"/>
    </row>
    <row r="247" ht="11.25">
      <c r="C247" s="77"/>
    </row>
    <row r="248" ht="11.25">
      <c r="C248" s="77"/>
    </row>
    <row r="249" ht="11.25">
      <c r="C249" s="77"/>
    </row>
    <row r="250" ht="11.25">
      <c r="C250" s="77"/>
    </row>
    <row r="251" ht="11.25">
      <c r="C251" s="77"/>
    </row>
    <row r="252" ht="11.25">
      <c r="C252" s="77"/>
    </row>
    <row r="253" ht="11.25">
      <c r="C253" s="77"/>
    </row>
    <row r="254" ht="11.25">
      <c r="C254" s="77"/>
    </row>
    <row r="255" ht="11.25">
      <c r="C255" s="77"/>
    </row>
    <row r="256" ht="11.25">
      <c r="C256" s="77"/>
    </row>
    <row r="257" ht="11.25">
      <c r="C257" s="77"/>
    </row>
    <row r="258" ht="11.25">
      <c r="C258" s="77"/>
    </row>
    <row r="259" ht="11.25">
      <c r="C259" s="77"/>
    </row>
    <row r="260" ht="11.25">
      <c r="C260" s="77"/>
    </row>
    <row r="261" ht="11.25">
      <c r="C261" s="77"/>
    </row>
    <row r="262" ht="11.25">
      <c r="C262" s="77"/>
    </row>
    <row r="263" ht="11.25">
      <c r="C263" s="77"/>
    </row>
    <row r="264" ht="11.25">
      <c r="C264" s="77"/>
    </row>
    <row r="265" ht="11.25">
      <c r="C265" s="77"/>
    </row>
    <row r="266" ht="11.25">
      <c r="C266" s="77"/>
    </row>
    <row r="267" ht="11.25">
      <c r="C267" s="77"/>
    </row>
    <row r="268" ht="11.25">
      <c r="C268" s="77"/>
    </row>
    <row r="269" ht="11.25">
      <c r="C269" s="77"/>
    </row>
    <row r="270" ht="11.25">
      <c r="C270" s="77"/>
    </row>
    <row r="271" ht="11.25">
      <c r="C271" s="77"/>
    </row>
    <row r="272" ht="11.25">
      <c r="C272" s="77"/>
    </row>
    <row r="273" ht="11.25">
      <c r="C273" s="77"/>
    </row>
    <row r="274" ht="11.25">
      <c r="C274" s="77"/>
    </row>
    <row r="275" ht="11.25">
      <c r="C275" s="77"/>
    </row>
    <row r="276" ht="11.25">
      <c r="C276" s="77"/>
    </row>
    <row r="277" ht="11.25">
      <c r="C277" s="77"/>
    </row>
    <row r="278" ht="11.25">
      <c r="C278" s="77"/>
    </row>
    <row r="279" ht="11.25">
      <c r="C279" s="77"/>
    </row>
    <row r="280" ht="11.25">
      <c r="C280" s="77"/>
    </row>
    <row r="281" ht="11.25">
      <c r="C281" s="77"/>
    </row>
    <row r="282" ht="11.25">
      <c r="C282" s="77"/>
    </row>
    <row r="283" ht="11.25">
      <c r="C283" s="77"/>
    </row>
    <row r="284" ht="11.25">
      <c r="C284" s="77"/>
    </row>
    <row r="285" ht="11.25">
      <c r="C285" s="77"/>
    </row>
    <row r="286" ht="11.25">
      <c r="C286" s="77"/>
    </row>
    <row r="287" ht="11.25">
      <c r="C287" s="77"/>
    </row>
    <row r="288" ht="11.25">
      <c r="C288" s="77"/>
    </row>
    <row r="289" ht="11.25">
      <c r="C289" s="77"/>
    </row>
    <row r="290" ht="11.25">
      <c r="C290" s="77"/>
    </row>
    <row r="291" ht="11.25">
      <c r="C291" s="77"/>
    </row>
    <row r="292" ht="11.25">
      <c r="C292" s="77"/>
    </row>
    <row r="293" ht="11.25">
      <c r="C293" s="77"/>
    </row>
    <row r="294" ht="11.25">
      <c r="C294" s="77"/>
    </row>
    <row r="295" ht="11.25">
      <c r="C295" s="77"/>
    </row>
    <row r="296" ht="11.25">
      <c r="C296" s="77"/>
    </row>
    <row r="297" ht="11.25">
      <c r="C297" s="77"/>
    </row>
    <row r="298" ht="11.25">
      <c r="C298" s="77"/>
    </row>
    <row r="299" ht="11.25">
      <c r="C299" s="77"/>
    </row>
    <row r="300" ht="11.25">
      <c r="C300" s="77"/>
    </row>
    <row r="301" ht="11.25">
      <c r="C301" s="77"/>
    </row>
    <row r="302" ht="11.25">
      <c r="C302" s="77"/>
    </row>
    <row r="303" ht="11.25">
      <c r="C303" s="77"/>
    </row>
    <row r="304" ht="11.25">
      <c r="C304" s="77"/>
    </row>
    <row r="305" ht="11.25">
      <c r="C305" s="77"/>
    </row>
    <row r="306" ht="11.25">
      <c r="C306" s="77"/>
    </row>
    <row r="307" ht="11.25">
      <c r="C307" s="77"/>
    </row>
    <row r="308" ht="11.25">
      <c r="C308" s="77"/>
    </row>
    <row r="309" ht="11.25">
      <c r="C309" s="77"/>
    </row>
    <row r="310" ht="11.25">
      <c r="C310" s="77"/>
    </row>
    <row r="311" ht="11.25">
      <c r="C311" s="77"/>
    </row>
    <row r="312" ht="11.25">
      <c r="C312" s="77"/>
    </row>
    <row r="313" ht="11.25">
      <c r="C313" s="77"/>
    </row>
    <row r="314" ht="11.25">
      <c r="C314" s="77"/>
    </row>
    <row r="315" ht="11.25">
      <c r="C315" s="77"/>
    </row>
    <row r="316" ht="11.25">
      <c r="C316" s="77"/>
    </row>
    <row r="317" ht="11.25">
      <c r="C317" s="77"/>
    </row>
    <row r="318" ht="11.25">
      <c r="C318" s="77"/>
    </row>
    <row r="319" ht="11.25">
      <c r="C319" s="77"/>
    </row>
    <row r="320" ht="11.25">
      <c r="C320" s="77"/>
    </row>
    <row r="321" ht="11.25">
      <c r="C321" s="77"/>
    </row>
    <row r="322" ht="11.25">
      <c r="C322" s="77"/>
    </row>
    <row r="323" ht="11.25">
      <c r="C323" s="77"/>
    </row>
    <row r="324" ht="11.25">
      <c r="C324" s="77"/>
    </row>
    <row r="325" ht="11.25">
      <c r="C325" s="77"/>
    </row>
    <row r="326" ht="11.25">
      <c r="C326" s="77"/>
    </row>
    <row r="327" ht="11.25">
      <c r="C327" s="77"/>
    </row>
    <row r="328" ht="11.25">
      <c r="C328" s="77"/>
    </row>
    <row r="329" ht="11.25">
      <c r="C329" s="77"/>
    </row>
    <row r="330" ht="11.25">
      <c r="C330" s="77"/>
    </row>
    <row r="331" ht="11.25">
      <c r="C331" s="77"/>
    </row>
    <row r="332" ht="11.25">
      <c r="C332" s="77"/>
    </row>
    <row r="333" ht="11.25">
      <c r="C333" s="77"/>
    </row>
    <row r="334" ht="11.25">
      <c r="C334" s="77"/>
    </row>
    <row r="335" ht="11.25">
      <c r="C335" s="77"/>
    </row>
    <row r="336" ht="11.25">
      <c r="C336" s="77"/>
    </row>
    <row r="337" ht="11.25">
      <c r="C337" s="77"/>
    </row>
    <row r="338" ht="11.25">
      <c r="C338" s="77"/>
    </row>
    <row r="339" ht="11.25">
      <c r="C339" s="77"/>
    </row>
    <row r="340" ht="11.25">
      <c r="C340" s="77"/>
    </row>
    <row r="341" ht="11.25">
      <c r="C341" s="77"/>
    </row>
    <row r="342" ht="11.25">
      <c r="C342" s="77"/>
    </row>
    <row r="343" ht="11.25">
      <c r="C343" s="77"/>
    </row>
    <row r="344" ht="11.25">
      <c r="C344" s="77"/>
    </row>
    <row r="345" ht="11.25">
      <c r="C345" s="77"/>
    </row>
    <row r="346" ht="11.25">
      <c r="C346" s="77"/>
    </row>
    <row r="347" ht="11.25">
      <c r="C347" s="77"/>
    </row>
    <row r="348" ht="11.25">
      <c r="C348" s="77"/>
    </row>
    <row r="349" ht="11.25">
      <c r="C349" s="77"/>
    </row>
    <row r="350" ht="11.25">
      <c r="C350" s="77"/>
    </row>
    <row r="351" ht="11.25">
      <c r="C351" s="77"/>
    </row>
    <row r="352" ht="11.25">
      <c r="C352" s="77"/>
    </row>
    <row r="353" ht="11.25">
      <c r="C353" s="77"/>
    </row>
    <row r="354" ht="11.25">
      <c r="C354" s="77"/>
    </row>
    <row r="355" ht="11.25">
      <c r="C355" s="77"/>
    </row>
    <row r="356" ht="11.25">
      <c r="C356" s="77"/>
    </row>
    <row r="357" ht="11.25">
      <c r="C357" s="77"/>
    </row>
    <row r="358" ht="11.25">
      <c r="C358" s="77"/>
    </row>
    <row r="359" ht="11.25">
      <c r="C359" s="77"/>
    </row>
    <row r="360" ht="11.25">
      <c r="C360" s="77"/>
    </row>
    <row r="361" ht="11.25">
      <c r="C361" s="77"/>
    </row>
    <row r="362" ht="11.25">
      <c r="C362" s="77"/>
    </row>
    <row r="363" ht="11.25">
      <c r="C363" s="77"/>
    </row>
    <row r="364" ht="11.25">
      <c r="C364" s="77"/>
    </row>
    <row r="365" ht="11.25">
      <c r="C365" s="77"/>
    </row>
    <row r="366" ht="11.25">
      <c r="C366" s="77"/>
    </row>
    <row r="367" ht="11.25">
      <c r="C367" s="77"/>
    </row>
    <row r="368" ht="11.25">
      <c r="C368" s="77"/>
    </row>
    <row r="369" ht="11.25">
      <c r="C369" s="77"/>
    </row>
    <row r="370" ht="11.25">
      <c r="C370" s="77"/>
    </row>
    <row r="371" ht="11.25">
      <c r="C371" s="77"/>
    </row>
    <row r="372" ht="11.25">
      <c r="C372" s="77"/>
    </row>
    <row r="373" ht="11.25">
      <c r="C373" s="77"/>
    </row>
    <row r="374" ht="11.25">
      <c r="C374" s="77"/>
    </row>
    <row r="375" ht="11.25">
      <c r="C375" s="77"/>
    </row>
    <row r="376" ht="11.25">
      <c r="C376" s="77"/>
    </row>
    <row r="377" ht="11.25">
      <c r="C377" s="77"/>
    </row>
    <row r="378" ht="11.25">
      <c r="C378" s="77"/>
    </row>
    <row r="379" ht="11.25">
      <c r="C379" s="77"/>
    </row>
    <row r="380" ht="11.25">
      <c r="C380" s="77"/>
    </row>
    <row r="381" ht="11.25">
      <c r="C381" s="77"/>
    </row>
    <row r="382" ht="11.25">
      <c r="C382" s="77"/>
    </row>
    <row r="383" ht="11.25">
      <c r="C383" s="77"/>
    </row>
    <row r="384" ht="11.25">
      <c r="C384" s="77"/>
    </row>
    <row r="385" ht="11.25">
      <c r="C385" s="77"/>
    </row>
    <row r="386" ht="11.25">
      <c r="C386" s="77"/>
    </row>
    <row r="387" ht="11.25">
      <c r="C387" s="77"/>
    </row>
    <row r="388" ht="11.25">
      <c r="C388" s="77"/>
    </row>
    <row r="389" ht="11.25">
      <c r="C389" s="77"/>
    </row>
    <row r="390" ht="11.25">
      <c r="C390" s="77"/>
    </row>
    <row r="391" ht="11.25">
      <c r="C391" s="77"/>
    </row>
    <row r="392" ht="11.25">
      <c r="C392" s="77"/>
    </row>
    <row r="393" ht="11.25">
      <c r="C393" s="77"/>
    </row>
    <row r="394" ht="11.25">
      <c r="C394" s="77"/>
    </row>
    <row r="395" ht="11.25">
      <c r="C395" s="77"/>
    </row>
    <row r="396" ht="11.25">
      <c r="C396" s="77"/>
    </row>
    <row r="397" ht="11.25">
      <c r="C397" s="77"/>
    </row>
    <row r="398" ht="11.25">
      <c r="C398" s="77"/>
    </row>
    <row r="399" ht="11.25">
      <c r="C399" s="77"/>
    </row>
    <row r="400" ht="11.25">
      <c r="C400" s="77"/>
    </row>
    <row r="401" ht="11.25">
      <c r="C401" s="77"/>
    </row>
    <row r="402" ht="11.25">
      <c r="C402" s="77"/>
    </row>
    <row r="403" ht="11.25">
      <c r="C403" s="77"/>
    </row>
    <row r="404" ht="11.25">
      <c r="C404" s="77"/>
    </row>
    <row r="405" ht="11.25">
      <c r="C405" s="77"/>
    </row>
    <row r="406" ht="11.25">
      <c r="C406" s="77"/>
    </row>
    <row r="407" ht="11.25">
      <c r="C407" s="77"/>
    </row>
    <row r="408" ht="11.25">
      <c r="C408" s="77"/>
    </row>
    <row r="409" ht="11.25">
      <c r="C409" s="77"/>
    </row>
    <row r="410" ht="11.25">
      <c r="C410" s="77"/>
    </row>
    <row r="411" ht="11.25">
      <c r="C411" s="77"/>
    </row>
    <row r="412" ht="11.25">
      <c r="C412" s="77"/>
    </row>
    <row r="413" ht="11.25">
      <c r="C413" s="77"/>
    </row>
    <row r="414" ht="11.25">
      <c r="C414" s="77"/>
    </row>
    <row r="415" ht="11.25">
      <c r="C415" s="77"/>
    </row>
    <row r="416" ht="11.25">
      <c r="C416" s="77"/>
    </row>
    <row r="417" ht="11.25">
      <c r="C417" s="77"/>
    </row>
    <row r="418" ht="11.25">
      <c r="C418" s="77"/>
    </row>
    <row r="419" ht="11.25">
      <c r="C419" s="77"/>
    </row>
    <row r="420" ht="11.25">
      <c r="C420" s="77"/>
    </row>
    <row r="421" ht="11.25">
      <c r="C421" s="77"/>
    </row>
    <row r="422" ht="11.25">
      <c r="C422" s="77"/>
    </row>
    <row r="423" ht="11.25">
      <c r="C423" s="77"/>
    </row>
    <row r="424" ht="11.25">
      <c r="C424" s="77"/>
    </row>
    <row r="425" ht="11.25">
      <c r="C425" s="77"/>
    </row>
    <row r="426" ht="11.25">
      <c r="C426" s="77"/>
    </row>
    <row r="427" ht="11.25">
      <c r="C427" s="77"/>
    </row>
    <row r="428" ht="11.25">
      <c r="C428" s="77"/>
    </row>
    <row r="429" ht="11.25">
      <c r="C429" s="77"/>
    </row>
    <row r="430" ht="11.25">
      <c r="C430" s="77"/>
    </row>
    <row r="431" ht="11.25">
      <c r="C431" s="77"/>
    </row>
    <row r="432" ht="11.25">
      <c r="C432" s="77"/>
    </row>
    <row r="433" ht="11.25">
      <c r="C433" s="77"/>
    </row>
    <row r="434" ht="11.25">
      <c r="C434" s="77"/>
    </row>
    <row r="435" ht="11.25">
      <c r="C435" s="77"/>
    </row>
    <row r="436" ht="11.25">
      <c r="C436" s="77"/>
    </row>
    <row r="437" ht="11.25">
      <c r="C437" s="77"/>
    </row>
    <row r="438" ht="11.25">
      <c r="C438" s="77"/>
    </row>
    <row r="439" ht="11.25">
      <c r="C439" s="77"/>
    </row>
    <row r="440" ht="11.25">
      <c r="C440" s="77"/>
    </row>
    <row r="441" ht="11.25">
      <c r="C441" s="77"/>
    </row>
    <row r="442" ht="11.25">
      <c r="C442" s="77"/>
    </row>
    <row r="443" ht="11.25">
      <c r="C443" s="77"/>
    </row>
    <row r="444" ht="11.25">
      <c r="C444" s="77"/>
    </row>
    <row r="445" ht="11.25">
      <c r="C445" s="77"/>
    </row>
    <row r="446" ht="11.25">
      <c r="C446" s="77"/>
    </row>
    <row r="447" ht="11.25">
      <c r="C447" s="77"/>
    </row>
    <row r="448" ht="11.25">
      <c r="C448" s="77"/>
    </row>
    <row r="449" ht="11.25">
      <c r="C449" s="77"/>
    </row>
    <row r="450" ht="11.25">
      <c r="C450" s="77"/>
    </row>
    <row r="451" ht="11.25">
      <c r="C451" s="77"/>
    </row>
    <row r="452" ht="11.25">
      <c r="C452" s="77"/>
    </row>
    <row r="453" ht="11.25">
      <c r="C453" s="77"/>
    </row>
    <row r="454" ht="11.25">
      <c r="C454" s="77"/>
    </row>
    <row r="455" ht="11.25">
      <c r="C455" s="77"/>
    </row>
    <row r="456" ht="11.25">
      <c r="C456" s="77"/>
    </row>
    <row r="457" ht="11.25">
      <c r="C457" s="77"/>
    </row>
    <row r="458" ht="11.25">
      <c r="C458" s="77"/>
    </row>
    <row r="459" ht="11.25">
      <c r="C459" s="77"/>
    </row>
    <row r="460" ht="11.25">
      <c r="C460" s="77"/>
    </row>
    <row r="461" ht="11.25">
      <c r="C461" s="77"/>
    </row>
    <row r="462" ht="11.25">
      <c r="C462" s="77"/>
    </row>
    <row r="463" ht="11.25">
      <c r="C463" s="77"/>
    </row>
    <row r="464" ht="11.25">
      <c r="C464" s="77"/>
    </row>
    <row r="465" ht="11.25">
      <c r="C465" s="77"/>
    </row>
    <row r="466" ht="11.25">
      <c r="C466" s="77"/>
    </row>
    <row r="467" ht="11.25">
      <c r="C467" s="77"/>
    </row>
    <row r="468" ht="11.25">
      <c r="C468" s="77"/>
    </row>
    <row r="469" ht="11.25">
      <c r="C469" s="77"/>
    </row>
    <row r="470" ht="11.25">
      <c r="C470" s="77"/>
    </row>
    <row r="471" ht="11.25">
      <c r="C471" s="77"/>
    </row>
    <row r="472" ht="11.25">
      <c r="C472" s="77"/>
    </row>
    <row r="473" ht="11.25">
      <c r="C473" s="77"/>
    </row>
    <row r="474" ht="11.25">
      <c r="C474" s="77"/>
    </row>
    <row r="475" ht="11.25">
      <c r="C475" s="77"/>
    </row>
    <row r="476" ht="11.25">
      <c r="C476" s="77"/>
    </row>
    <row r="477" ht="11.25">
      <c r="C477" s="77"/>
    </row>
    <row r="478" ht="11.25">
      <c r="C478" s="77"/>
    </row>
    <row r="479" ht="11.25">
      <c r="C479" s="77"/>
    </row>
    <row r="480" ht="11.25">
      <c r="C480" s="77"/>
    </row>
    <row r="481" ht="11.25">
      <c r="C481" s="77"/>
    </row>
    <row r="482" ht="11.25">
      <c r="C482" s="77"/>
    </row>
    <row r="483" ht="11.25">
      <c r="C483" s="77"/>
    </row>
    <row r="484" ht="11.25">
      <c r="C484" s="77"/>
    </row>
    <row r="485" ht="11.25">
      <c r="C485" s="77"/>
    </row>
    <row r="486" ht="11.25">
      <c r="C486" s="77"/>
    </row>
    <row r="487" ht="11.25">
      <c r="C487" s="77"/>
    </row>
    <row r="488" ht="11.25">
      <c r="C488" s="77"/>
    </row>
    <row r="489" ht="11.25">
      <c r="C489" s="77"/>
    </row>
    <row r="490" ht="11.25">
      <c r="C490" s="77"/>
    </row>
    <row r="491" ht="11.25">
      <c r="C491" s="77"/>
    </row>
    <row r="492" ht="11.25">
      <c r="C492" s="77"/>
    </row>
    <row r="493" ht="11.25">
      <c r="C493" s="77"/>
    </row>
    <row r="494" ht="11.25">
      <c r="C494" s="77"/>
    </row>
    <row r="495" ht="11.25">
      <c r="C495" s="77"/>
    </row>
    <row r="496" ht="11.25">
      <c r="C496" s="77"/>
    </row>
    <row r="497" ht="11.25">
      <c r="C497" s="77"/>
    </row>
    <row r="498" ht="11.25">
      <c r="C498" s="77"/>
    </row>
    <row r="499" ht="11.25">
      <c r="C499" s="77"/>
    </row>
    <row r="500" ht="11.25">
      <c r="C500" s="77"/>
    </row>
    <row r="501" ht="11.25">
      <c r="C501" s="77"/>
    </row>
    <row r="502" ht="11.25">
      <c r="C502" s="77"/>
    </row>
    <row r="503" ht="11.25">
      <c r="C503" s="77"/>
    </row>
    <row r="504" ht="11.25">
      <c r="C504" s="77"/>
    </row>
    <row r="505" ht="11.25">
      <c r="C505" s="77"/>
    </row>
    <row r="506" ht="11.25">
      <c r="C506" s="77"/>
    </row>
    <row r="507" ht="11.25">
      <c r="C507" s="77"/>
    </row>
    <row r="508" ht="11.25">
      <c r="C508" s="77"/>
    </row>
    <row r="509" ht="11.25">
      <c r="C509" s="77"/>
    </row>
    <row r="510" ht="11.25">
      <c r="C510" s="77"/>
    </row>
    <row r="511" ht="11.25">
      <c r="C511" s="77"/>
    </row>
    <row r="512" ht="11.25">
      <c r="C512" s="77"/>
    </row>
    <row r="513" ht="11.25">
      <c r="C513" s="77"/>
    </row>
    <row r="514" ht="11.25">
      <c r="C514" s="77"/>
    </row>
    <row r="515" ht="11.25">
      <c r="C515" s="77"/>
    </row>
    <row r="516" ht="11.25">
      <c r="C516" s="77"/>
    </row>
    <row r="517" ht="11.25">
      <c r="C517" s="77"/>
    </row>
    <row r="518" ht="11.25">
      <c r="C518" s="77"/>
    </row>
    <row r="519" ht="11.25">
      <c r="C519" s="77"/>
    </row>
    <row r="520" ht="11.25">
      <c r="C520" s="77"/>
    </row>
    <row r="521" ht="11.25">
      <c r="C521" s="77"/>
    </row>
    <row r="522" ht="11.25">
      <c r="C522" s="77"/>
    </row>
    <row r="523" ht="11.25">
      <c r="C523" s="77"/>
    </row>
    <row r="524" ht="11.25">
      <c r="C524" s="77"/>
    </row>
    <row r="525" ht="11.25">
      <c r="C525" s="77"/>
    </row>
    <row r="526" ht="11.25">
      <c r="C526" s="77"/>
    </row>
    <row r="527" ht="11.25">
      <c r="C527" s="77"/>
    </row>
    <row r="528" ht="11.25">
      <c r="C528" s="77"/>
    </row>
    <row r="529" ht="11.25">
      <c r="C529" s="77"/>
    </row>
    <row r="530" ht="11.25">
      <c r="C530" s="77"/>
    </row>
    <row r="531" ht="11.25">
      <c r="C531" s="77"/>
    </row>
    <row r="532" ht="11.25">
      <c r="C532" s="77"/>
    </row>
    <row r="533" ht="11.25">
      <c r="C533" s="77"/>
    </row>
    <row r="534" ht="11.25">
      <c r="C534" s="77"/>
    </row>
    <row r="535" ht="11.25">
      <c r="C535" s="77"/>
    </row>
    <row r="536" ht="11.25">
      <c r="C536" s="77"/>
    </row>
    <row r="537" ht="11.25">
      <c r="C537" s="77"/>
    </row>
    <row r="538" ht="11.25">
      <c r="C538" s="77"/>
    </row>
    <row r="539" ht="11.25">
      <c r="C539" s="77"/>
    </row>
    <row r="540" ht="11.25">
      <c r="C540" s="77"/>
    </row>
    <row r="541" ht="11.25">
      <c r="C541" s="77"/>
    </row>
    <row r="542" ht="11.25">
      <c r="C542" s="77"/>
    </row>
    <row r="543" ht="11.25">
      <c r="C543" s="77"/>
    </row>
    <row r="544" ht="11.25">
      <c r="C544" s="77"/>
    </row>
    <row r="545" ht="11.25">
      <c r="C545" s="77"/>
    </row>
    <row r="546" ht="11.25">
      <c r="C546" s="77"/>
    </row>
    <row r="547" ht="11.25">
      <c r="C547" s="77"/>
    </row>
    <row r="548" ht="11.25">
      <c r="C548" s="77"/>
    </row>
    <row r="549" ht="11.25">
      <c r="C549" s="77"/>
    </row>
    <row r="550" ht="11.25">
      <c r="C550" s="77"/>
    </row>
    <row r="551" ht="11.25">
      <c r="C551" s="77"/>
    </row>
    <row r="552" ht="11.25">
      <c r="C552" s="77"/>
    </row>
    <row r="553" ht="11.25">
      <c r="C553" s="77"/>
    </row>
    <row r="554" ht="11.25">
      <c r="C554" s="77"/>
    </row>
    <row r="555" ht="11.25">
      <c r="C555" s="77"/>
    </row>
    <row r="556" ht="11.25">
      <c r="C556" s="77"/>
    </row>
    <row r="557" ht="11.25">
      <c r="C557" s="77"/>
    </row>
    <row r="558" ht="11.25">
      <c r="C558" s="77"/>
    </row>
    <row r="559" ht="11.25">
      <c r="C559" s="77"/>
    </row>
    <row r="560" ht="11.25">
      <c r="C560" s="77"/>
    </row>
    <row r="561" ht="11.25">
      <c r="C561" s="77"/>
    </row>
    <row r="562" ht="11.25">
      <c r="C562" s="77"/>
    </row>
    <row r="563" ht="11.25">
      <c r="C563" s="77"/>
    </row>
    <row r="564" ht="11.25">
      <c r="C564" s="77"/>
    </row>
    <row r="565" ht="11.25">
      <c r="C565" s="77"/>
    </row>
    <row r="566" ht="11.25">
      <c r="C566" s="77"/>
    </row>
    <row r="567" ht="11.25">
      <c r="C567" s="77"/>
    </row>
    <row r="568" ht="11.25">
      <c r="C568" s="77"/>
    </row>
    <row r="569" ht="11.25">
      <c r="C569" s="77"/>
    </row>
    <row r="570" ht="11.25">
      <c r="C570" s="77"/>
    </row>
    <row r="571" ht="11.25">
      <c r="C571" s="77"/>
    </row>
    <row r="572" ht="11.25">
      <c r="C572" s="77"/>
    </row>
    <row r="573" ht="11.25">
      <c r="C573" s="77"/>
    </row>
    <row r="574" ht="11.25">
      <c r="C574" s="77"/>
    </row>
    <row r="575" ht="11.25">
      <c r="C575" s="77"/>
    </row>
    <row r="576" ht="11.25">
      <c r="C576" s="77"/>
    </row>
    <row r="577" ht="11.25">
      <c r="C577" s="77"/>
    </row>
    <row r="578" ht="11.25">
      <c r="C578" s="77"/>
    </row>
    <row r="579" ht="11.25">
      <c r="C579" s="77"/>
    </row>
    <row r="580" ht="11.25">
      <c r="C580" s="77"/>
    </row>
    <row r="581" ht="11.25">
      <c r="C581" s="77"/>
    </row>
    <row r="582" ht="11.25">
      <c r="C582" s="77"/>
    </row>
    <row r="583" ht="11.25">
      <c r="C583" s="77"/>
    </row>
    <row r="584" ht="11.25">
      <c r="C584" s="77"/>
    </row>
    <row r="585" ht="11.25">
      <c r="C585" s="77"/>
    </row>
    <row r="586" ht="11.25">
      <c r="C586" s="77"/>
    </row>
    <row r="587" ht="11.25">
      <c r="C587" s="77"/>
    </row>
    <row r="588" ht="11.25">
      <c r="C588" s="77"/>
    </row>
    <row r="589" ht="11.25">
      <c r="C589" s="77"/>
    </row>
    <row r="590" ht="11.25">
      <c r="C590" s="77"/>
    </row>
    <row r="591" ht="11.25">
      <c r="C591" s="77"/>
    </row>
    <row r="592" ht="11.25">
      <c r="C592" s="77"/>
    </row>
    <row r="593" ht="11.25">
      <c r="C593" s="77"/>
    </row>
    <row r="594" ht="11.25">
      <c r="C594" s="77"/>
    </row>
    <row r="595" ht="11.25">
      <c r="C595" s="77"/>
    </row>
    <row r="596" ht="11.25">
      <c r="C596" s="77"/>
    </row>
    <row r="597" ht="11.25">
      <c r="C597" s="77"/>
    </row>
    <row r="598" ht="11.25">
      <c r="C598" s="77"/>
    </row>
    <row r="599" ht="11.25">
      <c r="C599" s="77"/>
    </row>
    <row r="600" ht="11.25">
      <c r="C600" s="77"/>
    </row>
    <row r="601" ht="11.25">
      <c r="C601" s="77"/>
    </row>
    <row r="602" ht="11.25">
      <c r="C602" s="77"/>
    </row>
    <row r="603" ht="11.25">
      <c r="C603" s="77"/>
    </row>
    <row r="604" ht="11.25">
      <c r="C604" s="77"/>
    </row>
    <row r="605" ht="11.25">
      <c r="C605" s="77"/>
    </row>
    <row r="606" ht="11.25">
      <c r="C606" s="77"/>
    </row>
    <row r="607" ht="11.25">
      <c r="C607" s="77"/>
    </row>
    <row r="608" ht="11.25">
      <c r="C608" s="77"/>
    </row>
    <row r="609" ht="11.25">
      <c r="C609" s="77"/>
    </row>
    <row r="610" ht="11.25">
      <c r="C610" s="77"/>
    </row>
    <row r="611" ht="11.25">
      <c r="C611" s="77"/>
    </row>
    <row r="612" ht="11.25">
      <c r="C612" s="77"/>
    </row>
    <row r="613" ht="11.25">
      <c r="C613" s="77"/>
    </row>
    <row r="614" ht="11.25">
      <c r="C614" s="77"/>
    </row>
    <row r="615" ht="11.25">
      <c r="C615" s="77"/>
    </row>
    <row r="616" ht="11.25">
      <c r="C616" s="77"/>
    </row>
    <row r="617" ht="11.25">
      <c r="C617" s="77"/>
    </row>
    <row r="618" ht="11.25">
      <c r="C618" s="77"/>
    </row>
    <row r="619" ht="11.25">
      <c r="C619" s="77"/>
    </row>
    <row r="620" ht="11.25">
      <c r="C620" s="77"/>
    </row>
    <row r="621" ht="11.25">
      <c r="C621" s="77"/>
    </row>
    <row r="622" ht="11.25">
      <c r="C622" s="77"/>
    </row>
    <row r="623" ht="11.25">
      <c r="C623" s="77"/>
    </row>
    <row r="624" ht="11.25">
      <c r="C624" s="77"/>
    </row>
    <row r="625" ht="11.25">
      <c r="C625" s="77"/>
    </row>
    <row r="626" ht="11.25">
      <c r="C626" s="77"/>
    </row>
    <row r="627" ht="11.25">
      <c r="C627" s="77"/>
    </row>
    <row r="628" ht="11.25">
      <c r="C628" s="77"/>
    </row>
    <row r="629" ht="11.25">
      <c r="C629" s="77"/>
    </row>
    <row r="630" ht="11.25">
      <c r="C630" s="77"/>
    </row>
    <row r="631" ht="11.25">
      <c r="C631" s="77"/>
    </row>
    <row r="632" ht="11.25">
      <c r="C632" s="77"/>
    </row>
    <row r="633" ht="11.25">
      <c r="C633" s="77"/>
    </row>
    <row r="634" ht="11.25">
      <c r="C634" s="77"/>
    </row>
    <row r="635" ht="11.25">
      <c r="C635" s="77"/>
    </row>
    <row r="636" ht="11.25">
      <c r="C636" s="77"/>
    </row>
    <row r="637" ht="11.25">
      <c r="C637" s="77"/>
    </row>
    <row r="638" ht="11.25">
      <c r="C638" s="77"/>
    </row>
    <row r="639" ht="11.25">
      <c r="C639" s="77"/>
    </row>
    <row r="640" ht="11.25">
      <c r="C640" s="77"/>
    </row>
    <row r="641" ht="11.25">
      <c r="C641" s="77"/>
    </row>
    <row r="642" ht="11.25">
      <c r="C642" s="77"/>
    </row>
    <row r="643" ht="11.25">
      <c r="C643" s="77"/>
    </row>
    <row r="644" ht="11.25">
      <c r="C644" s="77"/>
    </row>
    <row r="645" ht="11.25">
      <c r="C645" s="77"/>
    </row>
    <row r="646" ht="11.25">
      <c r="C646" s="77"/>
    </row>
    <row r="647" ht="11.25">
      <c r="C647" s="77"/>
    </row>
    <row r="648" ht="11.25">
      <c r="C648" s="77"/>
    </row>
    <row r="649" ht="11.25">
      <c r="C649" s="77"/>
    </row>
    <row r="650" ht="11.25">
      <c r="C650" s="77"/>
    </row>
    <row r="651" ht="11.25">
      <c r="C651" s="77"/>
    </row>
    <row r="652" ht="11.25">
      <c r="C652" s="77"/>
    </row>
    <row r="653" ht="11.25">
      <c r="C653" s="77"/>
    </row>
    <row r="654" ht="11.25">
      <c r="C654" s="77"/>
    </row>
    <row r="655" ht="11.25">
      <c r="C655" s="77"/>
    </row>
    <row r="656" ht="11.25">
      <c r="C656" s="77"/>
    </row>
    <row r="657" ht="11.25">
      <c r="C657" s="77"/>
    </row>
    <row r="658" ht="11.25">
      <c r="C658" s="77"/>
    </row>
    <row r="659" ht="11.25">
      <c r="C659" s="77"/>
    </row>
    <row r="660" ht="11.25">
      <c r="C660" s="77"/>
    </row>
    <row r="661" ht="11.25">
      <c r="C661" s="77"/>
    </row>
    <row r="662" ht="11.25">
      <c r="C662" s="77"/>
    </row>
    <row r="663" ht="11.25">
      <c r="C663" s="77"/>
    </row>
    <row r="664" ht="11.25">
      <c r="C664" s="77"/>
    </row>
    <row r="665" ht="11.25">
      <c r="C665" s="77"/>
    </row>
    <row r="666" ht="11.25">
      <c r="C666" s="77"/>
    </row>
    <row r="667" ht="11.25">
      <c r="C667" s="77"/>
    </row>
    <row r="668" ht="11.25">
      <c r="C668" s="77"/>
    </row>
    <row r="669" ht="11.25">
      <c r="C669" s="77"/>
    </row>
    <row r="670" ht="11.25">
      <c r="C670" s="77"/>
    </row>
    <row r="671" ht="11.25">
      <c r="C671" s="77"/>
    </row>
    <row r="672" ht="11.25">
      <c r="C672" s="77"/>
    </row>
    <row r="673" ht="11.25">
      <c r="C673" s="77"/>
    </row>
    <row r="674" ht="11.25">
      <c r="C674" s="77"/>
    </row>
    <row r="675" ht="11.25">
      <c r="C675" s="77"/>
    </row>
    <row r="676" ht="11.25">
      <c r="C676" s="77"/>
    </row>
    <row r="677" ht="11.25">
      <c r="C677" s="77"/>
    </row>
    <row r="678" ht="11.25">
      <c r="C678" s="77"/>
    </row>
    <row r="679" ht="11.25">
      <c r="C679" s="77"/>
    </row>
    <row r="680" ht="11.25">
      <c r="C680" s="77"/>
    </row>
    <row r="681" ht="11.25">
      <c r="C681" s="77"/>
    </row>
    <row r="682" ht="11.25">
      <c r="C682" s="77"/>
    </row>
    <row r="683" ht="11.25">
      <c r="C683" s="77"/>
    </row>
    <row r="684" ht="11.25">
      <c r="C684" s="77"/>
    </row>
    <row r="685" ht="11.25">
      <c r="C685" s="77"/>
    </row>
    <row r="686" ht="11.25">
      <c r="C686" s="77"/>
    </row>
    <row r="687" ht="11.25">
      <c r="C687" s="77"/>
    </row>
    <row r="688" ht="11.25">
      <c r="C688" s="77"/>
    </row>
    <row r="689" ht="11.25">
      <c r="C689" s="77"/>
    </row>
    <row r="690" ht="11.25">
      <c r="C690" s="77"/>
    </row>
    <row r="691" ht="11.25">
      <c r="C691" s="77"/>
    </row>
    <row r="692" ht="11.25">
      <c r="C692" s="77"/>
    </row>
    <row r="693" ht="11.25">
      <c r="C693" s="77"/>
    </row>
    <row r="694" ht="11.25">
      <c r="C694" s="77"/>
    </row>
    <row r="695" ht="11.25">
      <c r="C695" s="77"/>
    </row>
    <row r="696" ht="11.25">
      <c r="C696" s="77"/>
    </row>
    <row r="697" ht="11.25">
      <c r="C697" s="77"/>
    </row>
    <row r="698" ht="11.25">
      <c r="C698" s="77"/>
    </row>
    <row r="699" ht="11.25">
      <c r="C699" s="77"/>
    </row>
    <row r="700" ht="11.25">
      <c r="C700" s="77"/>
    </row>
    <row r="701" ht="11.25">
      <c r="C701" s="77"/>
    </row>
    <row r="702" ht="11.25">
      <c r="C702" s="77"/>
    </row>
    <row r="703" ht="11.25">
      <c r="C703" s="77"/>
    </row>
    <row r="704" ht="11.25">
      <c r="C704" s="77"/>
    </row>
    <row r="705" ht="11.25">
      <c r="C705" s="77"/>
    </row>
    <row r="706" ht="11.25">
      <c r="C706" s="77"/>
    </row>
    <row r="707" ht="11.25">
      <c r="C707" s="77"/>
    </row>
    <row r="708" ht="11.25">
      <c r="C708" s="77"/>
    </row>
    <row r="709" ht="11.25">
      <c r="C709" s="77"/>
    </row>
    <row r="710" ht="11.25">
      <c r="C710" s="77"/>
    </row>
    <row r="711" ht="11.25">
      <c r="C711" s="77"/>
    </row>
    <row r="712" ht="11.25">
      <c r="C712" s="77"/>
    </row>
    <row r="713" ht="11.25">
      <c r="C713" s="77"/>
    </row>
    <row r="714" ht="11.25">
      <c r="C714" s="77"/>
    </row>
    <row r="715" ht="11.25">
      <c r="C715" s="77"/>
    </row>
    <row r="716" ht="11.25">
      <c r="C716" s="77"/>
    </row>
    <row r="717" ht="11.25">
      <c r="C717" s="77"/>
    </row>
    <row r="718" ht="11.25">
      <c r="C718" s="77"/>
    </row>
    <row r="719" ht="11.25">
      <c r="C719" s="77"/>
    </row>
    <row r="720" ht="11.25">
      <c r="C720" s="77"/>
    </row>
    <row r="721" ht="11.25">
      <c r="C721" s="77"/>
    </row>
    <row r="722" ht="11.25">
      <c r="C722" s="77"/>
    </row>
    <row r="723" ht="11.25">
      <c r="C723" s="77"/>
    </row>
    <row r="724" ht="11.25">
      <c r="C724" s="77"/>
    </row>
    <row r="725" ht="11.25">
      <c r="C725" s="77"/>
    </row>
    <row r="726" ht="11.25">
      <c r="C726" s="77"/>
    </row>
    <row r="727" ht="11.25">
      <c r="C727" s="77"/>
    </row>
    <row r="728" ht="11.25">
      <c r="C728" s="77"/>
    </row>
    <row r="729" ht="11.25">
      <c r="C729" s="77"/>
    </row>
    <row r="730" ht="11.25">
      <c r="C730" s="77"/>
    </row>
    <row r="731" ht="11.25">
      <c r="C731" s="77"/>
    </row>
    <row r="732" ht="11.25">
      <c r="C732" s="77"/>
    </row>
    <row r="733" ht="11.25">
      <c r="C733" s="77"/>
    </row>
    <row r="734" ht="11.25">
      <c r="C734" s="77"/>
    </row>
    <row r="735" ht="11.25">
      <c r="C735" s="77"/>
    </row>
    <row r="736" ht="11.25">
      <c r="C736" s="77"/>
    </row>
    <row r="737" ht="11.25">
      <c r="C737" s="77"/>
    </row>
    <row r="738" ht="11.25">
      <c r="C738" s="77"/>
    </row>
    <row r="739" ht="11.25">
      <c r="C739" s="77"/>
    </row>
    <row r="740" ht="11.25">
      <c r="C740" s="77"/>
    </row>
  </sheetData>
  <sheetProtection/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96"/>
  <sheetViews>
    <sheetView zoomScaleSheetLayoutView="100" zoomScalePageLayoutView="0" workbookViewId="0" topLeftCell="A1">
      <selection activeCell="L101" sqref="L101"/>
    </sheetView>
  </sheetViews>
  <sheetFormatPr defaultColWidth="9.140625" defaultRowHeight="12.75"/>
  <cols>
    <col min="1" max="1" width="3.7109375" style="73" customWidth="1"/>
    <col min="2" max="2" width="5.00390625" style="74" bestFit="1" customWidth="1"/>
    <col min="3" max="3" width="9.140625" style="27" customWidth="1"/>
    <col min="4" max="4" width="12.7109375" style="27" customWidth="1"/>
    <col min="5" max="6" width="9.140625" style="74" customWidth="1"/>
    <col min="7" max="7" width="12.421875" style="74" bestFit="1" customWidth="1"/>
    <col min="8" max="8" width="13.140625" style="74" bestFit="1" customWidth="1"/>
    <col min="9" max="16384" width="9.140625" style="73" customWidth="1"/>
  </cols>
  <sheetData>
    <row r="1" spans="2:8" ht="12.75">
      <c r="B1" s="113" t="s">
        <v>0</v>
      </c>
      <c r="H1" s="110" t="str">
        <f>'Tab 1'!S1</f>
        <v>Carta de Conjuntura | jun 2014</v>
      </c>
    </row>
    <row r="3" ht="11.25">
      <c r="C3" s="2" t="s">
        <v>131</v>
      </c>
    </row>
    <row r="4" spans="3:8" ht="11.25">
      <c r="C4" s="2" t="s">
        <v>83</v>
      </c>
      <c r="E4" s="94"/>
      <c r="F4" s="94"/>
      <c r="G4" s="94"/>
      <c r="H4" s="94"/>
    </row>
    <row r="5" ht="11.25">
      <c r="C5" s="6" t="s">
        <v>84</v>
      </c>
    </row>
    <row r="6" ht="11.25">
      <c r="D6" s="6"/>
    </row>
    <row r="7" spans="2:8" ht="20.25" customHeight="1">
      <c r="B7" s="115"/>
      <c r="C7" s="204" t="s">
        <v>85</v>
      </c>
      <c r="D7" s="95"/>
      <c r="E7" s="203" t="s">
        <v>7</v>
      </c>
      <c r="F7" s="203"/>
      <c r="G7" s="203"/>
      <c r="H7" s="203"/>
    </row>
    <row r="8" spans="2:8" ht="20.25" customHeight="1" thickBot="1">
      <c r="B8" s="116"/>
      <c r="C8" s="205"/>
      <c r="D8" s="72"/>
      <c r="E8" s="96" t="s">
        <v>7</v>
      </c>
      <c r="F8" s="96" t="s">
        <v>86</v>
      </c>
      <c r="G8" s="96" t="s">
        <v>10</v>
      </c>
      <c r="H8" s="96" t="s">
        <v>11</v>
      </c>
    </row>
    <row r="9" spans="2:8" ht="12" thickTop="1">
      <c r="B9" s="70">
        <v>2012</v>
      </c>
      <c r="C9" s="19">
        <v>40940</v>
      </c>
      <c r="D9" s="27" t="s">
        <v>87</v>
      </c>
      <c r="E9" s="98">
        <v>-0.1</v>
      </c>
      <c r="F9" s="98">
        <v>-0.36</v>
      </c>
      <c r="G9" s="98">
        <v>0.16</v>
      </c>
      <c r="H9" s="98">
        <v>0.95</v>
      </c>
    </row>
    <row r="10" spans="2:8" ht="11.25">
      <c r="B10" s="70"/>
      <c r="C10" s="99"/>
      <c r="D10" s="27" t="s">
        <v>88</v>
      </c>
      <c r="E10" s="98">
        <v>-0.11</v>
      </c>
      <c r="F10" s="98">
        <v>-0.31</v>
      </c>
      <c r="G10" s="98">
        <v>0.19</v>
      </c>
      <c r="H10" s="98">
        <v>0.52</v>
      </c>
    </row>
    <row r="11" spans="2:8" ht="11.25">
      <c r="B11" s="100"/>
      <c r="C11" s="101"/>
      <c r="D11" s="24" t="s">
        <v>89</v>
      </c>
      <c r="E11" s="102">
        <v>-0.06</v>
      </c>
      <c r="F11" s="102">
        <v>-0.26</v>
      </c>
      <c r="G11" s="102">
        <v>0.27</v>
      </c>
      <c r="H11" s="102">
        <v>0.42</v>
      </c>
    </row>
    <row r="12" spans="2:8" ht="11.25">
      <c r="B12" s="70"/>
      <c r="C12" s="19">
        <v>40969</v>
      </c>
      <c r="D12" s="27" t="s">
        <v>87</v>
      </c>
      <c r="E12" s="98">
        <v>0.23</v>
      </c>
      <c r="F12" s="98">
        <v>0.21</v>
      </c>
      <c r="G12" s="98">
        <v>0.25</v>
      </c>
      <c r="H12" s="98">
        <v>0.33</v>
      </c>
    </row>
    <row r="13" spans="2:8" ht="11.25">
      <c r="B13" s="70"/>
      <c r="C13" s="99"/>
      <c r="D13" s="27" t="s">
        <v>88</v>
      </c>
      <c r="E13" s="98">
        <v>0.35</v>
      </c>
      <c r="F13" s="98">
        <v>0.32</v>
      </c>
      <c r="G13" s="98">
        <v>0.43</v>
      </c>
      <c r="H13" s="98">
        <v>0.29</v>
      </c>
    </row>
    <row r="14" spans="2:8" ht="11.25">
      <c r="B14" s="100"/>
      <c r="C14" s="101"/>
      <c r="D14" s="24" t="s">
        <v>89</v>
      </c>
      <c r="E14" s="102">
        <v>0.43</v>
      </c>
      <c r="F14" s="102">
        <v>0.42</v>
      </c>
      <c r="G14" s="102">
        <v>0.48</v>
      </c>
      <c r="H14" s="102">
        <v>0.37</v>
      </c>
    </row>
    <row r="15" spans="3:8" ht="11.25">
      <c r="C15" s="19">
        <v>41000</v>
      </c>
      <c r="D15" s="27" t="s">
        <v>87</v>
      </c>
      <c r="E15" s="98">
        <v>0.5</v>
      </c>
      <c r="F15" s="98">
        <v>0.47</v>
      </c>
      <c r="G15" s="98">
        <v>0.47</v>
      </c>
      <c r="H15" s="98">
        <v>0.76</v>
      </c>
    </row>
    <row r="16" spans="2:8" ht="11.25">
      <c r="B16" s="70"/>
      <c r="C16" s="99"/>
      <c r="D16" s="27" t="s">
        <v>88</v>
      </c>
      <c r="E16" s="98">
        <v>0.71</v>
      </c>
      <c r="F16" s="98">
        <v>0.77</v>
      </c>
      <c r="G16" s="98">
        <v>0.52</v>
      </c>
      <c r="H16" s="98">
        <v>0.82</v>
      </c>
    </row>
    <row r="17" spans="2:8" ht="11.25">
      <c r="B17" s="100"/>
      <c r="C17" s="101"/>
      <c r="D17" s="24" t="s">
        <v>89</v>
      </c>
      <c r="E17" s="102">
        <v>0.85</v>
      </c>
      <c r="F17" s="102">
        <v>0.97</v>
      </c>
      <c r="G17" s="102">
        <v>0.55</v>
      </c>
      <c r="H17" s="102">
        <v>0.83</v>
      </c>
    </row>
    <row r="18" spans="3:8" ht="11.25">
      <c r="C18" s="19">
        <v>41030</v>
      </c>
      <c r="D18" s="27" t="s">
        <v>87</v>
      </c>
      <c r="E18" s="98">
        <v>0.89</v>
      </c>
      <c r="F18" s="98">
        <v>1.15</v>
      </c>
      <c r="G18" s="98">
        <v>0.29</v>
      </c>
      <c r="H18" s="98">
        <v>0.61</v>
      </c>
    </row>
    <row r="19" spans="2:8" ht="11.25">
      <c r="B19" s="70"/>
      <c r="C19" s="99"/>
      <c r="D19" s="27" t="s">
        <v>88</v>
      </c>
      <c r="E19" s="98">
        <v>1</v>
      </c>
      <c r="F19" s="98">
        <v>1.24</v>
      </c>
      <c r="G19" s="98">
        <v>0.41</v>
      </c>
      <c r="H19" s="98">
        <v>0.81</v>
      </c>
    </row>
    <row r="20" spans="2:8" ht="11.25">
      <c r="B20" s="100"/>
      <c r="C20" s="101"/>
      <c r="D20" s="24" t="s">
        <v>89</v>
      </c>
      <c r="E20" s="102">
        <v>1.02</v>
      </c>
      <c r="F20" s="102">
        <v>1.17</v>
      </c>
      <c r="G20" s="102">
        <v>0.49</v>
      </c>
      <c r="H20" s="102">
        <v>1.3</v>
      </c>
    </row>
    <row r="21" spans="2:8" ht="11.25">
      <c r="B21" s="70"/>
      <c r="C21" s="19">
        <v>41061</v>
      </c>
      <c r="D21" s="27" t="s">
        <v>87</v>
      </c>
      <c r="E21" s="98">
        <v>0.68</v>
      </c>
      <c r="F21" s="98">
        <v>0.64</v>
      </c>
      <c r="G21" s="98">
        <v>0.19</v>
      </c>
      <c r="H21" s="98">
        <v>1.99</v>
      </c>
    </row>
    <row r="22" spans="2:8" ht="11.25">
      <c r="B22" s="70"/>
      <c r="C22" s="99"/>
      <c r="D22" s="27" t="s">
        <v>88</v>
      </c>
      <c r="E22" s="98">
        <v>0.63</v>
      </c>
      <c r="F22" s="98">
        <v>0.65</v>
      </c>
      <c r="G22" s="98">
        <v>0.14</v>
      </c>
      <c r="H22" s="98">
        <v>1.58</v>
      </c>
    </row>
    <row r="23" spans="2:8" ht="11.25">
      <c r="B23" s="100"/>
      <c r="C23" s="101"/>
      <c r="D23" s="24" t="s">
        <v>89</v>
      </c>
      <c r="E23" s="102">
        <v>0.66</v>
      </c>
      <c r="F23" s="102">
        <v>0.74</v>
      </c>
      <c r="G23" s="102">
        <v>0.17</v>
      </c>
      <c r="H23" s="102">
        <v>1.31</v>
      </c>
    </row>
    <row r="24" spans="2:8" ht="11.25">
      <c r="B24" s="103"/>
      <c r="C24" s="19">
        <v>41091</v>
      </c>
      <c r="D24" s="27" t="s">
        <v>87</v>
      </c>
      <c r="E24" s="98">
        <v>0.95</v>
      </c>
      <c r="F24" s="98">
        <v>1.25</v>
      </c>
      <c r="G24" s="98">
        <v>0.19</v>
      </c>
      <c r="H24" s="98">
        <v>0.79</v>
      </c>
    </row>
    <row r="25" spans="2:8" ht="11.25">
      <c r="B25" s="103"/>
      <c r="C25" s="99"/>
      <c r="D25" s="27" t="s">
        <v>88</v>
      </c>
      <c r="E25" s="98">
        <v>1.11</v>
      </c>
      <c r="F25" s="98">
        <v>1.45</v>
      </c>
      <c r="G25" s="98">
        <v>0.23</v>
      </c>
      <c r="H25" s="98">
        <v>0.91</v>
      </c>
    </row>
    <row r="26" spans="2:8" ht="11.25">
      <c r="B26" s="100"/>
      <c r="C26" s="101"/>
      <c r="D26" s="24" t="s">
        <v>89</v>
      </c>
      <c r="E26" s="102">
        <v>1.34</v>
      </c>
      <c r="F26" s="102">
        <v>1.81</v>
      </c>
      <c r="G26" s="102">
        <v>0.25</v>
      </c>
      <c r="H26" s="102">
        <v>0.85</v>
      </c>
    </row>
    <row r="27" spans="2:8" ht="11.25">
      <c r="B27" s="97"/>
      <c r="C27" s="19">
        <v>41122</v>
      </c>
      <c r="D27" s="27" t="s">
        <v>87</v>
      </c>
      <c r="E27" s="98">
        <v>1.21</v>
      </c>
      <c r="F27" s="98">
        <v>1.73</v>
      </c>
      <c r="G27" s="98">
        <v>0.08</v>
      </c>
      <c r="H27" s="98">
        <v>0.39</v>
      </c>
    </row>
    <row r="28" spans="2:8" ht="11.25">
      <c r="B28" s="103"/>
      <c r="C28" s="99"/>
      <c r="D28" s="27" t="s">
        <v>88</v>
      </c>
      <c r="E28" s="98">
        <v>1.38</v>
      </c>
      <c r="F28" s="98">
        <v>1.94</v>
      </c>
      <c r="G28" s="98">
        <v>0.26</v>
      </c>
      <c r="H28" s="98">
        <v>0.36</v>
      </c>
    </row>
    <row r="29" spans="2:8" ht="11.25">
      <c r="B29" s="100"/>
      <c r="C29" s="101"/>
      <c r="D29" s="24" t="s">
        <v>89</v>
      </c>
      <c r="E29" s="102">
        <v>1.43</v>
      </c>
      <c r="F29" s="102">
        <v>1.99</v>
      </c>
      <c r="G29" s="102">
        <v>0.33</v>
      </c>
      <c r="H29" s="102">
        <v>0.32</v>
      </c>
    </row>
    <row r="30" spans="2:8" ht="11.25">
      <c r="B30" s="70"/>
      <c r="C30" s="19">
        <v>41153</v>
      </c>
      <c r="D30" s="27" t="s">
        <v>87</v>
      </c>
      <c r="E30" s="98">
        <v>0.59</v>
      </c>
      <c r="F30" s="98">
        <v>0.75</v>
      </c>
      <c r="G30" s="98">
        <v>0.29</v>
      </c>
      <c r="H30" s="98">
        <v>0.16</v>
      </c>
    </row>
    <row r="31" spans="2:8" ht="11.25">
      <c r="B31" s="103"/>
      <c r="C31" s="99"/>
      <c r="D31" s="27" t="s">
        <v>88</v>
      </c>
      <c r="E31" s="98">
        <v>0.84</v>
      </c>
      <c r="F31" s="98">
        <v>1.11</v>
      </c>
      <c r="G31" s="98">
        <v>0.37</v>
      </c>
      <c r="H31" s="98">
        <v>0.14</v>
      </c>
    </row>
    <row r="32" spans="2:8" ht="11.25">
      <c r="B32" s="100"/>
      <c r="C32" s="101"/>
      <c r="D32" s="24" t="s">
        <v>89</v>
      </c>
      <c r="E32" s="102">
        <v>0.97</v>
      </c>
      <c r="F32" s="102">
        <v>1.25</v>
      </c>
      <c r="G32" s="102">
        <v>0.49</v>
      </c>
      <c r="H32" s="102">
        <v>0.21</v>
      </c>
    </row>
    <row r="33" spans="2:8" ht="11.25">
      <c r="B33" s="97"/>
      <c r="C33" s="19">
        <v>41183</v>
      </c>
      <c r="D33" s="27" t="s">
        <v>87</v>
      </c>
      <c r="E33" s="98">
        <v>0.31</v>
      </c>
      <c r="F33" s="98">
        <v>0.29</v>
      </c>
      <c r="G33" s="98">
        <v>0.41</v>
      </c>
      <c r="H33" s="98">
        <v>0.21</v>
      </c>
    </row>
    <row r="34" spans="2:8" ht="11.25">
      <c r="B34" s="70"/>
      <c r="C34" s="99"/>
      <c r="D34" s="27" t="s">
        <v>88</v>
      </c>
      <c r="E34" s="98">
        <v>0.15</v>
      </c>
      <c r="F34" s="98">
        <v>0.01</v>
      </c>
      <c r="G34" s="98">
        <v>0.52</v>
      </c>
      <c r="H34" s="98">
        <v>0.21</v>
      </c>
    </row>
    <row r="35" spans="2:8" ht="11.25">
      <c r="B35" s="70"/>
      <c r="C35" s="99"/>
      <c r="D35" s="19" t="s">
        <v>89</v>
      </c>
      <c r="E35" s="98">
        <v>0.02</v>
      </c>
      <c r="F35" s="98">
        <v>-0.2</v>
      </c>
      <c r="G35" s="98">
        <v>0.58</v>
      </c>
      <c r="H35" s="98">
        <v>0.24</v>
      </c>
    </row>
    <row r="36" spans="2:8" ht="11.25">
      <c r="B36" s="68"/>
      <c r="C36" s="138">
        <v>41214</v>
      </c>
      <c r="D36" s="140" t="s">
        <v>87</v>
      </c>
      <c r="E36" s="141">
        <v>-0.19</v>
      </c>
      <c r="F36" s="141">
        <v>-0.36</v>
      </c>
      <c r="G36" s="141">
        <v>0.16</v>
      </c>
      <c r="H36" s="141">
        <v>0.14</v>
      </c>
    </row>
    <row r="37" spans="2:8" ht="11.25">
      <c r="B37" s="70"/>
      <c r="C37" s="73"/>
      <c r="D37" s="73" t="s">
        <v>88</v>
      </c>
      <c r="E37" s="98">
        <v>-0.16</v>
      </c>
      <c r="F37" s="98">
        <v>-0.35</v>
      </c>
      <c r="G37" s="98">
        <v>0.23</v>
      </c>
      <c r="H37" s="98">
        <v>0.17</v>
      </c>
    </row>
    <row r="38" spans="2:8" ht="11.25">
      <c r="B38" s="100"/>
      <c r="C38" s="104"/>
      <c r="D38" s="24" t="s">
        <v>89</v>
      </c>
      <c r="E38" s="102">
        <v>-0.03</v>
      </c>
      <c r="F38" s="102">
        <v>-0.19</v>
      </c>
      <c r="G38" s="102">
        <v>0.33</v>
      </c>
      <c r="H38" s="102">
        <v>0.23</v>
      </c>
    </row>
    <row r="39" spans="2:8" ht="11.25">
      <c r="B39" s="68"/>
      <c r="C39" s="138">
        <v>41244</v>
      </c>
      <c r="D39" s="140" t="s">
        <v>87</v>
      </c>
      <c r="E39" s="68">
        <v>0.5</v>
      </c>
      <c r="F39" s="68">
        <v>0.5</v>
      </c>
      <c r="G39" s="68">
        <v>0.56</v>
      </c>
      <c r="H39" s="140">
        <v>0.36</v>
      </c>
    </row>
    <row r="40" spans="2:8" ht="11.25">
      <c r="B40" s="70"/>
      <c r="C40" s="73"/>
      <c r="D40" s="73" t="s">
        <v>88</v>
      </c>
      <c r="E40" s="70">
        <v>0.69</v>
      </c>
      <c r="F40" s="70">
        <v>0.75</v>
      </c>
      <c r="G40" s="70">
        <v>0.69</v>
      </c>
      <c r="H40" s="73">
        <v>0.34</v>
      </c>
    </row>
    <row r="41" spans="2:8" ht="11.25">
      <c r="B41" s="100"/>
      <c r="C41" s="104"/>
      <c r="D41" s="104" t="s">
        <v>89</v>
      </c>
      <c r="E41" s="100">
        <v>0.68</v>
      </c>
      <c r="F41" s="100">
        <v>0.73</v>
      </c>
      <c r="G41" s="100">
        <v>0.73</v>
      </c>
      <c r="H41" s="104">
        <v>0.29</v>
      </c>
    </row>
    <row r="42" spans="2:8" ht="11.25">
      <c r="B42" s="68">
        <v>2013</v>
      </c>
      <c r="C42" s="138">
        <v>41275</v>
      </c>
      <c r="D42" s="140" t="s">
        <v>87</v>
      </c>
      <c r="E42" s="140">
        <v>0.41</v>
      </c>
      <c r="F42" s="140">
        <v>0.46</v>
      </c>
      <c r="G42" s="140">
        <v>0.4</v>
      </c>
      <c r="H42" s="140">
        <v>0.08</v>
      </c>
    </row>
    <row r="43" spans="2:8" ht="11.25">
      <c r="B43" s="70"/>
      <c r="C43" s="73"/>
      <c r="D43" s="73" t="s">
        <v>88</v>
      </c>
      <c r="E43" s="73">
        <v>0.34</v>
      </c>
      <c r="F43" s="73">
        <v>0.23</v>
      </c>
      <c r="G43" s="73">
        <v>0.7</v>
      </c>
      <c r="H43" s="73">
        <v>0.19</v>
      </c>
    </row>
    <row r="44" spans="2:8" ht="11.25">
      <c r="B44" s="100"/>
      <c r="C44" s="104"/>
      <c r="D44" s="104" t="s">
        <v>89</v>
      </c>
      <c r="E44" s="104">
        <v>0.34</v>
      </c>
      <c r="F44" s="104">
        <v>0.11</v>
      </c>
      <c r="G44" s="104">
        <v>0.98</v>
      </c>
      <c r="H44" s="104">
        <v>0.39</v>
      </c>
    </row>
    <row r="45" spans="2:8" ht="11.25">
      <c r="B45" s="68"/>
      <c r="C45" s="138">
        <v>41306</v>
      </c>
      <c r="D45" s="140" t="s">
        <v>87</v>
      </c>
      <c r="E45" s="140">
        <v>0.41</v>
      </c>
      <c r="F45" s="140">
        <v>0.37</v>
      </c>
      <c r="G45" s="140">
        <v>0.2</v>
      </c>
      <c r="H45" s="140">
        <v>1.15</v>
      </c>
    </row>
    <row r="46" spans="2:8" ht="11.25">
      <c r="B46" s="70"/>
      <c r="C46" s="99"/>
      <c r="D46" s="73" t="s">
        <v>88</v>
      </c>
      <c r="E46" s="73">
        <v>0.34</v>
      </c>
      <c r="F46" s="73">
        <v>0.27</v>
      </c>
      <c r="G46" s="73">
        <v>0.28</v>
      </c>
      <c r="H46" s="73">
        <v>0.98</v>
      </c>
    </row>
    <row r="47" spans="2:8" ht="11.25">
      <c r="B47" s="100"/>
      <c r="C47" s="101"/>
      <c r="D47" s="24" t="s">
        <v>89</v>
      </c>
      <c r="E47" s="104">
        <v>0.29</v>
      </c>
      <c r="F47" s="104">
        <v>0.21</v>
      </c>
      <c r="G47" s="104">
        <v>0.3</v>
      </c>
      <c r="H47" s="104">
        <v>0.8</v>
      </c>
    </row>
    <row r="48" spans="2:8" ht="11.25">
      <c r="B48" s="70"/>
      <c r="C48" s="19">
        <v>41334</v>
      </c>
      <c r="D48" s="27" t="s">
        <v>87</v>
      </c>
      <c r="E48" s="73">
        <v>0.15</v>
      </c>
      <c r="F48" s="73">
        <v>0</v>
      </c>
      <c r="G48" s="73">
        <v>0.53</v>
      </c>
      <c r="H48" s="73">
        <v>0.27</v>
      </c>
    </row>
    <row r="49" spans="2:8" ht="11.25">
      <c r="B49" s="70"/>
      <c r="C49" s="99"/>
      <c r="D49" s="27" t="s">
        <v>88</v>
      </c>
      <c r="E49" s="73">
        <v>0.24</v>
      </c>
      <c r="F49" s="73">
        <v>0.11</v>
      </c>
      <c r="G49" s="73">
        <v>0.63</v>
      </c>
      <c r="H49" s="73">
        <v>0.2</v>
      </c>
    </row>
    <row r="50" spans="2:8" ht="11.25">
      <c r="B50" s="100"/>
      <c r="C50" s="101"/>
      <c r="D50" s="24" t="s">
        <v>89</v>
      </c>
      <c r="E50" s="104">
        <v>0.21</v>
      </c>
      <c r="F50" s="104">
        <v>0.01</v>
      </c>
      <c r="G50" s="104">
        <v>0.72</v>
      </c>
      <c r="H50" s="104">
        <v>0.28</v>
      </c>
    </row>
    <row r="51" spans="2:8" ht="11.25">
      <c r="B51" s="70"/>
      <c r="C51" s="19">
        <v>41000</v>
      </c>
      <c r="D51" s="27" t="s">
        <v>87</v>
      </c>
      <c r="E51" s="73">
        <v>0.42</v>
      </c>
      <c r="F51" s="73">
        <v>0.38</v>
      </c>
      <c r="G51" s="73">
        <v>0.43</v>
      </c>
      <c r="H51" s="73">
        <v>0.67</v>
      </c>
    </row>
    <row r="52" spans="2:8" ht="11.25">
      <c r="B52" s="70"/>
      <c r="C52" s="99"/>
      <c r="D52" s="27" t="s">
        <v>88</v>
      </c>
      <c r="E52" s="73">
        <v>0.28</v>
      </c>
      <c r="F52" s="73">
        <v>0.11</v>
      </c>
      <c r="G52" s="73">
        <v>0.57</v>
      </c>
      <c r="H52" s="73">
        <v>0.74</v>
      </c>
    </row>
    <row r="53" spans="2:8" ht="11.25">
      <c r="B53" s="100"/>
      <c r="C53" s="101"/>
      <c r="D53" s="24" t="s">
        <v>89</v>
      </c>
      <c r="E53" s="104">
        <v>0.15</v>
      </c>
      <c r="F53" s="104">
        <v>-0.12</v>
      </c>
      <c r="G53" s="104">
        <v>0.6</v>
      </c>
      <c r="H53" s="104">
        <v>0.84</v>
      </c>
    </row>
    <row r="54" spans="2:8" ht="11.25">
      <c r="B54" s="70"/>
      <c r="C54" s="19">
        <v>41030</v>
      </c>
      <c r="D54" s="27" t="s">
        <v>87</v>
      </c>
      <c r="E54" s="73">
        <v>0.03</v>
      </c>
      <c r="F54" s="73">
        <v>-0.17</v>
      </c>
      <c r="G54" s="73">
        <v>0.31</v>
      </c>
      <c r="H54" s="73">
        <v>0.66</v>
      </c>
    </row>
    <row r="55" spans="2:8" ht="11.25">
      <c r="B55" s="70"/>
      <c r="C55" s="99"/>
      <c r="D55" s="27" t="s">
        <v>88</v>
      </c>
      <c r="E55" s="73">
        <v>0.01</v>
      </c>
      <c r="F55" s="73">
        <v>-0.2</v>
      </c>
      <c r="G55" s="73">
        <v>0.31</v>
      </c>
      <c r="H55" s="73">
        <v>0.68</v>
      </c>
    </row>
    <row r="56" spans="2:8" ht="11.25">
      <c r="B56" s="100"/>
      <c r="C56" s="101"/>
      <c r="D56" s="24" t="s">
        <v>89</v>
      </c>
      <c r="E56" s="104">
        <v>0</v>
      </c>
      <c r="F56" s="104">
        <v>-0.3</v>
      </c>
      <c r="G56" s="104">
        <v>0.33</v>
      </c>
      <c r="H56" s="104">
        <v>1.24</v>
      </c>
    </row>
    <row r="57" spans="2:8" ht="11.25">
      <c r="B57" s="70"/>
      <c r="C57" s="19">
        <v>41061</v>
      </c>
      <c r="D57" s="27" t="s">
        <v>87</v>
      </c>
      <c r="E57" s="73">
        <v>0.43</v>
      </c>
      <c r="F57" s="73">
        <v>0.18</v>
      </c>
      <c r="G57" s="73">
        <v>0.25</v>
      </c>
      <c r="H57" s="73">
        <v>2.4</v>
      </c>
    </row>
    <row r="58" spans="2:8" ht="11.25">
      <c r="B58" s="70"/>
      <c r="C58" s="99"/>
      <c r="D58" s="27" t="s">
        <v>88</v>
      </c>
      <c r="E58" s="73">
        <v>0.74</v>
      </c>
      <c r="F58" s="73">
        <v>0.6</v>
      </c>
      <c r="G58" s="73">
        <v>0.38</v>
      </c>
      <c r="H58" s="73">
        <v>2.41</v>
      </c>
    </row>
    <row r="59" spans="2:8" ht="11.25">
      <c r="B59" s="100"/>
      <c r="C59" s="101"/>
      <c r="D59" s="24" t="s">
        <v>89</v>
      </c>
      <c r="E59" s="104">
        <v>0.75</v>
      </c>
      <c r="F59" s="104">
        <v>0.68</v>
      </c>
      <c r="G59" s="104">
        <v>0.39</v>
      </c>
      <c r="H59" s="104">
        <v>1.96</v>
      </c>
    </row>
    <row r="60" spans="2:8" ht="11.25">
      <c r="B60" s="70"/>
      <c r="C60" s="19">
        <v>41091</v>
      </c>
      <c r="D60" s="27" t="s">
        <v>87</v>
      </c>
      <c r="E60" s="73">
        <v>0.26</v>
      </c>
      <c r="F60" s="73">
        <v>0.21</v>
      </c>
      <c r="G60" s="73">
        <v>0.04</v>
      </c>
      <c r="H60" s="73">
        <v>1.01</v>
      </c>
    </row>
    <row r="61" spans="2:8" ht="11.25">
      <c r="B61" s="70"/>
      <c r="C61" s="99"/>
      <c r="D61" s="27" t="s">
        <v>88</v>
      </c>
      <c r="E61" s="73">
        <v>0.24</v>
      </c>
      <c r="F61" s="73">
        <v>0.24</v>
      </c>
      <c r="G61" s="73">
        <v>0.01</v>
      </c>
      <c r="H61" s="73">
        <v>0.78</v>
      </c>
    </row>
    <row r="62" spans="2:8" ht="11.25">
      <c r="B62" s="100"/>
      <c r="C62" s="101"/>
      <c r="D62" s="24" t="s">
        <v>89</v>
      </c>
      <c r="E62" s="104">
        <v>0.26</v>
      </c>
      <c r="F62" s="104">
        <v>0.3</v>
      </c>
      <c r="G62" s="104">
        <v>-0.07</v>
      </c>
      <c r="H62" s="104">
        <v>0.73</v>
      </c>
    </row>
    <row r="63" spans="2:8" ht="11.25">
      <c r="B63" s="70"/>
      <c r="C63" s="19">
        <v>41122</v>
      </c>
      <c r="D63" s="27" t="s">
        <v>87</v>
      </c>
      <c r="E63" s="73">
        <v>0.13</v>
      </c>
      <c r="F63" s="73">
        <v>0.15</v>
      </c>
      <c r="G63" s="73">
        <v>-0.04</v>
      </c>
      <c r="H63" s="73">
        <v>0.33</v>
      </c>
    </row>
    <row r="64" spans="2:8" ht="11.25">
      <c r="B64" s="70"/>
      <c r="C64" s="99"/>
      <c r="D64" s="27" t="s">
        <v>88</v>
      </c>
      <c r="E64" s="73">
        <v>0.11</v>
      </c>
      <c r="F64" s="73">
        <v>0.1</v>
      </c>
      <c r="G64" s="73">
        <v>0.07</v>
      </c>
      <c r="H64" s="73">
        <v>0.26</v>
      </c>
    </row>
    <row r="65" spans="2:8" ht="11.25">
      <c r="B65" s="100"/>
      <c r="C65" s="101"/>
      <c r="D65" s="24" t="s">
        <v>89</v>
      </c>
      <c r="E65" s="104">
        <v>0.15</v>
      </c>
      <c r="F65" s="104">
        <v>0.14</v>
      </c>
      <c r="G65" s="104">
        <v>0.09</v>
      </c>
      <c r="H65" s="104">
        <v>0.31</v>
      </c>
    </row>
    <row r="66" spans="2:8" ht="11.25">
      <c r="B66" s="70"/>
      <c r="C66" s="19">
        <v>41518</v>
      </c>
      <c r="D66" s="27" t="s">
        <v>87</v>
      </c>
      <c r="E66" s="73">
        <v>1.02</v>
      </c>
      <c r="F66" s="73">
        <v>1.42</v>
      </c>
      <c r="G66" s="73">
        <v>0.2</v>
      </c>
      <c r="H66" s="73">
        <v>0.33</v>
      </c>
    </row>
    <row r="67" spans="2:8" ht="11.25">
      <c r="B67" s="70"/>
      <c r="C67" s="99"/>
      <c r="D67" s="27" t="s">
        <v>88</v>
      </c>
      <c r="E67" s="73">
        <v>1.36</v>
      </c>
      <c r="F67" s="73">
        <v>1.93</v>
      </c>
      <c r="G67" s="73">
        <v>0.23</v>
      </c>
      <c r="H67" s="73">
        <v>0.3</v>
      </c>
    </row>
    <row r="68" spans="2:8" ht="11.25">
      <c r="B68" s="100"/>
      <c r="C68" s="101"/>
      <c r="D68" s="24" t="s">
        <v>89</v>
      </c>
      <c r="E68" s="104">
        <v>1.5</v>
      </c>
      <c r="F68" s="104">
        <v>2.11</v>
      </c>
      <c r="G68" s="104">
        <v>0.27</v>
      </c>
      <c r="H68" s="104">
        <v>0.43</v>
      </c>
    </row>
    <row r="69" spans="2:8" ht="11.25">
      <c r="B69" s="70"/>
      <c r="C69" s="19">
        <v>41548</v>
      </c>
      <c r="D69" s="27" t="s">
        <v>87</v>
      </c>
      <c r="E69" s="73">
        <v>0.85</v>
      </c>
      <c r="F69" s="73">
        <v>1.14</v>
      </c>
      <c r="G69" s="73">
        <v>0.25</v>
      </c>
      <c r="H69" s="73">
        <v>0.35</v>
      </c>
    </row>
    <row r="70" spans="2:8" ht="11.25">
      <c r="B70" s="70"/>
      <c r="C70" s="99"/>
      <c r="D70" s="27" t="s">
        <v>88</v>
      </c>
      <c r="E70" s="73">
        <v>0.91</v>
      </c>
      <c r="F70" s="73">
        <v>1.2</v>
      </c>
      <c r="G70" s="73">
        <v>0.36</v>
      </c>
      <c r="H70" s="73">
        <v>0.31</v>
      </c>
    </row>
    <row r="71" spans="2:8" ht="11.25">
      <c r="B71" s="100"/>
      <c r="C71" s="101"/>
      <c r="D71" s="24" t="s">
        <v>89</v>
      </c>
      <c r="E71" s="104">
        <v>0.86</v>
      </c>
      <c r="F71" s="104">
        <v>1.09</v>
      </c>
      <c r="G71" s="104">
        <v>0.43</v>
      </c>
      <c r="H71" s="104">
        <v>0.33</v>
      </c>
    </row>
    <row r="72" spans="2:8" ht="11.25">
      <c r="B72" s="70"/>
      <c r="C72" s="19">
        <v>41579</v>
      </c>
      <c r="D72" s="27" t="s">
        <v>87</v>
      </c>
      <c r="E72" s="73">
        <v>0.3</v>
      </c>
      <c r="F72" s="73">
        <v>0.29</v>
      </c>
      <c r="G72" s="73">
        <v>0.39</v>
      </c>
      <c r="H72" s="73">
        <v>0.15</v>
      </c>
    </row>
    <row r="73" spans="2:8" ht="11.25">
      <c r="B73" s="70"/>
      <c r="C73" s="99"/>
      <c r="D73" s="27" t="s">
        <v>88</v>
      </c>
      <c r="E73" s="73">
        <v>0.3</v>
      </c>
      <c r="F73" s="73">
        <v>0.22</v>
      </c>
      <c r="G73" s="73">
        <v>0.55</v>
      </c>
      <c r="H73" s="73">
        <v>0.27</v>
      </c>
    </row>
    <row r="74" spans="2:8" ht="11.25">
      <c r="B74" s="100"/>
      <c r="C74" s="101"/>
      <c r="D74" s="24" t="s">
        <v>89</v>
      </c>
      <c r="E74" s="104">
        <v>0.29</v>
      </c>
      <c r="F74" s="104">
        <v>0.17</v>
      </c>
      <c r="G74" s="104">
        <v>0.65</v>
      </c>
      <c r="H74" s="104">
        <v>0.27</v>
      </c>
    </row>
    <row r="75" spans="2:8" ht="11.25">
      <c r="B75" s="70"/>
      <c r="C75" s="19">
        <v>41609</v>
      </c>
      <c r="D75" s="27" t="s">
        <v>87</v>
      </c>
      <c r="E75" s="73">
        <v>0.32</v>
      </c>
      <c r="F75" s="73">
        <v>0.26</v>
      </c>
      <c r="G75" s="73">
        <v>0.47</v>
      </c>
      <c r="H75" s="73">
        <v>0.36</v>
      </c>
    </row>
    <row r="76" spans="2:8" ht="11.25">
      <c r="B76" s="70"/>
      <c r="C76" s="99"/>
      <c r="D76" s="27" t="s">
        <v>88</v>
      </c>
      <c r="E76" s="73">
        <v>0.54</v>
      </c>
      <c r="F76" s="73">
        <v>0.56</v>
      </c>
      <c r="G76" s="73">
        <v>0.62</v>
      </c>
      <c r="H76" s="73">
        <v>0.26</v>
      </c>
    </row>
    <row r="77" spans="2:8" ht="11.25">
      <c r="B77" s="100"/>
      <c r="C77" s="101"/>
      <c r="D77" s="24" t="s">
        <v>89</v>
      </c>
      <c r="E77" s="104">
        <v>0.6</v>
      </c>
      <c r="F77" s="104">
        <v>0.63</v>
      </c>
      <c r="G77" s="104">
        <v>0.69</v>
      </c>
      <c r="H77" s="104">
        <v>0.22</v>
      </c>
    </row>
    <row r="78" spans="2:8" ht="11.25">
      <c r="B78" s="68">
        <v>2014</v>
      </c>
      <c r="C78" s="138">
        <v>41640</v>
      </c>
      <c r="D78" s="27" t="s">
        <v>87</v>
      </c>
      <c r="E78" s="74">
        <v>0.37</v>
      </c>
      <c r="F78" s="74">
        <v>0.38</v>
      </c>
      <c r="G78" s="74">
        <v>0.49</v>
      </c>
      <c r="H78" s="74">
        <v>0.06</v>
      </c>
    </row>
    <row r="79" spans="2:8" ht="11.25">
      <c r="B79" s="70"/>
      <c r="C79" s="73"/>
      <c r="D79" s="27" t="s">
        <v>88</v>
      </c>
      <c r="E79" s="74">
        <v>0.46</v>
      </c>
      <c r="F79" s="74">
        <v>0.36</v>
      </c>
      <c r="G79" s="74">
        <v>0.73</v>
      </c>
      <c r="H79" s="74">
        <v>0.53</v>
      </c>
    </row>
    <row r="80" spans="2:8" ht="11.25">
      <c r="B80" s="100"/>
      <c r="C80" s="104"/>
      <c r="D80" s="104" t="s">
        <v>89</v>
      </c>
      <c r="E80" s="100">
        <v>0.48</v>
      </c>
      <c r="F80" s="100">
        <v>0.31</v>
      </c>
      <c r="G80" s="100">
        <v>0.87</v>
      </c>
      <c r="H80" s="100">
        <v>0.7</v>
      </c>
    </row>
    <row r="81" spans="2:8" ht="11.25">
      <c r="B81" s="68"/>
      <c r="C81" s="19">
        <v>41671</v>
      </c>
      <c r="D81" s="27" t="s">
        <v>87</v>
      </c>
      <c r="E81" s="74">
        <v>0.22</v>
      </c>
      <c r="F81" s="74">
        <v>0.04</v>
      </c>
      <c r="G81" s="74">
        <v>0.58</v>
      </c>
      <c r="H81" s="74">
        <v>0.54</v>
      </c>
    </row>
    <row r="82" spans="2:8" ht="11.25">
      <c r="B82" s="70"/>
      <c r="C82" s="99"/>
      <c r="D82" s="27" t="s">
        <v>88</v>
      </c>
      <c r="E82" s="74">
        <v>0.24</v>
      </c>
      <c r="F82" s="74">
        <v>0.06</v>
      </c>
      <c r="G82" s="74">
        <v>0.64</v>
      </c>
      <c r="H82" s="74">
        <v>0.47</v>
      </c>
    </row>
    <row r="83" spans="2:8" ht="11.25">
      <c r="B83" s="100"/>
      <c r="C83" s="101"/>
      <c r="D83" s="104" t="s">
        <v>89</v>
      </c>
      <c r="E83" s="100">
        <v>0.38</v>
      </c>
      <c r="F83" s="100">
        <v>0.27</v>
      </c>
      <c r="G83" s="100">
        <v>0.7</v>
      </c>
      <c r="H83" s="100">
        <v>0.44</v>
      </c>
    </row>
    <row r="84" spans="2:8" ht="11.25">
      <c r="B84" s="70"/>
      <c r="C84" s="19">
        <v>41699</v>
      </c>
      <c r="D84" s="27" t="s">
        <v>87</v>
      </c>
      <c r="E84" s="74">
        <v>1.16</v>
      </c>
      <c r="F84" s="74">
        <v>1.55</v>
      </c>
      <c r="G84" s="74">
        <v>0.51</v>
      </c>
      <c r="H84" s="74">
        <v>0.21</v>
      </c>
    </row>
    <row r="85" spans="2:8" ht="11.25">
      <c r="B85" s="70"/>
      <c r="C85" s="70"/>
      <c r="D85" s="73" t="s">
        <v>88</v>
      </c>
      <c r="E85" s="70">
        <v>1.41</v>
      </c>
      <c r="F85" s="70">
        <v>1.87</v>
      </c>
      <c r="G85" s="70">
        <v>0.63</v>
      </c>
      <c r="H85" s="70">
        <v>0.25</v>
      </c>
    </row>
    <row r="86" spans="2:8" ht="11.25">
      <c r="B86" s="100"/>
      <c r="C86" s="104"/>
      <c r="D86" s="104" t="s">
        <v>89</v>
      </c>
      <c r="E86" s="100">
        <v>1.67</v>
      </c>
      <c r="F86" s="100">
        <v>2.2</v>
      </c>
      <c r="G86" s="100">
        <v>0.82</v>
      </c>
      <c r="H86" s="100">
        <v>0.22</v>
      </c>
    </row>
    <row r="87" spans="2:8" ht="11.25">
      <c r="B87" s="68"/>
      <c r="C87" s="19">
        <v>41730</v>
      </c>
      <c r="D87" s="27" t="s">
        <v>87</v>
      </c>
      <c r="E87" s="74">
        <v>0.72</v>
      </c>
      <c r="F87" s="74">
        <v>0.8</v>
      </c>
      <c r="G87" s="74">
        <v>0.65</v>
      </c>
      <c r="H87" s="74">
        <v>0.35</v>
      </c>
    </row>
    <row r="88" spans="2:8" ht="11.25">
      <c r="B88" s="70"/>
      <c r="C88" s="99"/>
      <c r="D88" s="27" t="s">
        <v>88</v>
      </c>
      <c r="E88" s="74">
        <v>0.83</v>
      </c>
      <c r="F88" s="74">
        <v>0.91</v>
      </c>
      <c r="G88" s="74">
        <v>0.76</v>
      </c>
      <c r="H88" s="74">
        <v>0.47</v>
      </c>
    </row>
    <row r="89" spans="2:8" ht="11.25">
      <c r="B89" s="100"/>
      <c r="C89" s="101"/>
      <c r="D89" s="104" t="s">
        <v>89</v>
      </c>
      <c r="E89" s="100">
        <v>0.78</v>
      </c>
      <c r="F89" s="100">
        <v>0.79</v>
      </c>
      <c r="G89" s="100">
        <v>0.82</v>
      </c>
      <c r="H89" s="100">
        <v>0.67</v>
      </c>
    </row>
    <row r="90" spans="2:8" ht="11.25">
      <c r="B90" s="68"/>
      <c r="C90" s="19">
        <v>41760</v>
      </c>
      <c r="D90" s="27" t="s">
        <v>87</v>
      </c>
      <c r="E90" s="74">
        <v>0.06</v>
      </c>
      <c r="F90" s="74">
        <v>-0.28</v>
      </c>
      <c r="G90" s="74">
        <v>0.64</v>
      </c>
      <c r="H90" s="74">
        <v>0.92</v>
      </c>
    </row>
    <row r="91" spans="2:8" ht="11.25">
      <c r="B91" s="70"/>
      <c r="C91" s="99"/>
      <c r="D91" s="27" t="s">
        <v>88</v>
      </c>
      <c r="E91" s="74">
        <v>-0.04</v>
      </c>
      <c r="F91" s="74">
        <v>-0.45</v>
      </c>
      <c r="G91" s="74">
        <v>0.66</v>
      </c>
      <c r="H91" s="74">
        <v>1.06</v>
      </c>
    </row>
    <row r="92" spans="2:8" ht="11.25">
      <c r="B92" s="100"/>
      <c r="C92" s="101"/>
      <c r="D92" s="104" t="s">
        <v>89</v>
      </c>
      <c r="E92" s="100">
        <v>-0.13</v>
      </c>
      <c r="F92" s="100">
        <v>-0.65</v>
      </c>
      <c r="G92" s="100">
        <v>0.68</v>
      </c>
      <c r="H92" s="100">
        <v>1.37</v>
      </c>
    </row>
    <row r="93" spans="2:8" ht="11.25">
      <c r="B93" s="68"/>
      <c r="C93" s="19">
        <v>41791</v>
      </c>
      <c r="D93" s="27" t="s">
        <v>87</v>
      </c>
      <c r="E93" s="74">
        <v>-0.64</v>
      </c>
      <c r="F93" s="74">
        <v>-1.32</v>
      </c>
      <c r="G93" s="74">
        <v>0.14</v>
      </c>
      <c r="H93" s="74">
        <v>1.91</v>
      </c>
    </row>
    <row r="94" spans="2:8" ht="11.25">
      <c r="B94" s="70"/>
      <c r="C94" s="99"/>
      <c r="D94" s="27" t="s">
        <v>88</v>
      </c>
      <c r="E94" s="74">
        <v>-0.64</v>
      </c>
      <c r="F94" s="74">
        <v>-1.33</v>
      </c>
      <c r="G94" s="74">
        <v>0.28</v>
      </c>
      <c r="H94" s="74">
        <v>1.67</v>
      </c>
    </row>
    <row r="95" spans="2:8" ht="11.25">
      <c r="B95" s="100"/>
      <c r="C95" s="101"/>
      <c r="D95" s="104" t="s">
        <v>89</v>
      </c>
      <c r="E95" s="100">
        <v>-0.74</v>
      </c>
      <c r="F95" s="100">
        <v>-1.44</v>
      </c>
      <c r="G95" s="100">
        <v>0.34</v>
      </c>
      <c r="H95" s="100">
        <v>1.25</v>
      </c>
    </row>
    <row r="96" ht="11.25">
      <c r="C96" s="27" t="s">
        <v>122</v>
      </c>
    </row>
  </sheetData>
  <sheetProtection/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97"/>
  <sheetViews>
    <sheetView zoomScaleSheetLayoutView="100" zoomScalePageLayoutView="0" workbookViewId="0" topLeftCell="A79">
      <selection activeCell="N102" sqref="N102"/>
    </sheetView>
  </sheetViews>
  <sheetFormatPr defaultColWidth="9.140625" defaultRowHeight="12.75"/>
  <cols>
    <col min="1" max="1" width="3.7109375" style="73" customWidth="1"/>
    <col min="2" max="2" width="5.00390625" style="74" bestFit="1" customWidth="1"/>
    <col min="3" max="3" width="11.00390625" style="27" customWidth="1"/>
    <col min="4" max="4" width="9.140625" style="27" customWidth="1"/>
    <col min="5" max="6" width="9.140625" style="74" customWidth="1"/>
    <col min="7" max="7" width="12.421875" style="74" bestFit="1" customWidth="1"/>
    <col min="8" max="8" width="13.140625" style="74" bestFit="1" customWidth="1"/>
    <col min="9" max="10" width="9.140625" style="74" customWidth="1"/>
    <col min="11" max="16384" width="9.140625" style="73" customWidth="1"/>
  </cols>
  <sheetData>
    <row r="1" spans="2:10" ht="12.75">
      <c r="B1" s="113" t="s">
        <v>0</v>
      </c>
      <c r="J1" s="110" t="str">
        <f>'Tab 1'!S1</f>
        <v>Carta de Conjuntura | jun 2014</v>
      </c>
    </row>
    <row r="3" ht="11.25">
      <c r="C3" s="2" t="s">
        <v>132</v>
      </c>
    </row>
    <row r="4" spans="3:10" ht="11.25">
      <c r="C4" s="2" t="s">
        <v>91</v>
      </c>
      <c r="E4" s="94"/>
      <c r="F4" s="94"/>
      <c r="G4" s="94"/>
      <c r="H4" s="94"/>
      <c r="I4" s="94"/>
      <c r="J4" s="94"/>
    </row>
    <row r="5" spans="3:10" ht="11.25">
      <c r="C5" s="32" t="s">
        <v>84</v>
      </c>
      <c r="J5" s="105"/>
    </row>
    <row r="6" spans="4:10" ht="11.25">
      <c r="D6" s="6"/>
      <c r="J6" s="105"/>
    </row>
    <row r="7" spans="2:10" ht="11.25">
      <c r="B7" s="115"/>
      <c r="C7" s="204" t="s">
        <v>85</v>
      </c>
      <c r="D7" s="106" t="s">
        <v>92</v>
      </c>
      <c r="E7" s="107" t="s">
        <v>74</v>
      </c>
      <c r="F7" s="107" t="s">
        <v>86</v>
      </c>
      <c r="G7" s="107" t="s">
        <v>93</v>
      </c>
      <c r="H7" s="107" t="s">
        <v>94</v>
      </c>
      <c r="I7" s="107" t="s">
        <v>10</v>
      </c>
      <c r="J7" s="107" t="s">
        <v>11</v>
      </c>
    </row>
    <row r="8" spans="2:10" ht="13.5" customHeight="1" thickBot="1">
      <c r="B8" s="116"/>
      <c r="C8" s="205"/>
      <c r="D8" s="108"/>
      <c r="E8" s="109"/>
      <c r="F8" s="109"/>
      <c r="G8" s="109"/>
      <c r="H8" s="109"/>
      <c r="I8" s="109"/>
      <c r="J8" s="109"/>
    </row>
    <row r="9" spans="2:10" ht="12" thickTop="1">
      <c r="B9" s="149">
        <v>2012</v>
      </c>
      <c r="C9" s="19">
        <v>40940</v>
      </c>
      <c r="D9" s="99" t="s">
        <v>95</v>
      </c>
      <c r="E9" s="98">
        <v>0.038913807985196947</v>
      </c>
      <c r="F9" s="98">
        <v>-0.18718510589408321</v>
      </c>
      <c r="G9" s="98">
        <v>0.29050685065432624</v>
      </c>
      <c r="H9" s="98">
        <v>-0.3602235289950073</v>
      </c>
      <c r="I9" s="98">
        <v>0.41438476844528616</v>
      </c>
      <c r="J9" s="98">
        <v>0.6558985707775022</v>
      </c>
    </row>
    <row r="10" spans="2:10" ht="11.25">
      <c r="B10" s="70"/>
      <c r="C10" s="99"/>
      <c r="D10" s="99" t="s">
        <v>7</v>
      </c>
      <c r="E10" s="98">
        <v>-0.06</v>
      </c>
      <c r="F10" s="98">
        <v>-0.26</v>
      </c>
      <c r="G10" s="98">
        <v>-0.28</v>
      </c>
      <c r="H10" s="98">
        <v>-0.25</v>
      </c>
      <c r="I10" s="98">
        <v>0.27</v>
      </c>
      <c r="J10" s="98">
        <v>0.42</v>
      </c>
    </row>
    <row r="11" spans="2:10" ht="11.25">
      <c r="B11" s="100"/>
      <c r="C11" s="101"/>
      <c r="D11" s="101" t="s">
        <v>8</v>
      </c>
      <c r="E11" s="102">
        <v>0.07</v>
      </c>
      <c r="F11" s="102">
        <v>0</v>
      </c>
      <c r="G11" s="102">
        <v>0.005636351726634459</v>
      </c>
      <c r="H11" s="102">
        <v>-0.0452589539950754</v>
      </c>
      <c r="I11" s="102">
        <v>0.24</v>
      </c>
      <c r="J11" s="102">
        <v>0.3</v>
      </c>
    </row>
    <row r="12" spans="2:10" ht="11.25">
      <c r="B12" s="70"/>
      <c r="C12" s="19">
        <v>40969</v>
      </c>
      <c r="D12" s="99" t="s">
        <v>95</v>
      </c>
      <c r="E12" s="98">
        <v>0.27229069721728116</v>
      </c>
      <c r="F12" s="98">
        <v>0.2390056466721635</v>
      </c>
      <c r="G12" s="98">
        <v>0.5605936114103871</v>
      </c>
      <c r="H12" s="98">
        <v>0.1217677657614713</v>
      </c>
      <c r="I12" s="98">
        <v>0.4021203669744233</v>
      </c>
      <c r="J12" s="98">
        <v>0.18947080742302003</v>
      </c>
    </row>
    <row r="13" spans="2:10" ht="11.25">
      <c r="B13" s="70"/>
      <c r="C13" s="99"/>
      <c r="D13" s="99" t="s">
        <v>7</v>
      </c>
      <c r="E13" s="98">
        <v>0.43</v>
      </c>
      <c r="F13" s="98">
        <v>0.42</v>
      </c>
      <c r="G13" s="98">
        <v>0.97</v>
      </c>
      <c r="H13" s="98">
        <v>0.22</v>
      </c>
      <c r="I13" s="98">
        <v>0.48</v>
      </c>
      <c r="J13" s="98">
        <v>0.37</v>
      </c>
    </row>
    <row r="14" spans="2:10" ht="11.25">
      <c r="B14" s="100"/>
      <c r="C14" s="101"/>
      <c r="D14" s="101" t="s">
        <v>8</v>
      </c>
      <c r="E14" s="102">
        <v>0.56</v>
      </c>
      <c r="F14" s="102">
        <v>0</v>
      </c>
      <c r="G14" s="102">
        <v>1.2154031287605394</v>
      </c>
      <c r="H14" s="102">
        <v>0.3087648722505332</v>
      </c>
      <c r="I14" s="102">
        <v>0.6</v>
      </c>
      <c r="J14" s="102">
        <v>0.51</v>
      </c>
    </row>
    <row r="15" spans="2:10" ht="11.25">
      <c r="B15" s="70"/>
      <c r="C15" s="19">
        <v>41000</v>
      </c>
      <c r="D15" s="99" t="s">
        <v>95</v>
      </c>
      <c r="E15" s="98">
        <v>0.6995128171795262</v>
      </c>
      <c r="F15" s="98">
        <v>0.7601190498418564</v>
      </c>
      <c r="G15" s="98">
        <v>1.228117662610706</v>
      </c>
      <c r="H15" s="98">
        <v>0.588790128388661</v>
      </c>
      <c r="I15" s="98">
        <v>0.5258662601999919</v>
      </c>
      <c r="J15" s="98">
        <v>0.7063728264276925</v>
      </c>
    </row>
    <row r="16" spans="2:10" ht="11.25">
      <c r="B16" s="70"/>
      <c r="C16" s="99"/>
      <c r="D16" s="99" t="s">
        <v>7</v>
      </c>
      <c r="E16" s="98">
        <v>0.85</v>
      </c>
      <c r="F16" s="98">
        <v>0.97</v>
      </c>
      <c r="G16" s="98">
        <v>1.18</v>
      </c>
      <c r="H16" s="98">
        <v>0.89</v>
      </c>
      <c r="I16" s="98">
        <v>0.55</v>
      </c>
      <c r="J16" s="98">
        <v>0.83</v>
      </c>
    </row>
    <row r="17" spans="2:10" ht="11.25">
      <c r="B17" s="100"/>
      <c r="C17" s="101"/>
      <c r="D17" s="101" t="s">
        <v>8</v>
      </c>
      <c r="E17" s="102">
        <v>1.02</v>
      </c>
      <c r="F17" s="102">
        <v>0</v>
      </c>
      <c r="G17" s="102">
        <v>1.0447439985913354</v>
      </c>
      <c r="H17" s="102">
        <v>1.3204037654531042</v>
      </c>
      <c r="I17" s="102">
        <v>0.52</v>
      </c>
      <c r="J17" s="102">
        <v>0.75</v>
      </c>
    </row>
    <row r="18" spans="2:10" ht="11.25">
      <c r="B18" s="70"/>
      <c r="C18" s="19">
        <v>41030</v>
      </c>
      <c r="D18" s="99" t="s">
        <v>95</v>
      </c>
      <c r="E18" s="98">
        <v>1.0098091649197949</v>
      </c>
      <c r="F18" s="98">
        <v>1.2094988371985416</v>
      </c>
      <c r="G18" s="98">
        <v>0.8984404148944192</v>
      </c>
      <c r="H18" s="98">
        <v>1.3242490700250187</v>
      </c>
      <c r="I18" s="98">
        <v>0.5092597433832724</v>
      </c>
      <c r="J18" s="98">
        <v>0.8629263086401773</v>
      </c>
    </row>
    <row r="19" spans="2:10" ht="11.25">
      <c r="B19" s="70"/>
      <c r="C19" s="99"/>
      <c r="D19" s="99" t="s">
        <v>7</v>
      </c>
      <c r="E19" s="98">
        <v>1.02</v>
      </c>
      <c r="F19" s="98">
        <v>1.17</v>
      </c>
      <c r="G19" s="98">
        <v>0.85</v>
      </c>
      <c r="H19" s="98">
        <v>1.29</v>
      </c>
      <c r="I19" s="98">
        <v>0.49</v>
      </c>
      <c r="J19" s="98">
        <v>1.3</v>
      </c>
    </row>
    <row r="20" spans="2:10" ht="11.25">
      <c r="B20" s="100"/>
      <c r="C20" s="101"/>
      <c r="D20" s="101" t="s">
        <v>8</v>
      </c>
      <c r="E20" s="102">
        <v>0.91</v>
      </c>
      <c r="F20" s="102">
        <v>0</v>
      </c>
      <c r="G20" s="102">
        <v>0.6729112272512605</v>
      </c>
      <c r="H20" s="102">
        <v>0.9897665171904935</v>
      </c>
      <c r="I20" s="102">
        <v>0.52</v>
      </c>
      <c r="J20" s="102">
        <v>1.88</v>
      </c>
    </row>
    <row r="21" spans="2:10" ht="11.25">
      <c r="B21" s="70"/>
      <c r="C21" s="19">
        <v>41061</v>
      </c>
      <c r="D21" s="99" t="s">
        <v>95</v>
      </c>
      <c r="E21" s="98">
        <v>0.7292962038053297</v>
      </c>
      <c r="F21" s="98">
        <v>0.7259617849322053</v>
      </c>
      <c r="G21" s="98">
        <v>0.333668604335835</v>
      </c>
      <c r="H21" s="98">
        <v>0.8701332636529946</v>
      </c>
      <c r="I21" s="98">
        <v>0.33319114403429495</v>
      </c>
      <c r="J21" s="98">
        <v>1.6681997911744073</v>
      </c>
    </row>
    <row r="22" spans="2:10" ht="11.25">
      <c r="B22" s="70"/>
      <c r="C22" s="99"/>
      <c r="D22" s="99" t="s">
        <v>7</v>
      </c>
      <c r="E22" s="98">
        <v>0.66</v>
      </c>
      <c r="F22" s="98">
        <v>0.74</v>
      </c>
      <c r="G22" s="98">
        <v>0.58</v>
      </c>
      <c r="H22" s="98">
        <v>0.79</v>
      </c>
      <c r="I22" s="98">
        <v>0.17</v>
      </c>
      <c r="J22" s="98">
        <v>1.31</v>
      </c>
    </row>
    <row r="23" spans="2:10" ht="11.25">
      <c r="B23" s="100"/>
      <c r="C23" s="101"/>
      <c r="D23" s="101" t="s">
        <v>8</v>
      </c>
      <c r="E23" s="102">
        <v>0.69</v>
      </c>
      <c r="F23" s="102">
        <v>0</v>
      </c>
      <c r="G23" s="102">
        <v>0.9930037030516425</v>
      </c>
      <c r="H23" s="102">
        <v>0.858361487235415</v>
      </c>
      <c r="I23" s="102">
        <v>0.11</v>
      </c>
      <c r="J23" s="102">
        <v>0.73</v>
      </c>
    </row>
    <row r="24" spans="2:10" ht="11.25">
      <c r="B24" s="70"/>
      <c r="C24" s="19">
        <v>41091</v>
      </c>
      <c r="D24" s="99" t="s">
        <v>95</v>
      </c>
      <c r="E24" s="98">
        <v>0.9564261201604696</v>
      </c>
      <c r="F24" s="98">
        <v>1.2429631164601052</v>
      </c>
      <c r="G24" s="98">
        <v>1.9422819171219352</v>
      </c>
      <c r="H24" s="98">
        <v>0.9876175426780209</v>
      </c>
      <c r="I24" s="98">
        <v>0.18794799673360618</v>
      </c>
      <c r="J24" s="98">
        <v>0.844659524349245</v>
      </c>
    </row>
    <row r="25" spans="2:10" ht="11.25">
      <c r="B25" s="70"/>
      <c r="C25" s="99"/>
      <c r="D25" s="99" t="s">
        <v>7</v>
      </c>
      <c r="E25" s="98">
        <v>1.34</v>
      </c>
      <c r="F25" s="98">
        <v>1.81</v>
      </c>
      <c r="G25" s="98">
        <v>3.91</v>
      </c>
      <c r="H25" s="98">
        <v>1.05</v>
      </c>
      <c r="I25" s="98">
        <v>0.25</v>
      </c>
      <c r="J25" s="98">
        <v>0.85</v>
      </c>
    </row>
    <row r="26" spans="2:10" ht="11.25">
      <c r="B26" s="100"/>
      <c r="C26" s="101"/>
      <c r="D26" s="101" t="s">
        <v>8</v>
      </c>
      <c r="E26" s="102">
        <v>1.52</v>
      </c>
      <c r="F26" s="102">
        <v>0</v>
      </c>
      <c r="G26" s="102">
        <v>5.306742489829941</v>
      </c>
      <c r="H26" s="102">
        <v>0.9770003780518843</v>
      </c>
      <c r="I26" s="102">
        <v>0.22</v>
      </c>
      <c r="J26" s="102">
        <v>0.67</v>
      </c>
    </row>
    <row r="27" spans="3:10" ht="11.25">
      <c r="C27" s="19">
        <v>41122</v>
      </c>
      <c r="D27" s="99" t="s">
        <v>95</v>
      </c>
      <c r="E27" s="98">
        <v>1.5883180226817117</v>
      </c>
      <c r="F27" s="98">
        <v>2.2065622334934254</v>
      </c>
      <c r="G27" s="98">
        <v>6.231012013723758</v>
      </c>
      <c r="H27" s="98">
        <v>0.7227277682653854</v>
      </c>
      <c r="I27" s="98">
        <v>0.2892850674049763</v>
      </c>
      <c r="J27" s="98">
        <v>0.49453664066929637</v>
      </c>
    </row>
    <row r="28" spans="2:10" ht="11.25">
      <c r="B28" s="70"/>
      <c r="C28" s="99"/>
      <c r="D28" s="99" t="s">
        <v>7</v>
      </c>
      <c r="E28" s="98">
        <v>1.43</v>
      </c>
      <c r="F28" s="98">
        <v>1.99</v>
      </c>
      <c r="G28" s="98">
        <v>6.07</v>
      </c>
      <c r="H28" s="98">
        <v>0.47</v>
      </c>
      <c r="I28" s="98">
        <v>0.33</v>
      </c>
      <c r="J28" s="98">
        <v>0.32</v>
      </c>
    </row>
    <row r="29" spans="2:10" ht="11.25">
      <c r="B29" s="100"/>
      <c r="C29" s="101"/>
      <c r="D29" s="101" t="s">
        <v>8</v>
      </c>
      <c r="E29" s="102">
        <v>1.29</v>
      </c>
      <c r="F29" s="102">
        <v>0</v>
      </c>
      <c r="G29" s="102">
        <v>5.192198278680205</v>
      </c>
      <c r="H29" s="102">
        <v>0.46821024403091993</v>
      </c>
      <c r="I29" s="102">
        <v>0.44</v>
      </c>
      <c r="J29" s="102">
        <v>0.26</v>
      </c>
    </row>
    <row r="30" spans="2:10" ht="11.25">
      <c r="B30" s="103"/>
      <c r="C30" s="19">
        <v>41153</v>
      </c>
      <c r="D30" s="99" t="s">
        <v>95</v>
      </c>
      <c r="E30" s="98">
        <v>1.052927165010309</v>
      </c>
      <c r="F30" s="98">
        <v>1.4012805986666876</v>
      </c>
      <c r="G30" s="98">
        <v>3.8320782842090617</v>
      </c>
      <c r="H30" s="98">
        <v>0.45607735275641215</v>
      </c>
      <c r="I30" s="98">
        <v>0.4192596262010184</v>
      </c>
      <c r="J30" s="98">
        <v>0.1717497860421746</v>
      </c>
    </row>
    <row r="31" spans="2:10" ht="11.25">
      <c r="B31" s="70"/>
      <c r="C31" s="99"/>
      <c r="D31" s="99" t="s">
        <v>7</v>
      </c>
      <c r="E31" s="98">
        <v>0.97</v>
      </c>
      <c r="F31" s="98">
        <v>1.25</v>
      </c>
      <c r="G31" s="98">
        <v>2.77</v>
      </c>
      <c r="H31" s="98">
        <v>0.65</v>
      </c>
      <c r="I31" s="98">
        <v>0.49</v>
      </c>
      <c r="J31" s="98">
        <v>0.21</v>
      </c>
    </row>
    <row r="32" spans="2:10" ht="11.25">
      <c r="B32" s="100"/>
      <c r="C32" s="101"/>
      <c r="D32" s="101" t="s">
        <v>8</v>
      </c>
      <c r="E32" s="102">
        <v>0.88</v>
      </c>
      <c r="F32" s="102">
        <v>0</v>
      </c>
      <c r="G32" s="102">
        <v>1.9762176801658704</v>
      </c>
      <c r="H32" s="102">
        <v>0.7598145419880353</v>
      </c>
      <c r="I32" s="102">
        <v>0.54</v>
      </c>
      <c r="J32" s="102">
        <v>0.22</v>
      </c>
    </row>
    <row r="33" spans="2:10" ht="11.25">
      <c r="B33" s="70"/>
      <c r="C33" s="19">
        <v>41183</v>
      </c>
      <c r="D33" s="99" t="s">
        <v>95</v>
      </c>
      <c r="E33" s="98">
        <v>0.42167937210579876</v>
      </c>
      <c r="F33" s="98">
        <v>0.3972337425204753</v>
      </c>
      <c r="G33" s="98">
        <v>0.5337129596650669</v>
      </c>
      <c r="H33" s="98">
        <v>0.34224797767359316</v>
      </c>
      <c r="I33" s="98">
        <v>0.5726941289216914</v>
      </c>
      <c r="J33" s="98">
        <v>0.24194033821161032</v>
      </c>
    </row>
    <row r="34" spans="2:10" ht="11.25">
      <c r="B34" s="103"/>
      <c r="C34" s="99"/>
      <c r="D34" s="99" t="s">
        <v>7</v>
      </c>
      <c r="E34" s="98">
        <v>0.02</v>
      </c>
      <c r="F34" s="98">
        <v>-0.2</v>
      </c>
      <c r="G34" s="98">
        <v>-0.57</v>
      </c>
      <c r="H34" s="98">
        <v>-0.05</v>
      </c>
      <c r="I34" s="98">
        <v>0.58</v>
      </c>
      <c r="J34" s="98">
        <v>0.24</v>
      </c>
    </row>
    <row r="35" spans="2:10" ht="11.25">
      <c r="B35" s="100"/>
      <c r="C35" s="101"/>
      <c r="D35" s="101" t="s">
        <v>8</v>
      </c>
      <c r="E35" s="102">
        <v>-0.31</v>
      </c>
      <c r="F35" s="102">
        <v>0</v>
      </c>
      <c r="G35" s="102">
        <v>-1.3393227653747175</v>
      </c>
      <c r="H35" s="102">
        <v>-0.41499396861097715</v>
      </c>
      <c r="I35" s="102">
        <v>0.48</v>
      </c>
      <c r="J35" s="102">
        <v>0.21</v>
      </c>
    </row>
    <row r="36" spans="2:10" ht="11.25">
      <c r="B36" s="97"/>
      <c r="C36" s="19">
        <v>41214</v>
      </c>
      <c r="D36" s="99" t="s">
        <v>95</v>
      </c>
      <c r="E36" s="98">
        <v>-0.27710104319255136</v>
      </c>
      <c r="F36" s="98">
        <v>-0.5649356811926798</v>
      </c>
      <c r="G36" s="98">
        <v>-1.0969700197028698</v>
      </c>
      <c r="H36" s="98">
        <v>-0.3507656418105909</v>
      </c>
      <c r="I36" s="98">
        <v>0.359184757895159</v>
      </c>
      <c r="J36" s="98">
        <v>0.21598104790518935</v>
      </c>
    </row>
    <row r="37" spans="2:10" ht="11.25">
      <c r="B37" s="103"/>
      <c r="C37" s="99"/>
      <c r="D37" s="99" t="s">
        <v>7</v>
      </c>
      <c r="E37" s="98">
        <v>-0.03</v>
      </c>
      <c r="F37" s="98">
        <v>-0.19</v>
      </c>
      <c r="G37" s="98">
        <v>-0.41</v>
      </c>
      <c r="H37" s="98">
        <v>-0.1</v>
      </c>
      <c r="I37" s="98">
        <v>0.33</v>
      </c>
      <c r="J37" s="98">
        <v>0.23</v>
      </c>
    </row>
    <row r="38" spans="2:10" ht="11.25">
      <c r="B38" s="100"/>
      <c r="C38" s="101"/>
      <c r="D38" s="101" t="s">
        <v>8</v>
      </c>
      <c r="E38" s="102">
        <v>0.25</v>
      </c>
      <c r="F38" s="102">
        <v>0</v>
      </c>
      <c r="G38" s="102">
        <v>0.48277620634904483</v>
      </c>
      <c r="H38" s="102">
        <v>0.03800171439551914</v>
      </c>
      <c r="I38" s="102">
        <v>0.45</v>
      </c>
      <c r="J38" s="102">
        <v>0.33</v>
      </c>
    </row>
    <row r="39" spans="2:10" ht="11.25">
      <c r="B39" s="97"/>
      <c r="C39" s="19">
        <v>41244</v>
      </c>
      <c r="D39" s="99" t="s">
        <v>95</v>
      </c>
      <c r="E39" s="98">
        <v>0.6259859861413863</v>
      </c>
      <c r="F39" s="98">
        <v>0.6582086936301357</v>
      </c>
      <c r="G39" s="98">
        <v>1.20780988861382</v>
      </c>
      <c r="H39" s="98">
        <v>0.43862707191073547</v>
      </c>
      <c r="I39" s="98">
        <v>0.6501242210727787</v>
      </c>
      <c r="J39" s="98">
        <v>0.3556490208054486</v>
      </c>
    </row>
    <row r="40" spans="2:10" ht="11.25">
      <c r="B40" s="103"/>
      <c r="C40" s="99"/>
      <c r="D40" s="99" t="s">
        <v>7</v>
      </c>
      <c r="E40" s="98">
        <v>0.68</v>
      </c>
      <c r="F40" s="98">
        <v>0.73</v>
      </c>
      <c r="G40" s="98">
        <v>1.4</v>
      </c>
      <c r="H40" s="98">
        <v>0.46</v>
      </c>
      <c r="I40" s="98">
        <v>0.73</v>
      </c>
      <c r="J40" s="98">
        <v>0.29</v>
      </c>
    </row>
    <row r="41" spans="2:10" ht="11.25">
      <c r="B41" s="100"/>
      <c r="C41" s="101"/>
      <c r="D41" s="101" t="s">
        <v>8</v>
      </c>
      <c r="E41" s="102">
        <v>0.66</v>
      </c>
      <c r="F41" s="102">
        <v>0</v>
      </c>
      <c r="G41" s="102">
        <v>1.2694887119496734</v>
      </c>
      <c r="H41" s="102">
        <v>0.5268576534653846</v>
      </c>
      <c r="I41" s="102">
        <v>0.66</v>
      </c>
      <c r="J41" s="102">
        <v>0.16</v>
      </c>
    </row>
    <row r="42" spans="2:10" ht="11.25">
      <c r="B42" s="74">
        <v>2013</v>
      </c>
      <c r="C42" s="19">
        <v>41275</v>
      </c>
      <c r="D42" s="99" t="s">
        <v>95</v>
      </c>
      <c r="E42" s="98">
        <v>0.4199987272765826</v>
      </c>
      <c r="F42" s="98">
        <v>0.34255431390872726</v>
      </c>
      <c r="G42" s="98">
        <v>0.3456852852500747</v>
      </c>
      <c r="H42" s="98">
        <v>0.34120718344199386</v>
      </c>
      <c r="I42" s="98">
        <v>0.758721503684856</v>
      </c>
      <c r="J42" s="98">
        <v>0.1648677591081782</v>
      </c>
    </row>
    <row r="43" spans="2:10" ht="11.25">
      <c r="B43" s="70"/>
      <c r="C43" s="99"/>
      <c r="D43" s="99" t="s">
        <v>7</v>
      </c>
      <c r="E43" s="98">
        <v>0.34</v>
      </c>
      <c r="F43" s="98">
        <v>0.11</v>
      </c>
      <c r="G43" s="98">
        <v>-0.62</v>
      </c>
      <c r="H43" s="98">
        <v>0.4</v>
      </c>
      <c r="I43" s="98">
        <v>0.98</v>
      </c>
      <c r="J43" s="98">
        <v>0.39</v>
      </c>
    </row>
    <row r="44" spans="2:10" ht="11.25">
      <c r="B44" s="100"/>
      <c r="C44" s="101"/>
      <c r="D44" s="101" t="s">
        <v>8</v>
      </c>
      <c r="E44" s="102">
        <v>0.31</v>
      </c>
      <c r="F44" s="102">
        <v>0</v>
      </c>
      <c r="G44" s="102">
        <v>-1.6249325097586476</v>
      </c>
      <c r="H44" s="102">
        <v>0.6694521142062149</v>
      </c>
      <c r="I44" s="102">
        <v>1.01</v>
      </c>
      <c r="J44" s="102">
        <v>0.65</v>
      </c>
    </row>
    <row r="45" spans="2:10" ht="11.25">
      <c r="B45" s="141"/>
      <c r="C45" s="138">
        <v>41306</v>
      </c>
      <c r="D45" s="142" t="s">
        <v>95</v>
      </c>
      <c r="E45" s="141">
        <v>0.289773807443483</v>
      </c>
      <c r="F45" s="141">
        <v>0.054119898769999786</v>
      </c>
      <c r="G45" s="141">
        <v>-1.7336162284569245</v>
      </c>
      <c r="H45" s="141">
        <v>0.7859654124903415</v>
      </c>
      <c r="I45" s="141">
        <v>0.7376970999141585</v>
      </c>
      <c r="J45" s="141">
        <v>0.8416336576549055</v>
      </c>
    </row>
    <row r="46" spans="2:10" ht="11.25">
      <c r="B46" s="70"/>
      <c r="C46" s="99"/>
      <c r="D46" s="99" t="s">
        <v>7</v>
      </c>
      <c r="E46" s="98">
        <v>0.29</v>
      </c>
      <c r="F46" s="98">
        <v>0.21</v>
      </c>
      <c r="G46" s="98">
        <v>-1.31</v>
      </c>
      <c r="H46" s="98">
        <v>0.82</v>
      </c>
      <c r="I46" s="98">
        <v>0.3</v>
      </c>
      <c r="J46" s="98">
        <v>0.8</v>
      </c>
    </row>
    <row r="47" spans="2:10" ht="11.25">
      <c r="B47" s="100"/>
      <c r="C47" s="101"/>
      <c r="D47" s="101" t="s">
        <v>8</v>
      </c>
      <c r="E47" s="102">
        <v>0.2</v>
      </c>
      <c r="F47" s="102">
        <v>0</v>
      </c>
      <c r="G47" s="102">
        <v>-0.4827955662114025</v>
      </c>
      <c r="H47" s="102">
        <v>0.3133051237864448</v>
      </c>
      <c r="I47" s="102">
        <v>0.33</v>
      </c>
      <c r="J47" s="102">
        <v>0.6</v>
      </c>
    </row>
    <row r="48" spans="3:10" ht="11.25">
      <c r="C48" s="138">
        <v>41334</v>
      </c>
      <c r="D48" s="27" t="s">
        <v>95</v>
      </c>
      <c r="E48" s="98">
        <v>0.2242178225404956</v>
      </c>
      <c r="F48" s="98">
        <v>0.10989841265480749</v>
      </c>
      <c r="G48" s="98">
        <v>-0.4509870847692721</v>
      </c>
      <c r="H48" s="98">
        <v>0.333650897986848</v>
      </c>
      <c r="I48" s="98">
        <v>0.4945918807198968</v>
      </c>
      <c r="J48" s="98">
        <v>0.3653441690803616</v>
      </c>
    </row>
    <row r="49" spans="4:10" ht="11.25">
      <c r="D49" s="27" t="s">
        <v>7</v>
      </c>
      <c r="E49" s="74">
        <v>0.21</v>
      </c>
      <c r="F49" s="74">
        <v>0.01</v>
      </c>
      <c r="G49" s="74">
        <v>-0.7</v>
      </c>
      <c r="H49" s="74">
        <v>0.3</v>
      </c>
      <c r="I49" s="74">
        <v>0.72</v>
      </c>
      <c r="J49" s="74">
        <v>0.28</v>
      </c>
    </row>
    <row r="50" spans="2:10" ht="11.25">
      <c r="B50" s="100"/>
      <c r="C50" s="104"/>
      <c r="D50" s="104" t="s">
        <v>8</v>
      </c>
      <c r="E50" s="100">
        <v>0.31</v>
      </c>
      <c r="F50" s="102">
        <v>0</v>
      </c>
      <c r="G50" s="102">
        <v>-0.7170856373090229</v>
      </c>
      <c r="H50" s="102">
        <v>0.45754038027727706</v>
      </c>
      <c r="I50" s="100">
        <v>0.72</v>
      </c>
      <c r="J50" s="100">
        <v>0.5</v>
      </c>
    </row>
    <row r="51" spans="3:10" ht="11.25">
      <c r="C51" s="19">
        <v>41000</v>
      </c>
      <c r="D51" s="27" t="s">
        <v>95</v>
      </c>
      <c r="E51" s="98">
        <v>0.17767384812896747</v>
      </c>
      <c r="F51" s="98">
        <v>-0.062436105908103556</v>
      </c>
      <c r="G51" s="98">
        <v>-1.1707335417095344</v>
      </c>
      <c r="H51" s="98">
        <v>0.376285902650797</v>
      </c>
      <c r="I51" s="98">
        <v>0.6679460287707606</v>
      </c>
      <c r="J51" s="98">
        <v>0.6467142773005863</v>
      </c>
    </row>
    <row r="52" spans="3:10" ht="11.25">
      <c r="C52" s="99"/>
      <c r="D52" s="27" t="s">
        <v>7</v>
      </c>
      <c r="E52" s="74">
        <v>0.15</v>
      </c>
      <c r="F52" s="74">
        <v>-0.12</v>
      </c>
      <c r="G52" s="74">
        <v>-1.82</v>
      </c>
      <c r="H52" s="74">
        <v>0.54</v>
      </c>
      <c r="I52" s="74">
        <v>0.6</v>
      </c>
      <c r="J52" s="74">
        <v>0.84</v>
      </c>
    </row>
    <row r="53" spans="2:10" ht="11.25">
      <c r="B53" s="100"/>
      <c r="C53" s="101"/>
      <c r="D53" s="104" t="s">
        <v>8</v>
      </c>
      <c r="E53" s="100">
        <v>-0.06</v>
      </c>
      <c r="F53" s="102">
        <v>0</v>
      </c>
      <c r="G53" s="102">
        <v>-2.6899882258197505</v>
      </c>
      <c r="H53" s="102">
        <v>0.5085789630745907</v>
      </c>
      <c r="I53" s="100">
        <v>0.52</v>
      </c>
      <c r="J53" s="100">
        <v>0.74</v>
      </c>
    </row>
    <row r="54" spans="3:10" ht="11.25">
      <c r="C54" s="19">
        <v>41030</v>
      </c>
      <c r="D54" s="27" t="s">
        <v>95</v>
      </c>
      <c r="E54" s="98">
        <v>-0.09859619613203918</v>
      </c>
      <c r="F54" s="98">
        <v>-0.39304397973334293</v>
      </c>
      <c r="G54" s="98">
        <v>-2.8004060213821513</v>
      </c>
      <c r="H54" s="98">
        <v>0.5454797061308136</v>
      </c>
      <c r="I54" s="98">
        <v>0.39283779124181795</v>
      </c>
      <c r="J54" s="98">
        <v>0.7907399052773378</v>
      </c>
    </row>
    <row r="55" spans="3:10" ht="11.25">
      <c r="C55" s="99"/>
      <c r="D55" s="27" t="s">
        <v>7</v>
      </c>
      <c r="E55" s="74">
        <v>0</v>
      </c>
      <c r="F55" s="74">
        <v>-0.3</v>
      </c>
      <c r="G55" s="74">
        <v>-1.98</v>
      </c>
      <c r="H55" s="74">
        <v>0.34</v>
      </c>
      <c r="I55" s="74">
        <v>0.33</v>
      </c>
      <c r="J55" s="74">
        <v>1.24</v>
      </c>
    </row>
    <row r="56" spans="2:10" ht="11.25">
      <c r="B56" s="100"/>
      <c r="C56" s="101"/>
      <c r="D56" s="104" t="s">
        <v>8</v>
      </c>
      <c r="E56" s="100">
        <v>0.32</v>
      </c>
      <c r="F56" s="102">
        <v>0</v>
      </c>
      <c r="G56" s="102">
        <v>-0.7520634972659646</v>
      </c>
      <c r="H56" s="102">
        <v>0.29838111923452537</v>
      </c>
      <c r="I56" s="100">
        <v>0.32</v>
      </c>
      <c r="J56" s="100">
        <v>2.25</v>
      </c>
    </row>
    <row r="57" spans="3:10" ht="11.25">
      <c r="C57" s="19">
        <v>41061</v>
      </c>
      <c r="D57" s="27" t="s">
        <v>95</v>
      </c>
      <c r="E57" s="98">
        <v>0.6383579844380982</v>
      </c>
      <c r="F57" s="98">
        <v>0.43129740739082933</v>
      </c>
      <c r="G57" s="98">
        <v>0.5660164462549355</v>
      </c>
      <c r="H57" s="98">
        <v>0.3804421510182676</v>
      </c>
      <c r="I57" s="98">
        <v>0.3920366031672007</v>
      </c>
      <c r="J57" s="98">
        <v>2.47609308806509</v>
      </c>
    </row>
    <row r="58" spans="3:10" ht="11.25">
      <c r="C58" s="99"/>
      <c r="D58" s="27" t="s">
        <v>7</v>
      </c>
      <c r="E58" s="74">
        <v>0.75</v>
      </c>
      <c r="F58" s="74">
        <v>0.68</v>
      </c>
      <c r="G58" s="74">
        <v>1.01</v>
      </c>
      <c r="H58" s="74">
        <v>0.56</v>
      </c>
      <c r="I58" s="74">
        <v>0.39</v>
      </c>
      <c r="J58" s="74">
        <v>1.96</v>
      </c>
    </row>
    <row r="59" spans="2:10" ht="11.25">
      <c r="B59" s="100"/>
      <c r="C59" s="101"/>
      <c r="D59" s="104" t="s">
        <v>8</v>
      </c>
      <c r="E59" s="100">
        <v>0.76</v>
      </c>
      <c r="F59" s="102">
        <v>0</v>
      </c>
      <c r="G59" s="102">
        <v>1.4558063694968704</v>
      </c>
      <c r="H59" s="102">
        <v>0.62353956327037</v>
      </c>
      <c r="I59" s="100">
        <v>0.35</v>
      </c>
      <c r="J59" s="100">
        <v>1.15</v>
      </c>
    </row>
    <row r="60" spans="3:10" ht="11.25">
      <c r="C60" s="19">
        <v>41091</v>
      </c>
      <c r="D60" s="27" t="s">
        <v>95</v>
      </c>
      <c r="E60" s="98">
        <v>0.43229360304104514</v>
      </c>
      <c r="F60" s="98">
        <v>0.49412794139094274</v>
      </c>
      <c r="G60" s="98">
        <v>0.8002821023032958</v>
      </c>
      <c r="H60" s="98">
        <v>0.3785909866695025</v>
      </c>
      <c r="I60" s="98">
        <v>0.1314718740606846</v>
      </c>
      <c r="J60" s="98">
        <v>0.7133105614921975</v>
      </c>
    </row>
    <row r="61" spans="3:10" ht="11.25">
      <c r="C61" s="99"/>
      <c r="D61" s="27" t="s">
        <v>7</v>
      </c>
      <c r="E61" s="74">
        <v>0.26</v>
      </c>
      <c r="F61" s="74">
        <v>0.3</v>
      </c>
      <c r="G61" s="74">
        <v>0.45</v>
      </c>
      <c r="H61" s="74">
        <v>0.25</v>
      </c>
      <c r="I61" s="74">
        <v>-0.07</v>
      </c>
      <c r="J61" s="74">
        <v>0.73</v>
      </c>
    </row>
    <row r="62" spans="2:10" ht="11.25">
      <c r="B62" s="100"/>
      <c r="C62" s="101"/>
      <c r="D62" s="104" t="s">
        <v>8</v>
      </c>
      <c r="E62" s="100">
        <v>0.14</v>
      </c>
      <c r="F62" s="102">
        <v>0</v>
      </c>
      <c r="G62" s="102">
        <v>-0.2686739226257062</v>
      </c>
      <c r="H62" s="102">
        <v>0.3745177692511481</v>
      </c>
      <c r="I62" s="100">
        <v>-0.17</v>
      </c>
      <c r="J62" s="100">
        <v>0.48</v>
      </c>
    </row>
    <row r="63" spans="3:10" ht="11.25">
      <c r="C63" s="19">
        <v>41122</v>
      </c>
      <c r="D63" s="27" t="s">
        <v>95</v>
      </c>
      <c r="E63" s="98">
        <v>0.148262309076852</v>
      </c>
      <c r="F63" s="98">
        <v>0.1922403858465982</v>
      </c>
      <c r="G63" s="98">
        <v>-0.44625820051974463</v>
      </c>
      <c r="H63" s="98">
        <v>0.43424722326423915</v>
      </c>
      <c r="I63" s="98">
        <v>-0.0678460821327942</v>
      </c>
      <c r="J63" s="98">
        <v>0.34950187816429334</v>
      </c>
    </row>
    <row r="64" spans="3:10" ht="11.25">
      <c r="C64" s="99"/>
      <c r="D64" s="27" t="s">
        <v>7</v>
      </c>
      <c r="E64" s="74">
        <v>0.15</v>
      </c>
      <c r="F64" s="74">
        <v>0.14</v>
      </c>
      <c r="G64" s="74">
        <v>-0.6</v>
      </c>
      <c r="H64" s="74">
        <v>0.41</v>
      </c>
      <c r="I64" s="74">
        <v>0.09</v>
      </c>
      <c r="J64" s="74">
        <v>0.31</v>
      </c>
    </row>
    <row r="65" spans="2:10" ht="11.25">
      <c r="B65" s="100"/>
      <c r="C65" s="101"/>
      <c r="D65" s="104" t="s">
        <v>8</v>
      </c>
      <c r="E65" s="100">
        <v>0.46</v>
      </c>
      <c r="F65" s="102">
        <v>0</v>
      </c>
      <c r="G65" s="102">
        <v>0.3560238473421906</v>
      </c>
      <c r="H65" s="102">
        <v>0.6709930614162474</v>
      </c>
      <c r="I65" s="100">
        <v>0.2</v>
      </c>
      <c r="J65" s="100">
        <v>0.31</v>
      </c>
    </row>
    <row r="66" spans="3:10" ht="11.25">
      <c r="C66" s="19">
        <v>41518</v>
      </c>
      <c r="D66" s="27" t="s">
        <v>95</v>
      </c>
      <c r="E66" s="98">
        <v>1.054404320964375</v>
      </c>
      <c r="F66" s="98">
        <v>1.4579509960790826</v>
      </c>
      <c r="G66" s="98">
        <v>1.8270331077018476</v>
      </c>
      <c r="H66" s="98">
        <v>1.3192349695717143</v>
      </c>
      <c r="I66" s="98">
        <v>0.22077157712474538</v>
      </c>
      <c r="J66" s="98">
        <v>0.3359879637465868</v>
      </c>
    </row>
    <row r="67" spans="3:10" ht="11.25">
      <c r="C67" s="99"/>
      <c r="D67" s="27" t="s">
        <v>7</v>
      </c>
      <c r="E67" s="74">
        <v>1.5</v>
      </c>
      <c r="F67" s="74">
        <v>2.11</v>
      </c>
      <c r="G67" s="74">
        <v>2.97</v>
      </c>
      <c r="H67" s="74">
        <v>1.79</v>
      </c>
      <c r="I67" s="74">
        <v>0.27</v>
      </c>
      <c r="J67" s="74">
        <v>0.43</v>
      </c>
    </row>
    <row r="68" spans="2:10" ht="11.25">
      <c r="B68" s="100"/>
      <c r="C68" s="101"/>
      <c r="D68" s="104" t="s">
        <v>8</v>
      </c>
      <c r="E68" s="100">
        <v>1.36</v>
      </c>
      <c r="F68" s="102">
        <v>0</v>
      </c>
      <c r="G68" s="102">
        <v>2.0366902360826167</v>
      </c>
      <c r="H68" s="102">
        <v>1.8490375919356872</v>
      </c>
      <c r="I68" s="100">
        <v>0.3</v>
      </c>
      <c r="J68" s="100">
        <v>0.43</v>
      </c>
    </row>
    <row r="69" spans="3:10" ht="11.25">
      <c r="C69" s="19">
        <v>41548</v>
      </c>
      <c r="D69" s="27" t="s">
        <v>95</v>
      </c>
      <c r="E69" s="98">
        <v>1.106107572553916</v>
      </c>
      <c r="F69" s="98">
        <v>1.475629275436785</v>
      </c>
      <c r="G69" s="98">
        <v>1.2363910155212654</v>
      </c>
      <c r="H69" s="98">
        <v>1.56591529712522</v>
      </c>
      <c r="I69" s="98">
        <v>0.33237730184683123</v>
      </c>
      <c r="J69" s="98">
        <v>0.44335987484993566</v>
      </c>
    </row>
    <row r="70" spans="3:10" ht="11.25">
      <c r="C70" s="99"/>
      <c r="D70" s="27" t="s">
        <v>7</v>
      </c>
      <c r="E70" s="74">
        <v>0.86</v>
      </c>
      <c r="F70" s="74">
        <v>1.09</v>
      </c>
      <c r="G70" s="74">
        <v>0.49</v>
      </c>
      <c r="H70" s="74">
        <v>1.32</v>
      </c>
      <c r="I70" s="74">
        <v>0.43</v>
      </c>
      <c r="J70" s="74">
        <v>0.33</v>
      </c>
    </row>
    <row r="71" spans="2:10" ht="11.25">
      <c r="B71" s="100"/>
      <c r="C71" s="101"/>
      <c r="D71" s="104" t="s">
        <v>8</v>
      </c>
      <c r="E71" s="100">
        <v>0.63</v>
      </c>
      <c r="F71" s="102">
        <v>0</v>
      </c>
      <c r="G71" s="102">
        <v>0.4180655305766834</v>
      </c>
      <c r="H71" s="102">
        <v>0.8251209805762105</v>
      </c>
      <c r="I71" s="100">
        <v>0.55</v>
      </c>
      <c r="J71" s="100">
        <v>0.26</v>
      </c>
    </row>
    <row r="72" spans="3:10" ht="11.25">
      <c r="C72" s="19">
        <v>41579</v>
      </c>
      <c r="D72" s="27" t="s">
        <v>95</v>
      </c>
      <c r="E72" s="98">
        <v>0.43653210772098827</v>
      </c>
      <c r="F72" s="98">
        <v>0.396727535737762</v>
      </c>
      <c r="G72" s="98">
        <v>0.26794252018698117</v>
      </c>
      <c r="H72" s="98">
        <v>0.44521243754302997</v>
      </c>
      <c r="I72" s="98">
        <v>0.6052348442346034</v>
      </c>
      <c r="J72" s="98">
        <v>0.32261884682602826</v>
      </c>
    </row>
    <row r="73" spans="3:10" ht="11.25">
      <c r="C73" s="99"/>
      <c r="D73" s="27" t="s">
        <v>7</v>
      </c>
      <c r="E73" s="74">
        <v>0.29</v>
      </c>
      <c r="F73" s="74">
        <v>0.17</v>
      </c>
      <c r="G73" s="74">
        <v>-0.06</v>
      </c>
      <c r="H73" s="74">
        <v>0.25</v>
      </c>
      <c r="I73" s="74">
        <v>0.65</v>
      </c>
      <c r="J73" s="74">
        <v>0.27</v>
      </c>
    </row>
    <row r="74" spans="2:10" ht="11.25">
      <c r="B74" s="100"/>
      <c r="C74" s="101"/>
      <c r="D74" s="104" t="s">
        <v>8</v>
      </c>
      <c r="E74" s="100">
        <v>0.28</v>
      </c>
      <c r="F74" s="102">
        <v>0</v>
      </c>
      <c r="G74" s="102">
        <v>0.19758245827492527</v>
      </c>
      <c r="H74" s="102">
        <v>0.0912872915623586</v>
      </c>
      <c r="I74" s="100">
        <v>0.68</v>
      </c>
      <c r="J74" s="100">
        <v>0.35</v>
      </c>
    </row>
    <row r="75" spans="3:10" ht="11.25">
      <c r="C75" s="19">
        <v>41609</v>
      </c>
      <c r="D75" s="27" t="s">
        <v>95</v>
      </c>
      <c r="E75" s="98">
        <v>0.43573745485954163</v>
      </c>
      <c r="F75" s="98">
        <v>0.3788390840600675</v>
      </c>
      <c r="G75" s="98">
        <v>0.4534351465220299</v>
      </c>
      <c r="H75" s="98">
        <v>0.3509385199703008</v>
      </c>
      <c r="I75" s="98">
        <v>0.6793278179189066</v>
      </c>
      <c r="J75" s="98">
        <v>0.2648843165591108</v>
      </c>
    </row>
    <row r="76" spans="3:10" ht="11.25">
      <c r="C76" s="99"/>
      <c r="D76" s="27" t="s">
        <v>7</v>
      </c>
      <c r="E76" s="74">
        <v>0.6</v>
      </c>
      <c r="F76" s="74">
        <v>0.63</v>
      </c>
      <c r="G76" s="74">
        <v>0.75</v>
      </c>
      <c r="H76" s="74">
        <v>0.58</v>
      </c>
      <c r="I76" s="74">
        <v>0.69</v>
      </c>
      <c r="J76" s="74">
        <v>0.22</v>
      </c>
    </row>
    <row r="77" spans="2:10" ht="11.25">
      <c r="B77" s="100"/>
      <c r="C77" s="101"/>
      <c r="D77" s="104" t="s">
        <v>8</v>
      </c>
      <c r="E77" s="100">
        <v>0.69</v>
      </c>
      <c r="F77" s="102">
        <v>0</v>
      </c>
      <c r="G77" s="102">
        <v>0.39068996375559717</v>
      </c>
      <c r="H77" s="102">
        <v>0.9305222134053714</v>
      </c>
      <c r="I77" s="100">
        <v>0.69</v>
      </c>
      <c r="J77" s="100">
        <v>0.1</v>
      </c>
    </row>
    <row r="78" spans="2:10" ht="11.25">
      <c r="B78" s="74">
        <v>2014</v>
      </c>
      <c r="C78" s="19">
        <v>41640</v>
      </c>
      <c r="D78" s="27" t="s">
        <v>95</v>
      </c>
      <c r="E78" s="98">
        <v>0.5778527591645766</v>
      </c>
      <c r="F78" s="98">
        <v>0.5485409467751001</v>
      </c>
      <c r="G78" s="98">
        <v>-0.1448222740613181</v>
      </c>
      <c r="H78" s="98">
        <v>0.8094044341116158</v>
      </c>
      <c r="I78" s="98">
        <v>0.7632233297446112</v>
      </c>
      <c r="J78" s="98">
        <v>0.3551596256107237</v>
      </c>
    </row>
    <row r="79" spans="3:10" ht="11.25">
      <c r="C79" s="99"/>
      <c r="D79" s="27" t="s">
        <v>7</v>
      </c>
      <c r="E79" s="74">
        <v>0.48</v>
      </c>
      <c r="F79" s="74">
        <v>0.31</v>
      </c>
      <c r="G79" s="74">
        <v>-0.89</v>
      </c>
      <c r="H79" s="74">
        <v>0.76</v>
      </c>
      <c r="I79" s="74">
        <v>0.87</v>
      </c>
      <c r="J79" s="74">
        <v>0.7</v>
      </c>
    </row>
    <row r="80" spans="2:10" ht="11.25">
      <c r="B80" s="100"/>
      <c r="C80" s="101"/>
      <c r="D80" s="104" t="s">
        <v>8</v>
      </c>
      <c r="E80" s="100">
        <v>0.4</v>
      </c>
      <c r="F80" s="102">
        <v>0</v>
      </c>
      <c r="G80" s="102">
        <v>-1.5731125935781853</v>
      </c>
      <c r="H80" s="102">
        <v>0.7459938656534382</v>
      </c>
      <c r="I80" s="100">
        <v>0.99</v>
      </c>
      <c r="J80" s="100">
        <v>0.88</v>
      </c>
    </row>
    <row r="81" spans="3:10" ht="11.25">
      <c r="C81" s="19">
        <v>41671</v>
      </c>
      <c r="D81" s="27" t="s">
        <v>95</v>
      </c>
      <c r="E81" s="98">
        <v>0.3029123246201193</v>
      </c>
      <c r="F81" s="98">
        <v>0.06566181226601575</v>
      </c>
      <c r="G81" s="98">
        <v>-1.6796458482574717</v>
      </c>
      <c r="H81" s="98">
        <v>0.7163254252818163</v>
      </c>
      <c r="I81" s="98">
        <v>0.8174095138376636</v>
      </c>
      <c r="J81" s="98">
        <v>0.6983845967891256</v>
      </c>
    </row>
    <row r="82" spans="3:10" ht="11.25">
      <c r="C82" s="99"/>
      <c r="D82" s="27" t="s">
        <v>7</v>
      </c>
      <c r="E82" s="74">
        <v>0.38</v>
      </c>
      <c r="F82" s="74">
        <v>0.27</v>
      </c>
      <c r="G82" s="74">
        <v>-0.61</v>
      </c>
      <c r="H82" s="74">
        <v>0.59</v>
      </c>
      <c r="I82" s="74">
        <v>0.7</v>
      </c>
      <c r="J82" s="74">
        <v>0.44</v>
      </c>
    </row>
    <row r="83" spans="2:10" ht="11.25">
      <c r="B83" s="100"/>
      <c r="C83" s="101"/>
      <c r="D83" s="104" t="s">
        <v>8</v>
      </c>
      <c r="E83" s="100">
        <v>0.85</v>
      </c>
      <c r="F83" s="102">
        <v>0</v>
      </c>
      <c r="G83" s="102">
        <v>1.7208791003287205</v>
      </c>
      <c r="H83" s="102">
        <v>0.7355309039542401</v>
      </c>
      <c r="I83" s="100">
        <v>0.66</v>
      </c>
      <c r="J83" s="100">
        <v>0.33</v>
      </c>
    </row>
    <row r="84" spans="3:10" ht="11.25">
      <c r="C84" s="19">
        <v>41699</v>
      </c>
      <c r="D84" s="27" t="s">
        <v>95</v>
      </c>
      <c r="E84" s="98">
        <v>1.2930573214904317</v>
      </c>
      <c r="F84" s="98">
        <v>1.648466447937591</v>
      </c>
      <c r="G84" s="98">
        <v>4.265029955265742</v>
      </c>
      <c r="H84" s="98">
        <v>0.6965820449906568</v>
      </c>
      <c r="I84" s="98">
        <v>0.7012616099984603</v>
      </c>
      <c r="J84" s="98">
        <v>0.31490892530268155</v>
      </c>
    </row>
    <row r="85" spans="3:10" ht="11.25">
      <c r="C85" s="99"/>
      <c r="D85" s="27" t="s">
        <v>7</v>
      </c>
      <c r="E85" s="74">
        <v>1.67</v>
      </c>
      <c r="F85" s="74">
        <v>2.2</v>
      </c>
      <c r="G85" s="74">
        <v>6.16</v>
      </c>
      <c r="H85" s="74">
        <v>0.76</v>
      </c>
      <c r="I85" s="74">
        <v>0.82</v>
      </c>
      <c r="J85" s="74">
        <v>0.22</v>
      </c>
    </row>
    <row r="86" spans="2:10" ht="11.25">
      <c r="B86" s="100"/>
      <c r="C86" s="101"/>
      <c r="D86" s="104" t="s">
        <v>8</v>
      </c>
      <c r="E86" s="100">
        <v>1.48</v>
      </c>
      <c r="F86" s="102">
        <v>0</v>
      </c>
      <c r="G86" s="102">
        <v>5.57706247570624</v>
      </c>
      <c r="H86" s="102">
        <v>0.5599268859043605</v>
      </c>
      <c r="I86" s="100">
        <v>0.85</v>
      </c>
      <c r="J86" s="100">
        <v>0.28</v>
      </c>
    </row>
    <row r="87" spans="3:10" ht="11.25">
      <c r="C87" s="19">
        <v>41730</v>
      </c>
      <c r="D87" s="27" t="s">
        <v>95</v>
      </c>
      <c r="E87" s="98">
        <v>1.188451056301476</v>
      </c>
      <c r="F87" s="98">
        <v>1.4174705208846783</v>
      </c>
      <c r="G87" s="98">
        <v>3.8432514998277156</v>
      </c>
      <c r="H87" s="98">
        <v>0.5037966590931475</v>
      </c>
      <c r="I87" s="98">
        <v>0.876391115611419</v>
      </c>
      <c r="J87" s="98">
        <v>0.3860657367538378</v>
      </c>
    </row>
    <row r="88" spans="3:10" ht="11.25">
      <c r="C88" s="99"/>
      <c r="D88" s="27" t="s">
        <v>7</v>
      </c>
      <c r="E88" s="74">
        <v>0.78</v>
      </c>
      <c r="F88" s="74">
        <v>0.79</v>
      </c>
      <c r="G88" s="74">
        <v>2</v>
      </c>
      <c r="H88" s="74">
        <v>0.33</v>
      </c>
      <c r="I88" s="74">
        <v>0.82</v>
      </c>
      <c r="J88" s="74">
        <v>0.67</v>
      </c>
    </row>
    <row r="89" spans="2:10" ht="11.25">
      <c r="B89" s="100"/>
      <c r="C89" s="101"/>
      <c r="D89" s="104" t="s">
        <v>8</v>
      </c>
      <c r="E89" s="100">
        <v>0.45</v>
      </c>
      <c r="F89" s="102">
        <v>0</v>
      </c>
      <c r="G89" s="102">
        <v>1.303760531952225</v>
      </c>
      <c r="H89" s="102">
        <v>-0.13613057613660606</v>
      </c>
      <c r="I89" s="100">
        <v>0.77</v>
      </c>
      <c r="J89" s="100">
        <v>0.88</v>
      </c>
    </row>
    <row r="90" spans="3:10" ht="11.25">
      <c r="C90" s="19">
        <v>41760</v>
      </c>
      <c r="D90" s="27" t="s">
        <v>95</v>
      </c>
      <c r="E90" s="98">
        <v>0.13484458365407015</v>
      </c>
      <c r="F90" s="98">
        <v>-0.21613285282698902</v>
      </c>
      <c r="G90" s="98">
        <v>0.4249486516072487</v>
      </c>
      <c r="H90" s="98">
        <v>-0.4656566329883094</v>
      </c>
      <c r="I90" s="98">
        <v>0.7565495207667583</v>
      </c>
      <c r="J90" s="98">
        <v>1.0578606849187766</v>
      </c>
    </row>
    <row r="91" spans="3:10" ht="11.25">
      <c r="C91" s="99"/>
      <c r="D91" s="27" t="s">
        <v>7</v>
      </c>
      <c r="E91" s="74">
        <v>-0.13</v>
      </c>
      <c r="F91" s="74">
        <v>-0.65</v>
      </c>
      <c r="G91" s="74">
        <v>-0.68</v>
      </c>
      <c r="H91" s="74">
        <v>-0.64</v>
      </c>
      <c r="I91" s="74">
        <v>0.68</v>
      </c>
      <c r="J91" s="74">
        <v>1.37</v>
      </c>
    </row>
    <row r="92" spans="2:10" ht="11.25">
      <c r="B92" s="100"/>
      <c r="C92" s="101"/>
      <c r="D92" s="104" t="s">
        <v>8</v>
      </c>
      <c r="E92" s="100">
        <v>-0.45</v>
      </c>
      <c r="F92" s="102">
        <v>0</v>
      </c>
      <c r="G92" s="102">
        <v>-2.456216603803252</v>
      </c>
      <c r="H92" s="102">
        <v>-0.7223974455370041</v>
      </c>
      <c r="I92" s="100">
        <v>0.52</v>
      </c>
      <c r="J92" s="100">
        <v>2.05</v>
      </c>
    </row>
    <row r="93" spans="3:10" ht="11.25">
      <c r="C93" s="19">
        <v>41791</v>
      </c>
      <c r="D93" s="27" t="s">
        <v>95</v>
      </c>
      <c r="E93" s="98">
        <v>-0.6734917125704731</v>
      </c>
      <c r="F93" s="98">
        <v>-1.4141744328306838</v>
      </c>
      <c r="G93" s="98">
        <v>-3.6002272722594153</v>
      </c>
      <c r="H93" s="98">
        <v>-0.5556618575638161</v>
      </c>
      <c r="I93" s="98">
        <v>0.3911159488136251</v>
      </c>
      <c r="J93" s="98">
        <v>1.7822266471937187</v>
      </c>
    </row>
    <row r="94" spans="3:10" ht="11.25">
      <c r="C94" s="99"/>
      <c r="D94" s="27" t="s">
        <v>7</v>
      </c>
      <c r="E94" s="20">
        <v>-0.74</v>
      </c>
      <c r="F94" s="74">
        <v>-1.44</v>
      </c>
      <c r="G94" s="74">
        <v>-3.73</v>
      </c>
      <c r="H94" s="74">
        <v>-0.55</v>
      </c>
      <c r="I94" s="74">
        <v>0.34</v>
      </c>
      <c r="J94" s="74">
        <v>1.25</v>
      </c>
    </row>
    <row r="95" spans="2:10" ht="11.25">
      <c r="B95" s="100"/>
      <c r="C95" s="101"/>
      <c r="D95" s="104" t="s">
        <v>8</v>
      </c>
      <c r="E95" s="100">
        <v>-0.63</v>
      </c>
      <c r="F95" s="102">
        <v>0</v>
      </c>
      <c r="G95" s="102">
        <v>-2.9739734838424625</v>
      </c>
      <c r="H95" s="102">
        <v>-0.5228722169545952</v>
      </c>
      <c r="I95" s="100">
        <v>0.33</v>
      </c>
      <c r="J95" s="100">
        <v>0.66</v>
      </c>
    </row>
    <row r="97" ht="11.25">
      <c r="C97" s="27" t="s">
        <v>122</v>
      </c>
    </row>
  </sheetData>
  <sheetProtection/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showGridLines="0" zoomScaleSheetLayoutView="100" zoomScalePageLayoutView="0" workbookViewId="0" topLeftCell="A46">
      <selection activeCell="W22" sqref="W22"/>
    </sheetView>
  </sheetViews>
  <sheetFormatPr defaultColWidth="9.8515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20" width="9.8515625" style="3" customWidth="1"/>
    <col min="21" max="23" width="9.8515625" style="20" customWidth="1"/>
    <col min="24" max="16384" width="9.8515625" style="3" customWidth="1"/>
  </cols>
  <sheetData>
    <row r="1" spans="2:19" ht="12.75">
      <c r="B1" s="113" t="s">
        <v>0</v>
      </c>
      <c r="S1" s="110" t="s">
        <v>148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73" t="s">
        <v>105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8" t="s">
        <v>5</v>
      </c>
      <c r="O7" s="178" t="s">
        <v>21</v>
      </c>
      <c r="P7" s="178" t="s">
        <v>6</v>
      </c>
      <c r="Q7" s="12" t="s">
        <v>102</v>
      </c>
      <c r="R7" s="12"/>
      <c r="S7" s="13"/>
    </row>
    <row r="8" spans="2:19" ht="11.25">
      <c r="B8" s="14"/>
      <c r="C8" s="174"/>
      <c r="D8" s="171" t="s">
        <v>7</v>
      </c>
      <c r="E8" s="171" t="s">
        <v>8</v>
      </c>
      <c r="F8" s="171" t="s">
        <v>9</v>
      </c>
      <c r="G8" s="171" t="s">
        <v>10</v>
      </c>
      <c r="H8" s="171" t="s">
        <v>11</v>
      </c>
      <c r="I8" s="176" t="s">
        <v>100</v>
      </c>
      <c r="J8" s="176" t="s">
        <v>101</v>
      </c>
      <c r="K8" s="171" t="s">
        <v>12</v>
      </c>
      <c r="L8" s="171" t="s">
        <v>13</v>
      </c>
      <c r="M8" s="171" t="s">
        <v>14</v>
      </c>
      <c r="N8" s="179"/>
      <c r="O8" s="179"/>
      <c r="P8" s="179"/>
      <c r="Q8" s="15" t="s">
        <v>103</v>
      </c>
      <c r="R8" s="15"/>
      <c r="S8" s="16"/>
    </row>
    <row r="9" spans="2:23" s="18" customFormat="1" ht="45.75" thickBot="1">
      <c r="B9" s="127"/>
      <c r="C9" s="175"/>
      <c r="D9" s="172"/>
      <c r="E9" s="172"/>
      <c r="F9" s="172"/>
      <c r="G9" s="172"/>
      <c r="H9" s="172"/>
      <c r="I9" s="177" t="s">
        <v>15</v>
      </c>
      <c r="J9" s="177" t="s">
        <v>16</v>
      </c>
      <c r="K9" s="172"/>
      <c r="L9" s="172"/>
      <c r="M9" s="172"/>
      <c r="N9" s="180"/>
      <c r="O9" s="180"/>
      <c r="P9" s="180"/>
      <c r="Q9" s="128" t="s">
        <v>17</v>
      </c>
      <c r="R9" s="128" t="s">
        <v>18</v>
      </c>
      <c r="S9" s="123" t="s">
        <v>19</v>
      </c>
      <c r="U9" s="20"/>
      <c r="V9" s="20"/>
      <c r="W9" s="20"/>
    </row>
    <row r="10" spans="2:23" s="120" customFormat="1" ht="12" thickTop="1">
      <c r="B10" s="22" t="s">
        <v>108</v>
      </c>
      <c r="C10" s="19">
        <v>39814</v>
      </c>
      <c r="D10" s="20">
        <v>-0.44</v>
      </c>
      <c r="E10" s="20">
        <v>0.01</v>
      </c>
      <c r="F10" s="20">
        <v>-0.33</v>
      </c>
      <c r="G10" s="20">
        <v>0.83</v>
      </c>
      <c r="H10" s="20">
        <v>0.33</v>
      </c>
      <c r="I10" s="20">
        <v>2.0664637161577515</v>
      </c>
      <c r="J10" s="20">
        <v>-1.1609945687378498</v>
      </c>
      <c r="K10" s="20">
        <v>0.48</v>
      </c>
      <c r="L10" s="20">
        <v>0.64</v>
      </c>
      <c r="M10" s="20">
        <v>0.4645</v>
      </c>
      <c r="N10" s="20">
        <v>1.0478098544406</v>
      </c>
      <c r="O10" s="20">
        <v>0.184</v>
      </c>
      <c r="P10" s="20">
        <v>0.506483494977084</v>
      </c>
      <c r="Q10" s="20">
        <v>2.3074</v>
      </c>
      <c r="R10" s="20">
        <v>2.3162</v>
      </c>
      <c r="S10" s="21">
        <v>-0.8900299529311241</v>
      </c>
      <c r="U10" s="20"/>
      <c r="V10" s="20"/>
      <c r="W10" s="20"/>
    </row>
    <row r="11" spans="2:23" s="120" customFormat="1" ht="11.25">
      <c r="B11" s="22" t="s">
        <v>20</v>
      </c>
      <c r="C11" s="19">
        <v>39845</v>
      </c>
      <c r="D11" s="20">
        <v>0.26</v>
      </c>
      <c r="E11" s="20">
        <v>-0.13</v>
      </c>
      <c r="F11" s="20">
        <v>-0.31</v>
      </c>
      <c r="G11" s="20">
        <v>0.21</v>
      </c>
      <c r="H11" s="20">
        <v>0.27</v>
      </c>
      <c r="I11" s="20">
        <v>-0.36128343622372494</v>
      </c>
      <c r="J11" s="20">
        <v>-0.29012905827787705</v>
      </c>
      <c r="K11" s="20">
        <v>0.55</v>
      </c>
      <c r="L11" s="20">
        <v>0.31</v>
      </c>
      <c r="M11" s="20">
        <v>0.2726</v>
      </c>
      <c r="N11" s="20">
        <v>0.85509413209004</v>
      </c>
      <c r="O11" s="20">
        <v>0.0451</v>
      </c>
      <c r="P11" s="20">
        <v>0.506483494977084</v>
      </c>
      <c r="Q11" s="20">
        <v>2.3127</v>
      </c>
      <c r="R11" s="20">
        <v>2.3784</v>
      </c>
      <c r="S11" s="21">
        <v>2.6854330368707475</v>
      </c>
      <c r="U11" s="20"/>
      <c r="V11" s="20"/>
      <c r="W11" s="20"/>
    </row>
    <row r="12" spans="2:23" s="120" customFormat="1" ht="11.25">
      <c r="B12" s="22" t="s">
        <v>20</v>
      </c>
      <c r="C12" s="19">
        <v>39873</v>
      </c>
      <c r="D12" s="20">
        <v>-0.74</v>
      </c>
      <c r="E12" s="20">
        <v>-0.84</v>
      </c>
      <c r="F12" s="20">
        <v>-1.46</v>
      </c>
      <c r="G12" s="20">
        <v>0.61</v>
      </c>
      <c r="H12" s="20">
        <v>-0.25</v>
      </c>
      <c r="I12" s="20">
        <v>-2.3715775378215898</v>
      </c>
      <c r="J12" s="20">
        <v>-1.156309013092538</v>
      </c>
      <c r="K12" s="20">
        <v>0.2</v>
      </c>
      <c r="L12" s="20">
        <v>0.2</v>
      </c>
      <c r="M12" s="20">
        <v>0.401</v>
      </c>
      <c r="N12" s="20">
        <v>0.970889130166119</v>
      </c>
      <c r="O12" s="20">
        <v>0.0871</v>
      </c>
      <c r="P12" s="20">
        <v>0.506483494977084</v>
      </c>
      <c r="Q12" s="20">
        <v>2.3138</v>
      </c>
      <c r="R12" s="20">
        <v>2.3152</v>
      </c>
      <c r="S12" s="21">
        <v>-2.657248570467547</v>
      </c>
      <c r="T12" s="126"/>
      <c r="U12" s="20"/>
      <c r="V12" s="20"/>
      <c r="W12" s="20"/>
    </row>
    <row r="13" spans="2:23" s="120" customFormat="1" ht="11.25">
      <c r="B13" s="22" t="s">
        <v>20</v>
      </c>
      <c r="C13" s="19">
        <v>39904</v>
      </c>
      <c r="D13" s="20">
        <v>-0.15</v>
      </c>
      <c r="E13" s="20">
        <v>0.04</v>
      </c>
      <c r="F13" s="20">
        <v>-0.1</v>
      </c>
      <c r="G13" s="20">
        <v>0.47</v>
      </c>
      <c r="H13" s="20">
        <v>-0.04</v>
      </c>
      <c r="I13" s="20">
        <v>1.3579792956795567</v>
      </c>
      <c r="J13" s="20">
        <v>-0.5754549290911681</v>
      </c>
      <c r="K13" s="20">
        <v>0.48</v>
      </c>
      <c r="L13" s="20">
        <v>0.55</v>
      </c>
      <c r="M13" s="20">
        <v>0.3119</v>
      </c>
      <c r="N13" s="20">
        <v>0.839568928823287</v>
      </c>
      <c r="O13" s="20">
        <v>0.0454</v>
      </c>
      <c r="P13" s="20">
        <v>0.506483494977084</v>
      </c>
      <c r="Q13" s="20">
        <v>2.2059</v>
      </c>
      <c r="R13" s="20">
        <v>2.1783</v>
      </c>
      <c r="S13" s="21">
        <v>-5.913096060815472</v>
      </c>
      <c r="T13" s="126"/>
      <c r="U13" s="20"/>
      <c r="V13" s="20"/>
      <c r="W13" s="20"/>
    </row>
    <row r="14" spans="2:23" s="120" customFormat="1" ht="11.25">
      <c r="B14" s="22" t="s">
        <v>20</v>
      </c>
      <c r="C14" s="19">
        <v>39934</v>
      </c>
      <c r="D14" s="20">
        <v>-0.07</v>
      </c>
      <c r="E14" s="20">
        <v>0.18</v>
      </c>
      <c r="F14" s="20">
        <v>-0.1</v>
      </c>
      <c r="G14" s="20">
        <v>0.39</v>
      </c>
      <c r="H14" s="20">
        <v>1.39</v>
      </c>
      <c r="I14" s="20">
        <v>0.5769906272613534</v>
      </c>
      <c r="J14" s="20">
        <v>-0.32026135384377596</v>
      </c>
      <c r="K14" s="20">
        <v>0.47</v>
      </c>
      <c r="L14" s="20">
        <v>0.6</v>
      </c>
      <c r="M14" s="20">
        <v>0.3328</v>
      </c>
      <c r="N14" s="20">
        <v>0.770885739726634</v>
      </c>
      <c r="O14" s="20">
        <v>0.0449</v>
      </c>
      <c r="P14" s="20">
        <v>0.506483494977084</v>
      </c>
      <c r="Q14" s="20">
        <v>2.0609</v>
      </c>
      <c r="R14" s="20">
        <v>1.973</v>
      </c>
      <c r="S14" s="21">
        <v>-9.424780792361016</v>
      </c>
      <c r="T14" s="126"/>
      <c r="U14" s="20"/>
      <c r="V14" s="20"/>
      <c r="W14" s="20"/>
    </row>
    <row r="15" spans="2:23" s="120" customFormat="1" ht="11.25">
      <c r="B15" s="22" t="s">
        <v>20</v>
      </c>
      <c r="C15" s="19">
        <v>39965</v>
      </c>
      <c r="D15" s="20">
        <v>-0.1</v>
      </c>
      <c r="E15" s="20">
        <v>-0.32</v>
      </c>
      <c r="F15" s="20">
        <v>-0.64</v>
      </c>
      <c r="G15" s="20">
        <v>0.12</v>
      </c>
      <c r="H15" s="20">
        <v>0.7</v>
      </c>
      <c r="I15" s="20">
        <v>0.34180367758618324</v>
      </c>
      <c r="J15" s="20">
        <v>-0.9674838709677447</v>
      </c>
      <c r="K15" s="20">
        <v>0.36</v>
      </c>
      <c r="L15" s="20">
        <v>0.42</v>
      </c>
      <c r="M15" s="20">
        <v>0.1255</v>
      </c>
      <c r="N15" s="20">
        <v>0.762174475993138</v>
      </c>
      <c r="O15" s="20">
        <v>0.0656</v>
      </c>
      <c r="P15" s="20">
        <v>0.506483494977084</v>
      </c>
      <c r="Q15" s="20">
        <v>1.9576</v>
      </c>
      <c r="R15" s="20">
        <v>1.9516</v>
      </c>
      <c r="S15" s="21">
        <v>-1.0846426761277286</v>
      </c>
      <c r="T15" s="126"/>
      <c r="U15" s="20"/>
      <c r="V15" s="20"/>
      <c r="W15" s="20"/>
    </row>
    <row r="16" spans="2:23" s="120" customFormat="1" ht="11.25">
      <c r="B16" s="22" t="s">
        <v>20</v>
      </c>
      <c r="C16" s="19">
        <v>39995</v>
      </c>
      <c r="D16" s="20">
        <v>-0.43</v>
      </c>
      <c r="E16" s="20">
        <v>-0.64</v>
      </c>
      <c r="F16" s="20">
        <v>-1.16</v>
      </c>
      <c r="G16" s="20">
        <v>0.34</v>
      </c>
      <c r="H16" s="20">
        <v>0.26</v>
      </c>
      <c r="I16" s="20">
        <v>-2.571247070996019</v>
      </c>
      <c r="J16" s="20">
        <v>-0.6876855044025798</v>
      </c>
      <c r="K16" s="20">
        <v>0.24</v>
      </c>
      <c r="L16" s="20">
        <v>0.23</v>
      </c>
      <c r="M16" s="20">
        <v>0.3314</v>
      </c>
      <c r="N16" s="20">
        <v>0.790136712945211</v>
      </c>
      <c r="O16" s="20">
        <v>0.081</v>
      </c>
      <c r="P16" s="20">
        <v>0.486755056534305</v>
      </c>
      <c r="Q16" s="20">
        <v>1.9328</v>
      </c>
      <c r="R16" s="20">
        <v>1.8726</v>
      </c>
      <c r="S16" s="21">
        <v>-4.047960647673701</v>
      </c>
      <c r="T16" s="126"/>
      <c r="U16" s="20"/>
      <c r="V16" s="20"/>
      <c r="W16" s="20"/>
    </row>
    <row r="17" spans="2:23" s="120" customFormat="1" ht="11.25">
      <c r="B17" s="22" t="s">
        <v>20</v>
      </c>
      <c r="C17" s="19">
        <v>40026</v>
      </c>
      <c r="D17" s="20">
        <v>-0.36</v>
      </c>
      <c r="E17" s="20">
        <v>0.09</v>
      </c>
      <c r="F17" s="20">
        <v>0.07</v>
      </c>
      <c r="G17" s="20">
        <v>0.2</v>
      </c>
      <c r="H17" s="20">
        <v>-0.05</v>
      </c>
      <c r="I17" s="20">
        <v>0.005661220832520186</v>
      </c>
      <c r="J17" s="20">
        <v>0.09577237137639028</v>
      </c>
      <c r="K17" s="20">
        <v>0.15</v>
      </c>
      <c r="L17" s="20">
        <v>0.08</v>
      </c>
      <c r="M17" s="20">
        <v>0.4757</v>
      </c>
      <c r="N17" s="20">
        <v>0.693741319238561</v>
      </c>
      <c r="O17" s="20">
        <v>0.0197</v>
      </c>
      <c r="P17" s="20">
        <v>0.486755056534305</v>
      </c>
      <c r="Q17" s="20">
        <v>1.8452</v>
      </c>
      <c r="R17" s="20">
        <v>1.8864</v>
      </c>
      <c r="S17" s="21">
        <v>0.736943287407884</v>
      </c>
      <c r="T17" s="126"/>
      <c r="U17" s="20"/>
      <c r="V17" s="20"/>
      <c r="W17" s="20"/>
    </row>
    <row r="18" spans="2:23" s="120" customFormat="1" ht="11.25">
      <c r="B18" s="22" t="s">
        <v>20</v>
      </c>
      <c r="C18" s="19">
        <v>40057</v>
      </c>
      <c r="D18" s="20">
        <v>0.42</v>
      </c>
      <c r="E18" s="20">
        <v>0.25</v>
      </c>
      <c r="F18" s="20">
        <v>0.29</v>
      </c>
      <c r="G18" s="20">
        <v>0.18</v>
      </c>
      <c r="H18" s="20">
        <v>0.15</v>
      </c>
      <c r="I18" s="20">
        <v>-0.7558277993152229</v>
      </c>
      <c r="J18" s="20">
        <v>0.6317549944033329</v>
      </c>
      <c r="K18" s="20">
        <v>0.24</v>
      </c>
      <c r="L18" s="20">
        <v>0.16</v>
      </c>
      <c r="M18" s="20">
        <v>0.1619</v>
      </c>
      <c r="N18" s="20">
        <v>0.693741319238561</v>
      </c>
      <c r="O18" s="20">
        <v>0</v>
      </c>
      <c r="P18" s="20">
        <v>0.486755056534305</v>
      </c>
      <c r="Q18" s="20">
        <v>1.8198</v>
      </c>
      <c r="R18" s="20">
        <v>1.7781</v>
      </c>
      <c r="S18" s="21">
        <v>-5.7410941475827</v>
      </c>
      <c r="T18" s="126"/>
      <c r="U18" s="20"/>
      <c r="V18" s="20"/>
      <c r="W18" s="20"/>
    </row>
    <row r="19" spans="2:23" s="120" customFormat="1" ht="11.25">
      <c r="B19" s="22" t="s">
        <v>20</v>
      </c>
      <c r="C19" s="19">
        <v>40087</v>
      </c>
      <c r="D19" s="20">
        <v>0.05</v>
      </c>
      <c r="E19" s="20">
        <v>-0.04</v>
      </c>
      <c r="F19" s="20">
        <v>-0.08</v>
      </c>
      <c r="G19" s="20">
        <v>0.01</v>
      </c>
      <c r="H19" s="20">
        <v>0.06</v>
      </c>
      <c r="I19" s="20">
        <v>-0.24979642574751715</v>
      </c>
      <c r="J19" s="20">
        <v>-0.023183905680579375</v>
      </c>
      <c r="K19" s="20">
        <v>0.28</v>
      </c>
      <c r="L19" s="20">
        <v>0.24</v>
      </c>
      <c r="M19" s="20">
        <v>0.2537</v>
      </c>
      <c r="N19" s="20">
        <v>0.693741319238561</v>
      </c>
      <c r="O19" s="20">
        <v>0</v>
      </c>
      <c r="P19" s="20">
        <v>0.486755056534305</v>
      </c>
      <c r="Q19" s="20">
        <v>1.7384</v>
      </c>
      <c r="R19" s="20">
        <v>1.744</v>
      </c>
      <c r="S19" s="21">
        <v>-1.9177774028457353</v>
      </c>
      <c r="T19" s="126"/>
      <c r="U19" s="20"/>
      <c r="V19" s="20"/>
      <c r="W19" s="20"/>
    </row>
    <row r="20" spans="2:23" s="120" customFormat="1" ht="11.25">
      <c r="B20" s="22" t="s">
        <v>20</v>
      </c>
      <c r="C20" s="19">
        <v>40118</v>
      </c>
      <c r="D20" s="20">
        <v>0.1</v>
      </c>
      <c r="E20" s="20">
        <v>0.07</v>
      </c>
      <c r="F20" s="20">
        <v>-0.04</v>
      </c>
      <c r="G20" s="20">
        <v>0.26</v>
      </c>
      <c r="H20" s="20">
        <v>0.29</v>
      </c>
      <c r="I20" s="20">
        <v>0.05856324830817439</v>
      </c>
      <c r="J20" s="20">
        <v>-0.07034950677178298</v>
      </c>
      <c r="K20" s="20">
        <v>0.41</v>
      </c>
      <c r="L20" s="20">
        <v>0.37</v>
      </c>
      <c r="M20" s="20">
        <v>0.2858</v>
      </c>
      <c r="N20" s="20">
        <v>0.66</v>
      </c>
      <c r="O20" s="20">
        <v>0</v>
      </c>
      <c r="P20" s="20">
        <v>0.486755</v>
      </c>
      <c r="Q20" s="20">
        <v>1.726</v>
      </c>
      <c r="R20" s="20">
        <v>1.7505</v>
      </c>
      <c r="S20" s="21">
        <v>0.3727064220183458</v>
      </c>
      <c r="T20" s="126"/>
      <c r="U20" s="20"/>
      <c r="V20" s="20"/>
      <c r="W20" s="20"/>
    </row>
    <row r="21" spans="2:23" s="120" customFormat="1" ht="11.25">
      <c r="B21" s="23" t="s">
        <v>20</v>
      </c>
      <c r="C21" s="24">
        <v>40148</v>
      </c>
      <c r="D21" s="25">
        <v>-0.26</v>
      </c>
      <c r="E21" s="25">
        <v>-0.11</v>
      </c>
      <c r="F21" s="25">
        <v>-0.29</v>
      </c>
      <c r="G21" s="25">
        <v>0.24</v>
      </c>
      <c r="H21" s="25">
        <v>0.1</v>
      </c>
      <c r="I21" s="25">
        <v>-1.2080222134198793</v>
      </c>
      <c r="J21" s="25">
        <v>0.01590496652135176</v>
      </c>
      <c r="K21" s="25">
        <v>0.37</v>
      </c>
      <c r="L21" s="25">
        <v>0.24</v>
      </c>
      <c r="M21" s="25">
        <v>0.1959</v>
      </c>
      <c r="N21" s="25">
        <v>0.73</v>
      </c>
      <c r="O21" s="25">
        <v>0.0533</v>
      </c>
      <c r="P21" s="25">
        <v>0.486755</v>
      </c>
      <c r="Q21" s="25">
        <v>1.7507</v>
      </c>
      <c r="R21" s="25">
        <v>1.7412</v>
      </c>
      <c r="S21" s="26">
        <v>-0.5312767780634028</v>
      </c>
      <c r="T21" s="126"/>
      <c r="U21" s="20"/>
      <c r="V21" s="20"/>
      <c r="W21" s="20"/>
    </row>
    <row r="22" spans="2:23" s="120" customFormat="1" ht="11.25">
      <c r="B22" s="22" t="s">
        <v>109</v>
      </c>
      <c r="C22" s="19">
        <v>40179</v>
      </c>
      <c r="D22" s="20">
        <v>0.63</v>
      </c>
      <c r="E22" s="20">
        <v>1.01</v>
      </c>
      <c r="F22" s="20">
        <v>0.96</v>
      </c>
      <c r="G22" s="20">
        <v>1.29</v>
      </c>
      <c r="H22" s="20">
        <v>0.64</v>
      </c>
      <c r="I22" s="20">
        <v>-0.31637047661031703</v>
      </c>
      <c r="J22" s="20">
        <v>1.3694344728341967</v>
      </c>
      <c r="K22" s="20">
        <v>0.75</v>
      </c>
      <c r="L22" s="20">
        <v>0.88</v>
      </c>
      <c r="M22" s="20">
        <v>1.3355</v>
      </c>
      <c r="N22" s="20">
        <v>0.66</v>
      </c>
      <c r="O22" s="20">
        <v>0</v>
      </c>
      <c r="P22" s="20">
        <v>0.486755</v>
      </c>
      <c r="Q22" s="20">
        <v>1.7798</v>
      </c>
      <c r="R22" s="20">
        <v>1.8748</v>
      </c>
      <c r="S22" s="21">
        <v>7.672869285550192</v>
      </c>
      <c r="T22" s="126"/>
      <c r="U22" s="20"/>
      <c r="V22" s="20"/>
      <c r="W22" s="20"/>
    </row>
    <row r="23" spans="2:23" s="120" customFormat="1" ht="11.25">
      <c r="B23" s="22" t="s">
        <v>20</v>
      </c>
      <c r="C23" s="19">
        <v>40210</v>
      </c>
      <c r="D23" s="20">
        <v>1.18</v>
      </c>
      <c r="E23" s="20">
        <v>1.09</v>
      </c>
      <c r="F23" s="20">
        <v>1.38</v>
      </c>
      <c r="G23" s="20">
        <v>0.68</v>
      </c>
      <c r="H23" s="20">
        <v>0.36</v>
      </c>
      <c r="I23" s="20">
        <v>1.461003551953577</v>
      </c>
      <c r="J23" s="20">
        <v>1.3496484433265898</v>
      </c>
      <c r="K23" s="20">
        <v>0.78</v>
      </c>
      <c r="L23" s="20">
        <v>0.7</v>
      </c>
      <c r="M23" s="20">
        <v>0.7414</v>
      </c>
      <c r="N23" s="20">
        <v>0.59</v>
      </c>
      <c r="O23" s="20">
        <v>0</v>
      </c>
      <c r="P23" s="20">
        <v>0.486755</v>
      </c>
      <c r="Q23" s="20">
        <v>1.8402</v>
      </c>
      <c r="R23" s="20">
        <v>1.811</v>
      </c>
      <c r="S23" s="21">
        <v>-3.403029656496697</v>
      </c>
      <c r="T23" s="126"/>
      <c r="U23" s="20"/>
      <c r="V23" s="20"/>
      <c r="W23" s="20"/>
    </row>
    <row r="24" spans="2:23" s="120" customFormat="1" ht="11.25">
      <c r="B24" s="22" t="s">
        <v>20</v>
      </c>
      <c r="C24" s="19">
        <v>40238</v>
      </c>
      <c r="D24" s="20">
        <v>0.94</v>
      </c>
      <c r="E24" s="20">
        <v>0.63</v>
      </c>
      <c r="F24" s="20">
        <v>0.52</v>
      </c>
      <c r="G24" s="20">
        <v>0.86</v>
      </c>
      <c r="H24" s="20">
        <v>0.75</v>
      </c>
      <c r="I24" s="20">
        <v>2.3290718819153344</v>
      </c>
      <c r="J24" s="20">
        <v>-0.048466086426957045</v>
      </c>
      <c r="K24" s="20">
        <v>0.52</v>
      </c>
      <c r="L24" s="20">
        <v>0.71</v>
      </c>
      <c r="M24" s="20">
        <v>0.3353</v>
      </c>
      <c r="N24" s="20">
        <v>0.76</v>
      </c>
      <c r="O24" s="20">
        <v>0.0792</v>
      </c>
      <c r="P24" s="20">
        <v>0.486755</v>
      </c>
      <c r="Q24" s="20">
        <v>1.7858</v>
      </c>
      <c r="R24" s="20">
        <v>1.781</v>
      </c>
      <c r="S24" s="21">
        <v>-1.6565433462175607</v>
      </c>
      <c r="T24" s="126"/>
      <c r="U24" s="20"/>
      <c r="V24" s="20"/>
      <c r="W24" s="20"/>
    </row>
    <row r="25" spans="2:23" s="120" customFormat="1" ht="11.25">
      <c r="B25" s="22" t="s">
        <v>20</v>
      </c>
      <c r="C25" s="19">
        <v>40269</v>
      </c>
      <c r="D25" s="20">
        <v>0.77</v>
      </c>
      <c r="E25" s="20">
        <v>0.72</v>
      </c>
      <c r="F25" s="20">
        <v>0.68</v>
      </c>
      <c r="G25" s="20">
        <v>0.76</v>
      </c>
      <c r="H25" s="20">
        <v>0.84</v>
      </c>
      <c r="I25" s="20">
        <v>1.510306744918899</v>
      </c>
      <c r="J25" s="20">
        <v>0.417365872977582</v>
      </c>
      <c r="K25" s="20">
        <v>0.57</v>
      </c>
      <c r="L25" s="20">
        <v>0.73</v>
      </c>
      <c r="M25" s="20">
        <v>0.3912</v>
      </c>
      <c r="N25" s="20">
        <v>0.67</v>
      </c>
      <c r="O25" s="20">
        <v>0</v>
      </c>
      <c r="P25" s="20">
        <v>0.486755</v>
      </c>
      <c r="Q25" s="20">
        <v>1.7576</v>
      </c>
      <c r="R25" s="20">
        <v>1.7306</v>
      </c>
      <c r="S25" s="21">
        <v>-2.8298708590679396</v>
      </c>
      <c r="T25" s="126"/>
      <c r="U25" s="20"/>
      <c r="V25" s="20"/>
      <c r="W25" s="20"/>
    </row>
    <row r="26" spans="2:23" s="120" customFormat="1" ht="11.25">
      <c r="B26" s="22" t="s">
        <v>20</v>
      </c>
      <c r="C26" s="19">
        <v>40299</v>
      </c>
      <c r="D26" s="20">
        <v>1.19</v>
      </c>
      <c r="E26" s="20">
        <v>1.57</v>
      </c>
      <c r="F26" s="20">
        <v>2.06</v>
      </c>
      <c r="G26" s="20">
        <v>0.21</v>
      </c>
      <c r="H26" s="20">
        <v>1.81</v>
      </c>
      <c r="I26" s="20">
        <v>0.19499839558281273</v>
      </c>
      <c r="J26" s="20">
        <v>2.6591293487686407</v>
      </c>
      <c r="K26" s="20">
        <v>0.43</v>
      </c>
      <c r="L26" s="20">
        <v>0.43</v>
      </c>
      <c r="M26" s="20">
        <v>0.2193</v>
      </c>
      <c r="N26" s="20">
        <v>0.75</v>
      </c>
      <c r="O26" s="20">
        <v>0.051</v>
      </c>
      <c r="P26" s="20">
        <v>0.486755</v>
      </c>
      <c r="Q26" s="20">
        <v>1.8132</v>
      </c>
      <c r="R26" s="20">
        <v>1.8167</v>
      </c>
      <c r="S26" s="21">
        <v>4.975153126083443</v>
      </c>
      <c r="T26" s="126"/>
      <c r="U26" s="20"/>
      <c r="V26" s="20"/>
      <c r="W26" s="20"/>
    </row>
    <row r="27" spans="2:23" s="120" customFormat="1" ht="11.25">
      <c r="B27" s="22" t="s">
        <v>20</v>
      </c>
      <c r="C27" s="19">
        <v>40330</v>
      </c>
      <c r="D27" s="20">
        <v>0.85</v>
      </c>
      <c r="E27" s="20">
        <v>0.34</v>
      </c>
      <c r="F27" s="20">
        <v>0.43</v>
      </c>
      <c r="G27" s="20">
        <v>-0.21</v>
      </c>
      <c r="H27" s="20">
        <v>1.09</v>
      </c>
      <c r="I27" s="20">
        <v>0.46105916641714373</v>
      </c>
      <c r="J27" s="20">
        <v>0.4235816786148039</v>
      </c>
      <c r="K27" s="20">
        <v>0</v>
      </c>
      <c r="L27" s="20">
        <v>-0.11</v>
      </c>
      <c r="M27" s="20">
        <v>0.041</v>
      </c>
      <c r="N27" s="20">
        <v>0.79</v>
      </c>
      <c r="O27" s="20">
        <v>0.0589</v>
      </c>
      <c r="P27" s="20">
        <v>0.486755</v>
      </c>
      <c r="Q27" s="20">
        <v>1.8059</v>
      </c>
      <c r="R27" s="20">
        <v>1.8015</v>
      </c>
      <c r="S27" s="21">
        <v>-0.8366818957450256</v>
      </c>
      <c r="T27" s="126"/>
      <c r="U27" s="20"/>
      <c r="V27" s="20"/>
      <c r="W27" s="20"/>
    </row>
    <row r="28" spans="2:23" s="120" customFormat="1" ht="11.25">
      <c r="B28" s="22" t="s">
        <v>20</v>
      </c>
      <c r="C28" s="19">
        <v>40360</v>
      </c>
      <c r="D28" s="20">
        <v>0.15</v>
      </c>
      <c r="E28" s="20">
        <v>0.22</v>
      </c>
      <c r="F28" s="20">
        <v>0.34</v>
      </c>
      <c r="G28" s="20">
        <v>-0.21</v>
      </c>
      <c r="H28" s="20">
        <v>0.44</v>
      </c>
      <c r="I28" s="20">
        <v>-0.09940939126366066</v>
      </c>
      <c r="J28" s="20">
        <v>0.4806501529006857</v>
      </c>
      <c r="K28" s="20">
        <v>0.01</v>
      </c>
      <c r="L28" s="20">
        <v>-0.07</v>
      </c>
      <c r="M28" s="20">
        <v>0.1714</v>
      </c>
      <c r="N28" s="20">
        <v>0.86</v>
      </c>
      <c r="O28" s="20">
        <v>0.1151</v>
      </c>
      <c r="P28" s="20">
        <v>0.486755</v>
      </c>
      <c r="Q28" s="20">
        <v>1.7696</v>
      </c>
      <c r="R28" s="20">
        <v>1.7572</v>
      </c>
      <c r="S28" s="21">
        <v>-2.4590618928670556</v>
      </c>
      <c r="T28" s="126"/>
      <c r="U28" s="20"/>
      <c r="V28" s="20"/>
      <c r="W28" s="20"/>
    </row>
    <row r="29" spans="2:23" s="120" customFormat="1" ht="11.25">
      <c r="B29" s="22" t="s">
        <v>20</v>
      </c>
      <c r="C29" s="19">
        <v>40391</v>
      </c>
      <c r="D29" s="20">
        <v>0.77</v>
      </c>
      <c r="E29" s="20">
        <v>1.1</v>
      </c>
      <c r="F29" s="20">
        <v>1.7</v>
      </c>
      <c r="G29" s="20">
        <v>-0.08</v>
      </c>
      <c r="H29" s="20">
        <v>0.14</v>
      </c>
      <c r="I29" s="20">
        <v>2.6833256546400674</v>
      </c>
      <c r="J29" s="20">
        <v>1.3984443831591253</v>
      </c>
      <c r="K29" s="20">
        <v>0.04</v>
      </c>
      <c r="L29" s="20">
        <v>-0.07</v>
      </c>
      <c r="M29" s="20">
        <v>0.1691</v>
      </c>
      <c r="N29" s="20">
        <v>0.89</v>
      </c>
      <c r="O29" s="20">
        <v>0.0909</v>
      </c>
      <c r="P29" s="20">
        <v>0.486755</v>
      </c>
      <c r="Q29" s="20">
        <v>1.7596</v>
      </c>
      <c r="R29" s="20">
        <v>1.756</v>
      </c>
      <c r="S29" s="21">
        <v>-0.06829046209879865</v>
      </c>
      <c r="T29" s="126"/>
      <c r="U29" s="20"/>
      <c r="V29" s="20"/>
      <c r="W29" s="20"/>
    </row>
    <row r="30" spans="2:23" s="120" customFormat="1" ht="11.25">
      <c r="B30" s="22" t="s">
        <v>20</v>
      </c>
      <c r="C30" s="19">
        <v>40422</v>
      </c>
      <c r="D30" s="20">
        <v>1.15</v>
      </c>
      <c r="E30" s="20">
        <v>1.1</v>
      </c>
      <c r="F30" s="20">
        <v>1.47</v>
      </c>
      <c r="G30" s="20">
        <v>0.46</v>
      </c>
      <c r="H30" s="20">
        <v>0.21</v>
      </c>
      <c r="I30" s="20">
        <v>5.153406949054351</v>
      </c>
      <c r="J30" s="20">
        <v>0.30712131532646403</v>
      </c>
      <c r="K30" s="20">
        <v>0.45</v>
      </c>
      <c r="L30" s="20">
        <v>0.54</v>
      </c>
      <c r="M30" s="20">
        <v>0.5312</v>
      </c>
      <c r="N30" s="20">
        <v>0.85</v>
      </c>
      <c r="O30" s="20">
        <v>0.0702</v>
      </c>
      <c r="P30" s="20">
        <v>0.486755</v>
      </c>
      <c r="Q30" s="20">
        <v>1.7187</v>
      </c>
      <c r="R30" s="20">
        <v>1.6942</v>
      </c>
      <c r="S30" s="21">
        <v>-3.5193621867881593</v>
      </c>
      <c r="T30" s="126"/>
      <c r="U30" s="20"/>
      <c r="V30" s="20"/>
      <c r="W30" s="20"/>
    </row>
    <row r="31" spans="2:23" s="120" customFormat="1" ht="11.25">
      <c r="B31" s="22" t="s">
        <v>20</v>
      </c>
      <c r="C31" s="19">
        <v>40452</v>
      </c>
      <c r="D31" s="20">
        <v>1.01</v>
      </c>
      <c r="E31" s="20">
        <v>1.03</v>
      </c>
      <c r="F31" s="20">
        <v>1.32</v>
      </c>
      <c r="G31" s="20">
        <v>0.59</v>
      </c>
      <c r="H31" s="20">
        <v>0.2</v>
      </c>
      <c r="I31" s="20">
        <v>4.1293019026301</v>
      </c>
      <c r="J31" s="20">
        <v>0.39064468370497707</v>
      </c>
      <c r="K31" s="20">
        <v>0.75</v>
      </c>
      <c r="L31" s="20">
        <v>0.92</v>
      </c>
      <c r="M31" s="20">
        <v>1.0373</v>
      </c>
      <c r="N31" s="20">
        <v>0.81</v>
      </c>
      <c r="O31" s="20">
        <v>0.0472</v>
      </c>
      <c r="P31" s="20">
        <v>0.486755</v>
      </c>
      <c r="Q31" s="20">
        <v>1.686</v>
      </c>
      <c r="R31" s="20">
        <v>1.7014</v>
      </c>
      <c r="S31" s="21">
        <v>0.4249793412820267</v>
      </c>
      <c r="T31" s="126"/>
      <c r="U31" s="20"/>
      <c r="V31" s="20"/>
      <c r="W31" s="20"/>
    </row>
    <row r="32" spans="2:23" s="120" customFormat="1" ht="11.25">
      <c r="B32" s="22" t="s">
        <v>20</v>
      </c>
      <c r="C32" s="19">
        <v>40483</v>
      </c>
      <c r="D32" s="20">
        <v>1.45</v>
      </c>
      <c r="E32" s="20">
        <v>1.58</v>
      </c>
      <c r="F32" s="20">
        <v>1.98</v>
      </c>
      <c r="G32" s="20">
        <v>1</v>
      </c>
      <c r="H32" s="20">
        <v>0.37</v>
      </c>
      <c r="I32" s="20">
        <v>5.555602205379784</v>
      </c>
      <c r="J32" s="20">
        <v>0.7507618763071378</v>
      </c>
      <c r="K32" s="20">
        <v>0.83</v>
      </c>
      <c r="L32" s="20">
        <v>1.03</v>
      </c>
      <c r="M32" s="20">
        <v>0.715</v>
      </c>
      <c r="N32" s="20">
        <v>0.81</v>
      </c>
      <c r="O32" s="20">
        <v>0.0336</v>
      </c>
      <c r="P32" s="20">
        <v>0.486755</v>
      </c>
      <c r="Q32" s="20">
        <v>1.71333</v>
      </c>
      <c r="R32" s="20">
        <v>1.7161</v>
      </c>
      <c r="S32" s="21">
        <v>0.8639943575878649</v>
      </c>
      <c r="T32" s="126"/>
      <c r="U32" s="20"/>
      <c r="V32" s="20"/>
      <c r="W32" s="20"/>
    </row>
    <row r="33" spans="2:23" s="120" customFormat="1" ht="11.25">
      <c r="B33" s="23" t="s">
        <v>20</v>
      </c>
      <c r="C33" s="24">
        <v>40513</v>
      </c>
      <c r="D33" s="25">
        <v>0.69</v>
      </c>
      <c r="E33" s="25">
        <v>0.38</v>
      </c>
      <c r="F33" s="25">
        <v>0.21</v>
      </c>
      <c r="G33" s="25">
        <v>0.72</v>
      </c>
      <c r="H33" s="25">
        <v>0.67</v>
      </c>
      <c r="I33" s="143">
        <v>0.18376094212881888</v>
      </c>
      <c r="J33" s="143">
        <v>0.2182598050844975</v>
      </c>
      <c r="K33" s="25">
        <v>0.63</v>
      </c>
      <c r="L33" s="25">
        <v>0.6</v>
      </c>
      <c r="M33" s="25">
        <v>0.5388</v>
      </c>
      <c r="N33" s="25">
        <v>0.907338309729111</v>
      </c>
      <c r="O33" s="25">
        <v>0.0937</v>
      </c>
      <c r="P33" s="25">
        <v>0.486755056534305</v>
      </c>
      <c r="Q33" s="25">
        <v>1.693418182</v>
      </c>
      <c r="R33" s="25">
        <v>1.6662</v>
      </c>
      <c r="S33" s="26">
        <v>-2.907755958277493</v>
      </c>
      <c r="T33" s="126"/>
      <c r="U33" s="20"/>
      <c r="V33" s="20"/>
      <c r="W33" s="20"/>
    </row>
    <row r="34" spans="2:23" s="120" customFormat="1" ht="11.25">
      <c r="B34" s="19" t="s">
        <v>113</v>
      </c>
      <c r="C34" s="19">
        <v>40544</v>
      </c>
      <c r="D34" s="20">
        <v>0.79</v>
      </c>
      <c r="E34" s="20">
        <v>0.98</v>
      </c>
      <c r="F34" s="20">
        <v>0.96</v>
      </c>
      <c r="G34" s="20">
        <v>1.27</v>
      </c>
      <c r="H34" s="20">
        <v>0.41</v>
      </c>
      <c r="I34" s="20">
        <v>1.8963329516634486</v>
      </c>
      <c r="J34" s="20">
        <v>0.6235264039996524</v>
      </c>
      <c r="K34" s="20">
        <v>0.83</v>
      </c>
      <c r="L34" s="20">
        <v>0.94</v>
      </c>
      <c r="M34" s="20">
        <v>1.1459</v>
      </c>
      <c r="N34" s="20">
        <v>0.862325190582358</v>
      </c>
      <c r="O34" s="20">
        <v>0.0715</v>
      </c>
      <c r="P34" s="20">
        <v>0.486755056534305</v>
      </c>
      <c r="Q34" s="20">
        <v>1.6748</v>
      </c>
      <c r="R34" s="21">
        <v>1.6734</v>
      </c>
      <c r="S34" s="126">
        <v>0.4321209938782916</v>
      </c>
      <c r="U34" s="20"/>
      <c r="V34" s="20"/>
      <c r="W34" s="20"/>
    </row>
    <row r="35" spans="2:23" s="120" customFormat="1" ht="11.25">
      <c r="B35" s="19" t="s">
        <v>20</v>
      </c>
      <c r="C35" s="19">
        <v>40575</v>
      </c>
      <c r="D35" s="20">
        <v>1</v>
      </c>
      <c r="E35" s="20">
        <v>0.96</v>
      </c>
      <c r="F35" s="20">
        <v>1.23</v>
      </c>
      <c r="G35" s="20">
        <v>0.49</v>
      </c>
      <c r="H35" s="20">
        <v>0.28</v>
      </c>
      <c r="I35" s="20">
        <v>2.599784922774817</v>
      </c>
      <c r="J35" s="20">
        <v>0.7283506246030136</v>
      </c>
      <c r="K35" s="20">
        <v>0.8</v>
      </c>
      <c r="L35" s="20">
        <v>0.54</v>
      </c>
      <c r="M35" s="20">
        <v>0.5964</v>
      </c>
      <c r="N35" s="20">
        <v>0.843905077883367</v>
      </c>
      <c r="O35" s="20">
        <v>0.0524</v>
      </c>
      <c r="P35" s="20">
        <v>0.486755056534305</v>
      </c>
      <c r="Q35" s="20">
        <v>1.668</v>
      </c>
      <c r="R35" s="21">
        <v>1.6612</v>
      </c>
      <c r="S35" s="126">
        <v>-0.7290546193378743</v>
      </c>
      <c r="U35" s="20"/>
      <c r="V35" s="20"/>
      <c r="W35" s="20"/>
    </row>
    <row r="36" spans="2:23" s="120" customFormat="1" ht="11.25">
      <c r="B36" s="19" t="s">
        <v>20</v>
      </c>
      <c r="C36" s="19">
        <v>40603</v>
      </c>
      <c r="D36" s="20">
        <v>0.62</v>
      </c>
      <c r="E36" s="20">
        <v>0.61</v>
      </c>
      <c r="F36" s="20">
        <v>0.6</v>
      </c>
      <c r="G36" s="20">
        <v>0.71</v>
      </c>
      <c r="H36" s="20">
        <v>0.43</v>
      </c>
      <c r="I36" s="20">
        <v>1.0815556780913615</v>
      </c>
      <c r="J36" s="20">
        <v>0.4243681189071591</v>
      </c>
      <c r="K36" s="20">
        <v>0.79</v>
      </c>
      <c r="L36" s="20">
        <v>0.66</v>
      </c>
      <c r="M36" s="20">
        <v>0.3488</v>
      </c>
      <c r="N36" s="20">
        <v>0.920464822041378</v>
      </c>
      <c r="O36" s="20">
        <v>0.1212</v>
      </c>
      <c r="P36" s="20">
        <v>0.486755056534305</v>
      </c>
      <c r="Q36" s="20">
        <v>1.6591</v>
      </c>
      <c r="R36" s="21">
        <v>1.6287</v>
      </c>
      <c r="S36" s="126">
        <v>-1.9564170479171668</v>
      </c>
      <c r="U36" s="20"/>
      <c r="V36" s="20"/>
      <c r="W36" s="20"/>
    </row>
    <row r="37" spans="2:23" s="120" customFormat="1" ht="11.25">
      <c r="B37" s="19" t="s">
        <v>20</v>
      </c>
      <c r="C37" s="19">
        <v>40634</v>
      </c>
      <c r="D37" s="20">
        <v>0.45</v>
      </c>
      <c r="E37" s="20">
        <v>0.5</v>
      </c>
      <c r="F37" s="20">
        <v>0.24</v>
      </c>
      <c r="G37" s="20">
        <v>0.95</v>
      </c>
      <c r="H37" s="20">
        <v>1.06</v>
      </c>
      <c r="I37" s="20">
        <v>-0.660323910367866</v>
      </c>
      <c r="J37" s="20">
        <v>0.5835114411500086</v>
      </c>
      <c r="K37" s="20">
        <v>0.77</v>
      </c>
      <c r="L37" s="20">
        <v>0.72</v>
      </c>
      <c r="M37" s="20">
        <v>0.7013</v>
      </c>
      <c r="N37" s="20">
        <v>0.840161068359246</v>
      </c>
      <c r="O37" s="20">
        <v>0.0369</v>
      </c>
      <c r="P37" s="20">
        <v>0.486755056534305</v>
      </c>
      <c r="Q37" s="20">
        <v>1.586447368</v>
      </c>
      <c r="R37" s="21">
        <v>1.5733</v>
      </c>
      <c r="S37" s="126">
        <v>-3.4014858476085292</v>
      </c>
      <c r="U37" s="20"/>
      <c r="V37" s="20"/>
      <c r="W37" s="20"/>
    </row>
    <row r="38" spans="2:23" s="120" customFormat="1" ht="11.25">
      <c r="B38" s="19" t="s">
        <v>20</v>
      </c>
      <c r="C38" s="19">
        <v>40664</v>
      </c>
      <c r="D38" s="20">
        <v>0.43</v>
      </c>
      <c r="E38" s="20">
        <v>0.01</v>
      </c>
      <c r="F38" s="20">
        <v>-0.63</v>
      </c>
      <c r="G38" s="20">
        <v>0.51</v>
      </c>
      <c r="H38" s="20">
        <v>2.94</v>
      </c>
      <c r="I38" s="20">
        <v>-3.1863571933189783</v>
      </c>
      <c r="J38" s="20">
        <v>0.3190810465858229</v>
      </c>
      <c r="K38" s="20">
        <v>0.47</v>
      </c>
      <c r="L38" s="20">
        <v>0.57</v>
      </c>
      <c r="M38" s="20">
        <v>0.3131</v>
      </c>
      <c r="N38" s="20">
        <v>0.987988047338373</v>
      </c>
      <c r="O38" s="20">
        <v>0.157</v>
      </c>
      <c r="P38" s="20">
        <v>0.486755056534305</v>
      </c>
      <c r="Q38" s="20">
        <v>1.613490909</v>
      </c>
      <c r="R38" s="21">
        <v>1.5799</v>
      </c>
      <c r="S38" s="126">
        <v>0.41950041314435654</v>
      </c>
      <c r="U38" s="20"/>
      <c r="V38" s="20"/>
      <c r="W38" s="20"/>
    </row>
    <row r="39" spans="2:23" s="120" customFormat="1" ht="11.25">
      <c r="B39" s="19" t="s">
        <v>20</v>
      </c>
      <c r="C39" s="19">
        <v>40695</v>
      </c>
      <c r="D39" s="20">
        <v>-0.18</v>
      </c>
      <c r="E39" s="20">
        <v>-0.13</v>
      </c>
      <c r="F39" s="20">
        <v>-0.19</v>
      </c>
      <c r="G39" s="20">
        <v>-0.18</v>
      </c>
      <c r="H39" s="20">
        <v>0.37</v>
      </c>
      <c r="I39" s="20">
        <v>-1.1083262757549672</v>
      </c>
      <c r="J39" s="20">
        <v>0.13344949662572603</v>
      </c>
      <c r="K39" s="20">
        <v>0.15</v>
      </c>
      <c r="L39" s="20">
        <v>0.22</v>
      </c>
      <c r="M39" s="20">
        <v>0.0122</v>
      </c>
      <c r="N39" s="20">
        <v>0.956275812315743</v>
      </c>
      <c r="O39" s="20">
        <v>0.1114</v>
      </c>
      <c r="P39" s="20">
        <v>0.486755056534305</v>
      </c>
      <c r="Q39" s="20">
        <v>1.587042857</v>
      </c>
      <c r="R39" s="21">
        <v>1.5611</v>
      </c>
      <c r="S39" s="126">
        <v>-1.1899487309323469</v>
      </c>
      <c r="U39" s="20"/>
      <c r="V39" s="20"/>
      <c r="W39" s="20"/>
    </row>
    <row r="40" spans="2:23" s="120" customFormat="1" ht="11.25">
      <c r="B40" s="19" t="s">
        <v>20</v>
      </c>
      <c r="C40" s="19">
        <v>40725</v>
      </c>
      <c r="D40" s="20">
        <v>-0.12</v>
      </c>
      <c r="E40" s="20">
        <v>-0.05</v>
      </c>
      <c r="F40" s="20">
        <v>-0.13</v>
      </c>
      <c r="G40" s="20">
        <v>-0.04</v>
      </c>
      <c r="H40" s="20">
        <v>0.45</v>
      </c>
      <c r="I40" s="20">
        <v>-0.3054286666845707</v>
      </c>
      <c r="J40" s="20">
        <v>-0.07342600201173388</v>
      </c>
      <c r="K40" s="20">
        <v>0.16</v>
      </c>
      <c r="L40" s="20">
        <v>0</v>
      </c>
      <c r="M40" s="20">
        <v>0.3042</v>
      </c>
      <c r="N40" s="20">
        <v>0.967883023219307</v>
      </c>
      <c r="O40" s="20">
        <v>0.1229</v>
      </c>
      <c r="P40" s="20">
        <v>0.486755056534305</v>
      </c>
      <c r="Q40" s="20">
        <v>1.5639</v>
      </c>
      <c r="R40" s="21">
        <v>1.5563</v>
      </c>
      <c r="S40" s="126">
        <v>-0.307475498046244</v>
      </c>
      <c r="U40" s="20"/>
      <c r="V40" s="20"/>
      <c r="W40" s="20"/>
    </row>
    <row r="41" spans="2:23" s="120" customFormat="1" ht="11.25">
      <c r="B41" s="19" t="s">
        <v>20</v>
      </c>
      <c r="C41" s="19">
        <v>40756</v>
      </c>
      <c r="D41" s="20">
        <v>0.44</v>
      </c>
      <c r="E41" s="20">
        <v>0.61</v>
      </c>
      <c r="F41" s="20">
        <v>0.77</v>
      </c>
      <c r="G41" s="20">
        <v>0.4</v>
      </c>
      <c r="H41" s="20">
        <v>0.13</v>
      </c>
      <c r="I41" s="20">
        <v>1.6410227150256418</v>
      </c>
      <c r="J41" s="20">
        <v>0.4604590308938228</v>
      </c>
      <c r="K41" s="20">
        <v>0.37</v>
      </c>
      <c r="L41" s="20">
        <v>0.42</v>
      </c>
      <c r="M41" s="20">
        <v>0.3936</v>
      </c>
      <c r="N41" s="20">
        <v>1.07406186078178</v>
      </c>
      <c r="O41" s="20">
        <v>0.2076</v>
      </c>
      <c r="P41" s="20">
        <v>0.486755056534305</v>
      </c>
      <c r="Q41" s="20">
        <v>1.597</v>
      </c>
      <c r="R41" s="21">
        <v>1.5872</v>
      </c>
      <c r="S41" s="126">
        <v>1.9854783782047116</v>
      </c>
      <c r="U41" s="20"/>
      <c r="V41" s="20"/>
      <c r="W41" s="20"/>
    </row>
    <row r="42" spans="2:23" s="120" customFormat="1" ht="11.25">
      <c r="B42" s="19" t="s">
        <v>20</v>
      </c>
      <c r="C42" s="19">
        <v>40787</v>
      </c>
      <c r="D42" s="20">
        <v>0.65</v>
      </c>
      <c r="E42" s="20">
        <v>0.75</v>
      </c>
      <c r="F42" s="20">
        <v>0.94</v>
      </c>
      <c r="G42" s="20">
        <v>0.5</v>
      </c>
      <c r="H42" s="20">
        <v>0.14</v>
      </c>
      <c r="I42" s="20">
        <v>1.8493627027516002</v>
      </c>
      <c r="J42" s="20">
        <v>0.6202264915816658</v>
      </c>
      <c r="K42" s="20">
        <v>0.53</v>
      </c>
      <c r="L42" s="20">
        <v>0.45</v>
      </c>
      <c r="M42" s="20">
        <v>0.2498</v>
      </c>
      <c r="N42" s="20">
        <v>0.941758883489952</v>
      </c>
      <c r="O42" s="20">
        <v>0.1003</v>
      </c>
      <c r="P42" s="20">
        <v>0.486755056534305</v>
      </c>
      <c r="Q42" s="20">
        <v>1.7498</v>
      </c>
      <c r="R42" s="21">
        <v>1.8544</v>
      </c>
      <c r="S42" s="126">
        <v>16.834677419354847</v>
      </c>
      <c r="U42" s="20"/>
      <c r="V42" s="20"/>
      <c r="W42" s="20"/>
    </row>
    <row r="43" spans="2:23" s="120" customFormat="1" ht="11.25">
      <c r="B43" s="19" t="s">
        <v>20</v>
      </c>
      <c r="C43" s="19">
        <v>40817</v>
      </c>
      <c r="D43" s="20">
        <v>0.53</v>
      </c>
      <c r="E43" s="20">
        <v>0.4</v>
      </c>
      <c r="F43" s="20">
        <v>0.48</v>
      </c>
      <c r="G43" s="20">
        <v>0.26</v>
      </c>
      <c r="H43" s="20">
        <v>0.23</v>
      </c>
      <c r="I43" s="20">
        <v>-0.6191419586564995</v>
      </c>
      <c r="J43" s="20">
        <v>0.8707125213063494</v>
      </c>
      <c r="K43" s="20">
        <v>0.43</v>
      </c>
      <c r="L43" s="20">
        <v>0.32</v>
      </c>
      <c r="M43" s="20">
        <v>0.3851</v>
      </c>
      <c r="N43" s="20">
        <v>0.881958966915608</v>
      </c>
      <c r="O43" s="20">
        <v>0.062</v>
      </c>
      <c r="P43" s="20">
        <v>0.486755056534305</v>
      </c>
      <c r="Q43" s="20">
        <v>1.7726</v>
      </c>
      <c r="R43" s="21">
        <v>1.6885</v>
      </c>
      <c r="S43" s="126">
        <v>-8.946289905090604</v>
      </c>
      <c r="U43" s="20"/>
      <c r="V43" s="20"/>
      <c r="W43" s="20"/>
    </row>
    <row r="44" spans="2:23" s="120" customFormat="1" ht="11.25">
      <c r="B44" s="19" t="s">
        <v>20</v>
      </c>
      <c r="C44" s="19">
        <v>40848</v>
      </c>
      <c r="D44" s="20">
        <v>0.5</v>
      </c>
      <c r="E44" s="20">
        <v>0.43</v>
      </c>
      <c r="F44" s="20">
        <v>0.34</v>
      </c>
      <c r="G44" s="20">
        <v>0.53</v>
      </c>
      <c r="H44" s="20">
        <v>0.72</v>
      </c>
      <c r="I44" s="20">
        <v>0.5351877470660016</v>
      </c>
      <c r="J44" s="20">
        <v>0.27447888545759636</v>
      </c>
      <c r="K44" s="20">
        <v>0.52</v>
      </c>
      <c r="L44" s="20">
        <v>0.57</v>
      </c>
      <c r="M44" s="20">
        <v>0.6019</v>
      </c>
      <c r="N44" s="20">
        <v>0.860483770410325</v>
      </c>
      <c r="O44" s="20">
        <v>0.0645</v>
      </c>
      <c r="P44" s="20">
        <v>0.486755056534305</v>
      </c>
      <c r="Q44" s="20">
        <v>1.79049</v>
      </c>
      <c r="R44" s="21">
        <v>1.8109</v>
      </c>
      <c r="S44" s="126">
        <v>7.2490376073438</v>
      </c>
      <c r="U44" s="20"/>
      <c r="V44" s="20"/>
      <c r="W44" s="20"/>
    </row>
    <row r="45" spans="2:23" s="120" customFormat="1" ht="11.25">
      <c r="B45" s="24" t="s">
        <v>20</v>
      </c>
      <c r="C45" s="24">
        <v>40878</v>
      </c>
      <c r="D45" s="25">
        <v>-0.12</v>
      </c>
      <c r="E45" s="25">
        <v>-0.16</v>
      </c>
      <c r="F45" s="25">
        <v>-0.55</v>
      </c>
      <c r="G45" s="25">
        <v>0.79</v>
      </c>
      <c r="H45" s="25">
        <v>0.11</v>
      </c>
      <c r="I45" s="25">
        <v>-0.4722705764091506</v>
      </c>
      <c r="J45" s="25">
        <v>-0.5810233580852198</v>
      </c>
      <c r="K45" s="25">
        <v>0.5</v>
      </c>
      <c r="L45" s="25">
        <v>0.51</v>
      </c>
      <c r="M45" s="25">
        <v>0.6099</v>
      </c>
      <c r="N45" s="25">
        <v>0.907338309729244</v>
      </c>
      <c r="O45" s="25">
        <v>0.0937</v>
      </c>
      <c r="P45" s="25">
        <v>0.486755056534305</v>
      </c>
      <c r="Q45" s="25">
        <v>1.8369</v>
      </c>
      <c r="R45" s="26">
        <v>1.8758</v>
      </c>
      <c r="S45" s="150">
        <v>3.5838533325970494</v>
      </c>
      <c r="U45" s="20"/>
      <c r="V45" s="20"/>
      <c r="W45" s="20"/>
    </row>
    <row r="46" spans="2:23" s="120" customFormat="1" ht="11.25">
      <c r="B46" s="19" t="s">
        <v>117</v>
      </c>
      <c r="C46" s="19">
        <v>40909</v>
      </c>
      <c r="D46" s="20">
        <v>0.25</v>
      </c>
      <c r="E46" s="20">
        <v>0.3</v>
      </c>
      <c r="F46" s="20">
        <v>0.01</v>
      </c>
      <c r="G46" s="20">
        <v>0.81</v>
      </c>
      <c r="H46" s="20">
        <v>0.89</v>
      </c>
      <c r="I46" s="20">
        <v>1.0689596772951893</v>
      </c>
      <c r="J46" s="20">
        <v>-0.36279750641863284</v>
      </c>
      <c r="K46" s="20">
        <v>0.56</v>
      </c>
      <c r="L46" s="20">
        <v>0.51</v>
      </c>
      <c r="M46" s="20">
        <v>0.6596</v>
      </c>
      <c r="N46" s="20">
        <v>0.891018663674936</v>
      </c>
      <c r="O46" s="20">
        <v>0.0864</v>
      </c>
      <c r="P46" s="20">
        <v>0.486755056534305</v>
      </c>
      <c r="Q46" s="20">
        <v>1.789681818</v>
      </c>
      <c r="R46" s="21">
        <v>1.7391</v>
      </c>
      <c r="S46" s="126">
        <v>-7.287557308881534</v>
      </c>
      <c r="U46" s="20"/>
      <c r="V46" s="20"/>
      <c r="W46" s="20"/>
    </row>
    <row r="47" spans="2:23" s="120" customFormat="1" ht="11.25">
      <c r="B47" s="19" t="s">
        <v>20</v>
      </c>
      <c r="C47" s="19">
        <v>40940</v>
      </c>
      <c r="D47" s="20">
        <v>-0.06</v>
      </c>
      <c r="E47" s="20">
        <v>0.07</v>
      </c>
      <c r="F47" s="20">
        <v>-0.03</v>
      </c>
      <c r="G47" s="20">
        <v>0.24</v>
      </c>
      <c r="H47" s="20">
        <v>0.3</v>
      </c>
      <c r="I47" s="20">
        <v>0.005636351726634459</v>
      </c>
      <c r="J47" s="20">
        <v>-0.0452589539950754</v>
      </c>
      <c r="K47" s="20">
        <v>0.45</v>
      </c>
      <c r="L47" s="20">
        <v>0.39</v>
      </c>
      <c r="M47" s="20">
        <v>-0.0662</v>
      </c>
      <c r="N47" s="20">
        <v>0.748765128367368</v>
      </c>
      <c r="O47" s="20">
        <v>0</v>
      </c>
      <c r="P47" s="20">
        <v>0.486755056534305</v>
      </c>
      <c r="Q47" s="20">
        <v>1.718394737</v>
      </c>
      <c r="R47" s="21">
        <v>1.7092</v>
      </c>
      <c r="S47" s="126">
        <v>-1.7192800874015317</v>
      </c>
      <c r="U47" s="20"/>
      <c r="V47" s="20"/>
      <c r="W47" s="20"/>
    </row>
    <row r="48" spans="2:23" s="120" customFormat="1" ht="11.25">
      <c r="B48" s="19" t="s">
        <v>20</v>
      </c>
      <c r="C48" s="19">
        <v>40969</v>
      </c>
      <c r="D48" s="20">
        <v>0.43</v>
      </c>
      <c r="E48" s="20">
        <v>0.56</v>
      </c>
      <c r="F48" s="20">
        <v>0.55</v>
      </c>
      <c r="G48" s="20">
        <v>0.6</v>
      </c>
      <c r="H48" s="20">
        <v>0.51</v>
      </c>
      <c r="I48" s="20">
        <v>1.2154031287605394</v>
      </c>
      <c r="J48" s="20">
        <v>0.3087648722505332</v>
      </c>
      <c r="K48" s="20">
        <v>0.21</v>
      </c>
      <c r="L48" s="20">
        <v>0.18</v>
      </c>
      <c r="M48" s="20">
        <v>0.1467</v>
      </c>
      <c r="N48" s="20">
        <v>0.821128973571006</v>
      </c>
      <c r="O48" s="20">
        <v>0.1068</v>
      </c>
      <c r="P48" s="20">
        <v>0.486755056534305</v>
      </c>
      <c r="Q48" s="20">
        <v>1.795309091</v>
      </c>
      <c r="R48" s="21">
        <v>1.8221</v>
      </c>
      <c r="S48" s="126">
        <v>6.605429440673999</v>
      </c>
      <c r="U48" s="20"/>
      <c r="V48" s="20"/>
      <c r="W48" s="20"/>
    </row>
    <row r="49" spans="2:23" s="120" customFormat="1" ht="11.25">
      <c r="B49" s="19" t="s">
        <v>20</v>
      </c>
      <c r="C49" s="19">
        <v>41000</v>
      </c>
      <c r="D49" s="20">
        <v>0.85</v>
      </c>
      <c r="E49" s="20">
        <v>1.02</v>
      </c>
      <c r="F49" s="20">
        <v>1.25</v>
      </c>
      <c r="G49" s="20">
        <v>0.52</v>
      </c>
      <c r="H49" s="20">
        <v>0.75</v>
      </c>
      <c r="I49" s="20">
        <v>1.0447439985913354</v>
      </c>
      <c r="J49" s="20">
        <v>1.3204037654531042</v>
      </c>
      <c r="K49" s="20">
        <v>0.64</v>
      </c>
      <c r="L49" s="20">
        <v>0.64</v>
      </c>
      <c r="M49" s="20">
        <v>0.4668</v>
      </c>
      <c r="N49" s="20">
        <v>0.711870335061238</v>
      </c>
      <c r="O49" s="20">
        <v>0.0227</v>
      </c>
      <c r="P49" s="20">
        <v>0.486755056534305</v>
      </c>
      <c r="Q49" s="20">
        <v>1.8548</v>
      </c>
      <c r="R49" s="21">
        <v>1.8918</v>
      </c>
      <c r="S49" s="126">
        <v>3.8252565720871448</v>
      </c>
      <c r="U49" s="20"/>
      <c r="V49" s="20"/>
      <c r="W49" s="20"/>
    </row>
    <row r="50" spans="2:23" s="120" customFormat="1" ht="11.25">
      <c r="B50" s="19" t="s">
        <v>20</v>
      </c>
      <c r="C50" s="19">
        <v>41030</v>
      </c>
      <c r="D50" s="20">
        <v>1.02</v>
      </c>
      <c r="E50" s="20">
        <v>0.91</v>
      </c>
      <c r="F50" s="20">
        <v>0.91</v>
      </c>
      <c r="G50" s="20">
        <v>0.52</v>
      </c>
      <c r="H50" s="20">
        <v>1.88</v>
      </c>
      <c r="I50" s="20">
        <v>0.6729112272512605</v>
      </c>
      <c r="J50" s="20">
        <v>0.9897665171904935</v>
      </c>
      <c r="K50" s="20">
        <v>0.36</v>
      </c>
      <c r="L50" s="20">
        <v>0.55</v>
      </c>
      <c r="M50" s="20">
        <v>0.3471</v>
      </c>
      <c r="N50" s="20">
        <v>0.744718352034468</v>
      </c>
      <c r="O50" s="20">
        <v>0.0468</v>
      </c>
      <c r="P50" s="20">
        <v>0.486755056534305</v>
      </c>
      <c r="Q50" s="20">
        <v>1.985990909</v>
      </c>
      <c r="R50" s="21">
        <v>2.0223</v>
      </c>
      <c r="S50" s="126">
        <v>6.898192197906759</v>
      </c>
      <c r="U50" s="20"/>
      <c r="V50" s="20"/>
      <c r="W50" s="20"/>
    </row>
    <row r="51" spans="2:23" s="120" customFormat="1" ht="11.25">
      <c r="B51" s="19" t="s">
        <v>20</v>
      </c>
      <c r="C51" s="19">
        <v>41061</v>
      </c>
      <c r="D51" s="20">
        <v>0.66</v>
      </c>
      <c r="E51" s="20">
        <v>0.69</v>
      </c>
      <c r="F51" s="20">
        <v>0.89</v>
      </c>
      <c r="G51" s="20">
        <v>0.11</v>
      </c>
      <c r="H51" s="20">
        <v>0.73</v>
      </c>
      <c r="I51" s="20">
        <v>0.9930037030516425</v>
      </c>
      <c r="J51" s="20">
        <v>0.858361487235415</v>
      </c>
      <c r="K51" s="20">
        <v>0.08</v>
      </c>
      <c r="L51" s="20">
        <v>0.26</v>
      </c>
      <c r="M51" s="20">
        <v>0.228</v>
      </c>
      <c r="N51" s="20">
        <v>0.641495336615283</v>
      </c>
      <c r="O51" s="20">
        <v>0</v>
      </c>
      <c r="P51" s="20">
        <v>0.486755056534305</v>
      </c>
      <c r="Q51" s="20">
        <v>2.049195</v>
      </c>
      <c r="R51" s="21">
        <v>2.0213</v>
      </c>
      <c r="S51" s="126">
        <v>-0.04944864757948326</v>
      </c>
      <c r="U51" s="20"/>
      <c r="V51" s="20"/>
      <c r="W51" s="20"/>
    </row>
    <row r="52" spans="2:23" s="120" customFormat="1" ht="11.25">
      <c r="B52" s="19" t="s">
        <v>20</v>
      </c>
      <c r="C52" s="19">
        <v>41091</v>
      </c>
      <c r="D52" s="20">
        <v>1.34</v>
      </c>
      <c r="E52" s="20">
        <v>1.52</v>
      </c>
      <c r="F52" s="20">
        <v>2.13</v>
      </c>
      <c r="G52" s="20">
        <v>0.22</v>
      </c>
      <c r="H52" s="20">
        <v>0.67</v>
      </c>
      <c r="I52" s="20">
        <v>5.306742489829941</v>
      </c>
      <c r="J52" s="20">
        <v>0.9770003780518843</v>
      </c>
      <c r="K52" s="20">
        <v>0.43</v>
      </c>
      <c r="L52" s="20">
        <v>0.43</v>
      </c>
      <c r="M52" s="20">
        <v>0.1343</v>
      </c>
      <c r="N52" s="20">
        <v>0.679965319123643</v>
      </c>
      <c r="O52" s="20">
        <v>0.0144</v>
      </c>
      <c r="P52" s="20">
        <v>0.447169891704302</v>
      </c>
      <c r="Q52" s="20">
        <v>2.028736364</v>
      </c>
      <c r="R52" s="21">
        <v>2.0499</v>
      </c>
      <c r="S52" s="126">
        <v>1.4149309850096452</v>
      </c>
      <c r="U52" s="20"/>
      <c r="V52" s="20"/>
      <c r="W52" s="20"/>
    </row>
    <row r="53" spans="2:23" s="120" customFormat="1" ht="11.25">
      <c r="B53" s="19" t="s">
        <v>20</v>
      </c>
      <c r="C53" s="19">
        <v>41122</v>
      </c>
      <c r="D53" s="20">
        <v>1.43</v>
      </c>
      <c r="E53" s="20">
        <v>1.29</v>
      </c>
      <c r="F53" s="20">
        <v>1.77</v>
      </c>
      <c r="G53" s="20">
        <v>0.44</v>
      </c>
      <c r="H53" s="20">
        <v>0.26</v>
      </c>
      <c r="I53" s="20">
        <v>5.192198278680205</v>
      </c>
      <c r="J53" s="20">
        <v>0.46821024403091993</v>
      </c>
      <c r="K53" s="20">
        <v>0.41</v>
      </c>
      <c r="L53" s="20">
        <v>0.45</v>
      </c>
      <c r="M53" s="20">
        <v>0.2677</v>
      </c>
      <c r="N53" s="20">
        <v>0.691816929925837</v>
      </c>
      <c r="O53" s="20">
        <v>0.0123</v>
      </c>
      <c r="P53" s="20">
        <v>0.447169891704302</v>
      </c>
      <c r="Q53" s="20">
        <v>2.029443478</v>
      </c>
      <c r="R53" s="21">
        <v>2.0372</v>
      </c>
      <c r="S53" s="126">
        <v>-0.6195424167032614</v>
      </c>
      <c r="U53" s="20"/>
      <c r="V53" s="20"/>
      <c r="W53" s="20"/>
    </row>
    <row r="54" spans="2:23" s="120" customFormat="1" ht="11.25">
      <c r="B54" s="19" t="s">
        <v>20</v>
      </c>
      <c r="C54" s="19">
        <v>41153</v>
      </c>
      <c r="D54" s="20">
        <v>0.97</v>
      </c>
      <c r="E54" s="20">
        <v>0.88</v>
      </c>
      <c r="F54" s="20">
        <v>1.11</v>
      </c>
      <c r="G54" s="20">
        <v>0.54</v>
      </c>
      <c r="H54" s="20">
        <v>0.22</v>
      </c>
      <c r="I54" s="20">
        <v>1.9762176801658704</v>
      </c>
      <c r="J54" s="20">
        <v>0.7598145419880353</v>
      </c>
      <c r="K54" s="20">
        <v>0.57</v>
      </c>
      <c r="L54" s="20">
        <v>0.63</v>
      </c>
      <c r="M54" s="20">
        <v>0.547</v>
      </c>
      <c r="N54" s="20">
        <v>0.539003279356987</v>
      </c>
      <c r="O54" s="20">
        <v>0</v>
      </c>
      <c r="P54" s="20">
        <v>0.447169891704302</v>
      </c>
      <c r="Q54" s="20">
        <v>2.028078947</v>
      </c>
      <c r="R54" s="21">
        <v>2.0306</v>
      </c>
      <c r="S54" s="126">
        <v>-0.32397408207342027</v>
      </c>
      <c r="U54" s="20"/>
      <c r="V54" s="20"/>
      <c r="W54" s="20"/>
    </row>
    <row r="55" spans="2:23" s="120" customFormat="1" ht="11.25">
      <c r="B55" s="19" t="s">
        <v>20</v>
      </c>
      <c r="C55" s="19">
        <v>41183</v>
      </c>
      <c r="D55" s="20">
        <v>0.02</v>
      </c>
      <c r="E55" s="20">
        <v>-0.31</v>
      </c>
      <c r="F55" s="20">
        <v>-0.68</v>
      </c>
      <c r="G55" s="20">
        <v>0.48</v>
      </c>
      <c r="H55" s="20">
        <v>0.21</v>
      </c>
      <c r="I55" s="20">
        <v>-1.3393227653747175</v>
      </c>
      <c r="J55" s="20">
        <v>-0.41499396861097715</v>
      </c>
      <c r="K55" s="20">
        <v>0.59</v>
      </c>
      <c r="L55" s="20">
        <v>0.71</v>
      </c>
      <c r="M55" s="20">
        <v>0.802</v>
      </c>
      <c r="N55" s="20">
        <v>0.611346026262427</v>
      </c>
      <c r="O55" s="20">
        <v>0</v>
      </c>
      <c r="P55" s="20">
        <v>0.447169891704302</v>
      </c>
      <c r="Q55" s="20">
        <v>2.029845455</v>
      </c>
      <c r="R55" s="21">
        <v>2.0313</v>
      </c>
      <c r="S55" s="126">
        <v>0.034472569683822556</v>
      </c>
      <c r="U55" s="20"/>
      <c r="V55" s="20"/>
      <c r="W55" s="20"/>
    </row>
    <row r="56" spans="2:23" s="120" customFormat="1" ht="11.25">
      <c r="B56" s="19" t="s">
        <v>20</v>
      </c>
      <c r="C56" s="19">
        <v>41214</v>
      </c>
      <c r="D56" s="20">
        <v>-0.03</v>
      </c>
      <c r="E56" s="20">
        <v>0.25</v>
      </c>
      <c r="F56" s="20">
        <v>0.16</v>
      </c>
      <c r="G56" s="20">
        <v>0.45</v>
      </c>
      <c r="H56" s="20">
        <v>0.33</v>
      </c>
      <c r="I56" s="20">
        <v>0.48277620634904483</v>
      </c>
      <c r="J56" s="20">
        <v>0.03800171439551914</v>
      </c>
      <c r="K56" s="20">
        <v>0.6</v>
      </c>
      <c r="L56" s="20">
        <v>0.54</v>
      </c>
      <c r="M56" s="20">
        <v>0.6764</v>
      </c>
      <c r="N56" s="20">
        <v>0.548851530520156</v>
      </c>
      <c r="O56" s="20">
        <v>0</v>
      </c>
      <c r="P56" s="20">
        <v>0.447169891704302</v>
      </c>
      <c r="Q56" s="20">
        <v>2.06775</v>
      </c>
      <c r="R56" s="21">
        <v>2.1074</v>
      </c>
      <c r="S56" s="126">
        <v>3.746369320139826</v>
      </c>
      <c r="U56" s="20"/>
      <c r="V56" s="20"/>
      <c r="W56" s="20"/>
    </row>
    <row r="57" spans="2:23" s="120" customFormat="1" ht="11.25">
      <c r="B57" s="24" t="s">
        <v>20</v>
      </c>
      <c r="C57" s="24">
        <v>41244</v>
      </c>
      <c r="D57" s="25">
        <v>0.68</v>
      </c>
      <c r="E57" s="25">
        <v>0.66</v>
      </c>
      <c r="F57" s="25">
        <v>0.74</v>
      </c>
      <c r="G57" s="25">
        <v>0.66</v>
      </c>
      <c r="H57" s="25">
        <v>0.16</v>
      </c>
      <c r="I57" s="25">
        <v>1.2694887119496734</v>
      </c>
      <c r="J57" s="25">
        <v>0.5268576534653846</v>
      </c>
      <c r="K57" s="25">
        <v>0.79</v>
      </c>
      <c r="L57" s="25">
        <v>0.74</v>
      </c>
      <c r="M57" s="25">
        <v>0.8202</v>
      </c>
      <c r="N57" s="25">
        <v>0.550153791615626</v>
      </c>
      <c r="O57" s="25">
        <v>0</v>
      </c>
      <c r="P57" s="25">
        <v>0.447169891704302</v>
      </c>
      <c r="Q57" s="25">
        <v>2.077835</v>
      </c>
      <c r="R57" s="26">
        <v>2.0435</v>
      </c>
      <c r="S57" s="150">
        <v>-3.032172345069768</v>
      </c>
      <c r="U57" s="20"/>
      <c r="V57" s="20"/>
      <c r="W57" s="20"/>
    </row>
    <row r="58" spans="2:23" s="120" customFormat="1" ht="11.25">
      <c r="B58" s="19" t="s">
        <v>119</v>
      </c>
      <c r="C58" s="19">
        <v>41275</v>
      </c>
      <c r="D58" s="20">
        <v>0.34</v>
      </c>
      <c r="E58" s="20">
        <v>0.31</v>
      </c>
      <c r="F58" s="20">
        <v>0</v>
      </c>
      <c r="G58" s="20">
        <v>1.01</v>
      </c>
      <c r="H58" s="20">
        <v>0.65</v>
      </c>
      <c r="I58" s="20">
        <v>-1.6249325097586476</v>
      </c>
      <c r="J58" s="20">
        <v>0.6694521142062149</v>
      </c>
      <c r="K58" s="20">
        <v>0.86</v>
      </c>
      <c r="L58" s="20">
        <v>0.92</v>
      </c>
      <c r="M58" s="20">
        <v>1.1484</v>
      </c>
      <c r="N58" s="20">
        <v>0.601442505999028</v>
      </c>
      <c r="O58" s="20">
        <v>0</v>
      </c>
      <c r="P58" s="20">
        <v>0.407412378364835</v>
      </c>
      <c r="Q58" s="20">
        <v>2.031077273</v>
      </c>
      <c r="R58" s="21">
        <v>1.9883</v>
      </c>
      <c r="S58" s="126">
        <v>-2.701247859065325</v>
      </c>
      <c r="U58" s="20"/>
      <c r="V58" s="20"/>
      <c r="W58" s="20"/>
    </row>
    <row r="59" spans="2:19" ht="11.25">
      <c r="B59" s="19" t="s">
        <v>20</v>
      </c>
      <c r="C59" s="19">
        <v>41306</v>
      </c>
      <c r="D59" s="20">
        <v>0.29</v>
      </c>
      <c r="E59" s="20">
        <v>0.2</v>
      </c>
      <c r="F59" s="20">
        <v>0.09</v>
      </c>
      <c r="G59" s="20">
        <v>0.33</v>
      </c>
      <c r="H59" s="20">
        <v>0.6</v>
      </c>
      <c r="I59" s="20">
        <v>-0.4827955662114025</v>
      </c>
      <c r="J59" s="20">
        <v>0.3133051237864448</v>
      </c>
      <c r="K59" s="20">
        <v>0.6</v>
      </c>
      <c r="L59" s="20">
        <v>0.52</v>
      </c>
      <c r="M59" s="20">
        <v>0.2213</v>
      </c>
      <c r="N59" s="20">
        <v>0.493272198244221</v>
      </c>
      <c r="O59" s="20">
        <v>0</v>
      </c>
      <c r="P59" s="20">
        <v>0.407412378364835</v>
      </c>
      <c r="Q59" s="20">
        <v>1.97325</v>
      </c>
      <c r="R59" s="21">
        <v>1.9754</v>
      </c>
      <c r="S59" s="126">
        <v>-0.6487954534023996</v>
      </c>
    </row>
    <row r="60" spans="2:20" ht="11.25">
      <c r="B60" s="162"/>
      <c r="C60" s="19">
        <v>41334</v>
      </c>
      <c r="D60" s="20">
        <v>0.21</v>
      </c>
      <c r="E60" s="20">
        <v>0.31</v>
      </c>
      <c r="F60" s="20">
        <v>0.12</v>
      </c>
      <c r="G60" s="20">
        <v>0.72</v>
      </c>
      <c r="H60" s="20">
        <v>0.5</v>
      </c>
      <c r="I60" s="20">
        <v>-0.7170856373090229</v>
      </c>
      <c r="J60" s="20">
        <v>0.45754038027727706</v>
      </c>
      <c r="K60" s="20">
        <v>0.47</v>
      </c>
      <c r="L60" s="20">
        <v>0.6</v>
      </c>
      <c r="M60" s="20">
        <v>-0.1747</v>
      </c>
      <c r="N60" s="20">
        <v>0.5494100491648</v>
      </c>
      <c r="O60" s="20">
        <v>0</v>
      </c>
      <c r="P60" s="20">
        <v>0.407412378364835</v>
      </c>
      <c r="Q60" s="20">
        <v>1.98284</v>
      </c>
      <c r="R60" s="20">
        <v>2.0138</v>
      </c>
      <c r="S60" s="20">
        <v>1.9439100941581335</v>
      </c>
      <c r="T60" s="20"/>
    </row>
    <row r="61" spans="2:20" ht="11.25">
      <c r="B61" s="162"/>
      <c r="C61" s="19">
        <v>41365</v>
      </c>
      <c r="D61" s="20">
        <v>0.15</v>
      </c>
      <c r="E61" s="20">
        <v>-0.06</v>
      </c>
      <c r="F61" s="20">
        <v>-0.39</v>
      </c>
      <c r="G61" s="20">
        <v>0.52</v>
      </c>
      <c r="H61" s="20">
        <v>0.74</v>
      </c>
      <c r="I61" s="20">
        <v>-2.6899882258197505</v>
      </c>
      <c r="J61" s="20">
        <v>0.5085789630745907</v>
      </c>
      <c r="K61" s="20">
        <v>0.55</v>
      </c>
      <c r="L61" s="20">
        <v>0.59</v>
      </c>
      <c r="M61" s="20">
        <v>0.2754</v>
      </c>
      <c r="N61" s="20">
        <v>0.613654293107579</v>
      </c>
      <c r="O61" s="20">
        <v>0</v>
      </c>
      <c r="P61" s="20">
        <v>0.407412378364835</v>
      </c>
      <c r="Q61" s="20">
        <v>2.002213636</v>
      </c>
      <c r="R61" s="20">
        <v>2.0017</v>
      </c>
      <c r="S61" s="20">
        <v>-0.6008541066640073</v>
      </c>
      <c r="T61" s="20"/>
    </row>
    <row r="62" spans="2:20" ht="11.25">
      <c r="B62" s="162"/>
      <c r="C62" s="19">
        <v>41395</v>
      </c>
      <c r="D62" s="20">
        <v>0</v>
      </c>
      <c r="E62" s="20">
        <v>0.32</v>
      </c>
      <c r="F62" s="20">
        <v>0.01</v>
      </c>
      <c r="G62" s="20">
        <v>0.32</v>
      </c>
      <c r="H62" s="20">
        <v>2.25</v>
      </c>
      <c r="I62" s="20">
        <v>-0.7520634972659646</v>
      </c>
      <c r="J62" s="20">
        <v>0.29838111923452537</v>
      </c>
      <c r="K62" s="20">
        <v>0.37</v>
      </c>
      <c r="L62" s="20">
        <v>0.35</v>
      </c>
      <c r="M62" s="20">
        <v>0.0974</v>
      </c>
      <c r="N62" s="20">
        <v>0.598543923450134</v>
      </c>
      <c r="O62" s="20">
        <v>0</v>
      </c>
      <c r="P62" s="20">
        <v>0.407412378364835</v>
      </c>
      <c r="Q62" s="20">
        <v>2.034842857</v>
      </c>
      <c r="R62" s="20">
        <v>2.1319</v>
      </c>
      <c r="S62" s="20">
        <v>6.504471199480435</v>
      </c>
      <c r="T62" s="20"/>
    </row>
    <row r="63" spans="2:20" ht="11.25">
      <c r="B63" s="162"/>
      <c r="C63" s="19">
        <v>41426</v>
      </c>
      <c r="D63" s="20">
        <v>0.75</v>
      </c>
      <c r="E63" s="20">
        <v>0.76</v>
      </c>
      <c r="F63" s="20">
        <v>0.85</v>
      </c>
      <c r="G63" s="20">
        <v>0.35</v>
      </c>
      <c r="H63" s="20">
        <v>1.15</v>
      </c>
      <c r="I63" s="20">
        <v>1.4558063694968704</v>
      </c>
      <c r="J63" s="20">
        <v>0.62353956327037</v>
      </c>
      <c r="K63" s="20">
        <v>0.26</v>
      </c>
      <c r="L63" s="20">
        <v>0.28</v>
      </c>
      <c r="M63" s="20">
        <v>0.3168</v>
      </c>
      <c r="N63" s="20">
        <v>0.605274317922433</v>
      </c>
      <c r="O63" s="20">
        <v>0</v>
      </c>
      <c r="P63" s="20">
        <v>0.407412378364835</v>
      </c>
      <c r="Q63" s="20">
        <v>2.172955</v>
      </c>
      <c r="R63" s="20">
        <v>2.2156</v>
      </c>
      <c r="S63" s="20">
        <v>3.9260753318635904</v>
      </c>
      <c r="T63" s="20"/>
    </row>
    <row r="64" spans="2:20" ht="11.25">
      <c r="B64" s="162"/>
      <c r="C64" s="19">
        <v>41456</v>
      </c>
      <c r="D64" s="20">
        <v>0.26</v>
      </c>
      <c r="E64" s="20">
        <v>0.14</v>
      </c>
      <c r="F64" s="20">
        <v>0.2</v>
      </c>
      <c r="G64" s="20">
        <v>-0.17</v>
      </c>
      <c r="H64" s="20">
        <v>0.48</v>
      </c>
      <c r="I64" s="20">
        <v>-0.2686739226257062</v>
      </c>
      <c r="J64" s="20">
        <v>0.3745177692511481</v>
      </c>
      <c r="K64" s="20">
        <v>0.03</v>
      </c>
      <c r="L64" s="20">
        <v>-0.13</v>
      </c>
      <c r="M64" s="20">
        <v>-0.1312</v>
      </c>
      <c r="N64" s="20">
        <v>0.724095506735911</v>
      </c>
      <c r="O64" s="20">
        <v>0.0209</v>
      </c>
      <c r="P64" s="20">
        <v>0.407412378364835</v>
      </c>
      <c r="Q64" s="20">
        <v>2.252169565</v>
      </c>
      <c r="R64" s="20">
        <v>2.2903</v>
      </c>
      <c r="S64" s="20">
        <v>3.3715472106878495</v>
      </c>
      <c r="T64" s="20"/>
    </row>
    <row r="65" spans="2:20" ht="11.25">
      <c r="B65" s="162"/>
      <c r="C65" s="19">
        <v>41487</v>
      </c>
      <c r="D65" s="20">
        <v>0.15</v>
      </c>
      <c r="E65" s="20">
        <v>0.46</v>
      </c>
      <c r="F65" s="20">
        <v>0.58</v>
      </c>
      <c r="G65" s="20">
        <v>0.2</v>
      </c>
      <c r="H65" s="20">
        <v>0.31</v>
      </c>
      <c r="I65" s="20">
        <v>0.3560238473421906</v>
      </c>
      <c r="J65" s="20">
        <v>0.6709930614162474</v>
      </c>
      <c r="K65" s="20">
        <v>0.24</v>
      </c>
      <c r="L65" s="20">
        <v>0.16</v>
      </c>
      <c r="M65" s="20">
        <v>0.2245</v>
      </c>
      <c r="N65" s="20">
        <v>0.710319516136715</v>
      </c>
      <c r="O65" s="20">
        <v>0</v>
      </c>
      <c r="P65" s="20">
        <v>0.407412378364835</v>
      </c>
      <c r="Q65" s="20">
        <v>2.342190909</v>
      </c>
      <c r="R65" s="20">
        <v>2.3725</v>
      </c>
      <c r="S65" s="20">
        <v>3.589049469501824</v>
      </c>
      <c r="T65" s="20"/>
    </row>
    <row r="66" spans="2:20" ht="11.25">
      <c r="B66" s="162"/>
      <c r="C66" s="19">
        <v>41518</v>
      </c>
      <c r="D66" s="20">
        <v>1.5</v>
      </c>
      <c r="E66" s="20">
        <v>1.36</v>
      </c>
      <c r="F66" s="20">
        <v>1.9</v>
      </c>
      <c r="G66" s="20">
        <v>0.3</v>
      </c>
      <c r="H66" s="20">
        <v>0.43</v>
      </c>
      <c r="I66" s="20">
        <v>2.0366902360826167</v>
      </c>
      <c r="J66" s="20">
        <v>1.8490375919356872</v>
      </c>
      <c r="K66" s="20">
        <v>0.35</v>
      </c>
      <c r="L66" s="20">
        <v>0.27</v>
      </c>
      <c r="M66" s="20">
        <v>0.2496</v>
      </c>
      <c r="N66" s="20">
        <v>0.713028729995813</v>
      </c>
      <c r="O66" s="20">
        <v>0.0079</v>
      </c>
      <c r="P66" s="20">
        <v>0.407412378364835</v>
      </c>
      <c r="Q66" s="20">
        <v>2.270509524</v>
      </c>
      <c r="R66" s="20">
        <v>2.23</v>
      </c>
      <c r="S66" s="20">
        <v>-6.006322444678612</v>
      </c>
      <c r="T66" s="20"/>
    </row>
    <row r="67" spans="2:20" ht="11.25">
      <c r="B67" s="162"/>
      <c r="C67" s="19">
        <v>41548</v>
      </c>
      <c r="D67" s="20">
        <v>0.86</v>
      </c>
      <c r="E67" s="20">
        <v>0.63</v>
      </c>
      <c r="F67" s="20">
        <v>0.71</v>
      </c>
      <c r="G67" s="20">
        <v>0.55</v>
      </c>
      <c r="H67" s="20">
        <v>0.26</v>
      </c>
      <c r="I67" s="20">
        <v>0.4180655305766834</v>
      </c>
      <c r="J67" s="20">
        <v>0.8251209805762105</v>
      </c>
      <c r="K67" s="20">
        <v>0.57</v>
      </c>
      <c r="L67" s="20">
        <v>0.61</v>
      </c>
      <c r="M67" s="20">
        <v>0.4821</v>
      </c>
      <c r="N67" s="20">
        <v>0.810517116645215</v>
      </c>
      <c r="O67" s="20">
        <v>0.092</v>
      </c>
      <c r="P67" s="20">
        <v>0.407412378364835</v>
      </c>
      <c r="Q67" s="20">
        <v>2.188647826</v>
      </c>
      <c r="R67" s="20">
        <v>2.2026</v>
      </c>
      <c r="S67" s="20">
        <v>-1.228699551569511</v>
      </c>
      <c r="T67" s="20"/>
    </row>
    <row r="68" spans="2:20" ht="11.25">
      <c r="B68" s="162"/>
      <c r="C68" s="19">
        <v>41579</v>
      </c>
      <c r="D68" s="20">
        <v>0.29</v>
      </c>
      <c r="E68" s="20">
        <v>0.28</v>
      </c>
      <c r="F68" s="20">
        <v>0.12</v>
      </c>
      <c r="G68" s="20">
        <v>0.68</v>
      </c>
      <c r="H68" s="20">
        <v>0.35</v>
      </c>
      <c r="I68" s="20">
        <v>0.19758245827492527</v>
      </c>
      <c r="J68" s="20">
        <v>0.0912872915623586</v>
      </c>
      <c r="K68" s="20">
        <v>0.54</v>
      </c>
      <c r="L68" s="20">
        <v>0.54</v>
      </c>
      <c r="M68" s="20">
        <v>0.461</v>
      </c>
      <c r="N68" s="20">
        <v>0.719214498311871</v>
      </c>
      <c r="O68" s="20">
        <v>0.0207</v>
      </c>
      <c r="P68" s="20">
        <v>0.407412378364835</v>
      </c>
      <c r="Q68" s="20">
        <v>2.29535</v>
      </c>
      <c r="R68" s="20">
        <v>2.3249</v>
      </c>
      <c r="S68" s="20">
        <v>5.552528829565063</v>
      </c>
      <c r="T68" s="20"/>
    </row>
    <row r="69" spans="2:20" ht="11.25">
      <c r="B69" s="163"/>
      <c r="C69" s="24">
        <v>41609</v>
      </c>
      <c r="D69" s="25">
        <v>0.6</v>
      </c>
      <c r="E69" s="25">
        <v>0.69</v>
      </c>
      <c r="F69" s="25">
        <v>0.78</v>
      </c>
      <c r="G69" s="25">
        <v>0.69</v>
      </c>
      <c r="H69" s="25">
        <v>0.1</v>
      </c>
      <c r="I69" s="25">
        <v>0.39068996375559717</v>
      </c>
      <c r="J69" s="25">
        <v>0.9305222134053714</v>
      </c>
      <c r="K69" s="25">
        <v>0.92</v>
      </c>
      <c r="L69" s="25">
        <v>0.72</v>
      </c>
      <c r="M69" s="25">
        <v>0.6484</v>
      </c>
      <c r="N69" s="25">
        <v>0.789738296892861</v>
      </c>
      <c r="O69" s="25">
        <v>0.0494</v>
      </c>
      <c r="P69" s="25">
        <v>0.407412378364835</v>
      </c>
      <c r="Q69" s="25">
        <v>2.345485714</v>
      </c>
      <c r="R69" s="25">
        <v>2.3426</v>
      </c>
      <c r="S69" s="25">
        <v>0.7613230676588262</v>
      </c>
      <c r="T69" s="20"/>
    </row>
    <row r="70" spans="2:20" ht="11.25">
      <c r="B70" s="162">
        <v>2014</v>
      </c>
      <c r="C70" s="19">
        <v>41640</v>
      </c>
      <c r="D70" s="20">
        <v>0.48</v>
      </c>
      <c r="E70" s="20">
        <v>0.4</v>
      </c>
      <c r="F70" s="20">
        <v>0.12</v>
      </c>
      <c r="G70" s="20">
        <v>0.99</v>
      </c>
      <c r="H70" s="20">
        <v>0.88</v>
      </c>
      <c r="I70" s="20">
        <v>-1.5731125935781853</v>
      </c>
      <c r="J70" s="20">
        <v>0.7459938656534382</v>
      </c>
      <c r="K70" s="20">
        <v>0.55</v>
      </c>
      <c r="L70" s="20">
        <v>0.63</v>
      </c>
      <c r="M70" s="20">
        <v>0.9389</v>
      </c>
      <c r="N70" s="20">
        <v>0.84933501995057</v>
      </c>
      <c r="O70" s="20">
        <v>0.1126</v>
      </c>
      <c r="P70" s="20">
        <v>0.407412378364835</v>
      </c>
      <c r="Q70" s="20">
        <v>2.382209091</v>
      </c>
      <c r="R70" s="20">
        <v>2.4263</v>
      </c>
      <c r="S70" s="20">
        <v>3.5729531290019585</v>
      </c>
      <c r="T70" s="20"/>
    </row>
    <row r="71" spans="2:23" s="120" customFormat="1" ht="11.25">
      <c r="B71" s="162"/>
      <c r="C71" s="19">
        <v>41671</v>
      </c>
      <c r="D71" s="20">
        <v>0.38</v>
      </c>
      <c r="E71" s="20">
        <v>0.85</v>
      </c>
      <c r="F71" s="20">
        <v>1</v>
      </c>
      <c r="G71" s="20">
        <v>0.66</v>
      </c>
      <c r="H71" s="20">
        <v>0.33</v>
      </c>
      <c r="I71" s="20">
        <v>1.7208791003287205</v>
      </c>
      <c r="J71" s="20">
        <v>0.7355309039542401</v>
      </c>
      <c r="K71" s="20">
        <v>0.69</v>
      </c>
      <c r="L71" s="20">
        <v>0.64</v>
      </c>
      <c r="M71" s="20">
        <v>0.5204</v>
      </c>
      <c r="N71" s="20">
        <v>0.790138110781857</v>
      </c>
      <c r="O71" s="20">
        <v>0.0537</v>
      </c>
      <c r="P71" s="20">
        <v>0.407412378364835</v>
      </c>
      <c r="Q71" s="20">
        <v>2.38368</v>
      </c>
      <c r="R71" s="20">
        <v>2.3334</v>
      </c>
      <c r="S71" s="20">
        <v>-3.828875242138226</v>
      </c>
      <c r="T71" s="20"/>
      <c r="U71" s="20"/>
      <c r="V71" s="20"/>
      <c r="W71" s="20"/>
    </row>
    <row r="72" spans="2:23" s="120" customFormat="1" ht="11.25">
      <c r="B72" s="162"/>
      <c r="C72" s="19">
        <v>41699</v>
      </c>
      <c r="D72" s="20">
        <v>1.67</v>
      </c>
      <c r="E72" s="20">
        <v>1.48</v>
      </c>
      <c r="F72" s="20">
        <v>1.91</v>
      </c>
      <c r="G72" s="20">
        <v>0.85</v>
      </c>
      <c r="H72" s="20">
        <v>0.28</v>
      </c>
      <c r="I72" s="20">
        <v>5.57706247570624</v>
      </c>
      <c r="J72" s="20">
        <v>0.5599268859043605</v>
      </c>
      <c r="K72" s="20">
        <v>0.92</v>
      </c>
      <c r="L72" s="20">
        <v>0.82</v>
      </c>
      <c r="M72" s="20">
        <v>0.7395</v>
      </c>
      <c r="N72" s="20">
        <v>0.765948544023143</v>
      </c>
      <c r="O72" s="20">
        <v>0.0266</v>
      </c>
      <c r="P72" s="20">
        <v>0.407412378364835</v>
      </c>
      <c r="Q72" s="20">
        <v>2.326089474</v>
      </c>
      <c r="R72" s="20">
        <v>2.263</v>
      </c>
      <c r="S72" s="20">
        <v>-3.017056655524138</v>
      </c>
      <c r="U72" s="20"/>
      <c r="V72" s="20"/>
      <c r="W72" s="20"/>
    </row>
    <row r="73" spans="2:23" s="120" customFormat="1" ht="11.25">
      <c r="B73" s="162"/>
      <c r="C73" s="19">
        <v>41730</v>
      </c>
      <c r="D73" s="20">
        <v>0.78</v>
      </c>
      <c r="E73" s="20">
        <v>0.45</v>
      </c>
      <c r="F73" s="20">
        <v>0.27</v>
      </c>
      <c r="G73" s="20">
        <v>0.77</v>
      </c>
      <c r="H73" s="20">
        <v>0.88</v>
      </c>
      <c r="I73" s="20">
        <v>1.303760531952225</v>
      </c>
      <c r="J73" s="20">
        <v>-0.13613057613660606</v>
      </c>
      <c r="K73" s="20">
        <v>0.67</v>
      </c>
      <c r="L73" s="20">
        <v>0.78</v>
      </c>
      <c r="M73" s="20">
        <v>0.5342</v>
      </c>
      <c r="N73" s="20">
        <v>0.822675254071426</v>
      </c>
      <c r="O73" s="20">
        <v>0.0459</v>
      </c>
      <c r="P73" s="20">
        <v>0.407412378364835</v>
      </c>
      <c r="Q73" s="20">
        <v>2.23277</v>
      </c>
      <c r="R73" s="20">
        <v>2.236</v>
      </c>
      <c r="S73" s="20">
        <v>-1.193106495802019</v>
      </c>
      <c r="U73" s="20"/>
      <c r="V73" s="20"/>
      <c r="W73" s="20"/>
    </row>
    <row r="74" spans="2:23" s="120" customFormat="1" ht="11.25">
      <c r="B74" s="162"/>
      <c r="C74" s="19">
        <v>41760</v>
      </c>
      <c r="D74" s="20">
        <v>-0.13</v>
      </c>
      <c r="E74" s="20">
        <v>-0.45</v>
      </c>
      <c r="F74" s="20">
        <v>-1.21</v>
      </c>
      <c r="G74" s="20">
        <v>0.52</v>
      </c>
      <c r="H74" s="20">
        <v>2.05</v>
      </c>
      <c r="I74" s="20">
        <v>-2.456216603803252</v>
      </c>
      <c r="J74" s="20">
        <v>-0.7223974455370041</v>
      </c>
      <c r="K74" s="20">
        <v>0.46</v>
      </c>
      <c r="L74" s="20">
        <v>0.6</v>
      </c>
      <c r="M74" s="20">
        <v>0.2507</v>
      </c>
      <c r="N74" s="20">
        <v>0.865883170994519</v>
      </c>
      <c r="O74" s="20">
        <v>0.0604</v>
      </c>
      <c r="P74" s="20">
        <v>0.407412378364835</v>
      </c>
      <c r="Q74" s="20">
        <v>2.220880952</v>
      </c>
      <c r="R74" s="20">
        <v>2.239</v>
      </c>
      <c r="S74" s="20">
        <v>0.13416815742395657</v>
      </c>
      <c r="U74" s="20"/>
      <c r="V74" s="20"/>
      <c r="W74" s="20"/>
    </row>
    <row r="75" spans="2:19" ht="11.25">
      <c r="B75" s="163"/>
      <c r="C75" s="24">
        <v>41791</v>
      </c>
      <c r="D75" s="25">
        <v>-0.74</v>
      </c>
      <c r="E75" s="25">
        <v>-0.63</v>
      </c>
      <c r="F75" s="25">
        <v>-1.21</v>
      </c>
      <c r="G75" s="25">
        <v>0.33</v>
      </c>
      <c r="H75" s="25">
        <v>0.66</v>
      </c>
      <c r="I75" s="25">
        <v>-2.9739734838424625</v>
      </c>
      <c r="J75" s="25">
        <v>-0.5228722169545952</v>
      </c>
      <c r="K75" s="25">
        <v>0.4</v>
      </c>
      <c r="L75" s="25">
        <v>0.26</v>
      </c>
      <c r="M75" s="25">
        <v>0.0392</v>
      </c>
      <c r="N75" s="25">
        <v>0.824481138675659</v>
      </c>
      <c r="O75" s="25">
        <v>0.0465</v>
      </c>
      <c r="P75" s="25">
        <v>0.407412378364835</v>
      </c>
      <c r="Q75" s="25">
        <v>2.23547</v>
      </c>
      <c r="R75" s="25">
        <v>2.2025</v>
      </c>
      <c r="S75" s="25">
        <v>-1.6301920500223204</v>
      </c>
    </row>
    <row r="76" ht="11.25">
      <c r="C76" s="27" t="s">
        <v>121</v>
      </c>
    </row>
    <row r="77" ht="11.25">
      <c r="C77" s="151" t="s">
        <v>120</v>
      </c>
    </row>
  </sheetData>
  <sheetProtection/>
  <mergeCells count="14">
    <mergeCell ref="I8:I9"/>
    <mergeCell ref="J8:J9"/>
    <mergeCell ref="O7:O9"/>
    <mergeCell ref="P7:P9"/>
    <mergeCell ref="K8:K9"/>
    <mergeCell ref="L8:L9"/>
    <mergeCell ref="M8:M9"/>
    <mergeCell ref="N7:N9"/>
    <mergeCell ref="G8:G9"/>
    <mergeCell ref="H8:H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showGridLines="0" zoomScaleSheetLayoutView="50" zoomScalePageLayoutView="0" workbookViewId="0" topLeftCell="A40">
      <selection activeCell="U23" sqref="U23"/>
    </sheetView>
  </sheetViews>
  <sheetFormatPr defaultColWidth="10.28125" defaultRowHeight="12.75"/>
  <cols>
    <col min="1" max="1" width="3.7109375" style="28" customWidth="1"/>
    <col min="2" max="2" width="4.7109375" style="28" bestFit="1" customWidth="1"/>
    <col min="3" max="3" width="11.00390625" style="28" customWidth="1"/>
    <col min="4" max="8" width="7.7109375" style="28" customWidth="1"/>
    <col min="9" max="9" width="9.00390625" style="28" customWidth="1"/>
    <col min="10" max="16" width="7.7109375" style="28" customWidth="1"/>
    <col min="17" max="18" width="13.00390625" style="29" customWidth="1"/>
    <col min="19" max="16384" width="10.28125" style="28" customWidth="1"/>
  </cols>
  <sheetData>
    <row r="1" spans="2:18" ht="12.75">
      <c r="B1" s="113" t="s">
        <v>0</v>
      </c>
      <c r="R1" s="110" t="str">
        <f>'Tab 1'!S1</f>
        <v>Carta de Conjuntura | jun 2014</v>
      </c>
    </row>
    <row r="3" ht="11.25">
      <c r="C3" s="2" t="s">
        <v>22</v>
      </c>
    </row>
    <row r="4" spans="3:18" ht="11.2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</row>
    <row r="5" spans="3:18" ht="11.25">
      <c r="C5" s="32" t="s">
        <v>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</row>
    <row r="6" ht="11.25">
      <c r="B6" s="33"/>
    </row>
    <row r="7" spans="2:18" ht="11.25">
      <c r="B7" s="34"/>
      <c r="C7" s="173" t="s">
        <v>105</v>
      </c>
      <c r="D7" s="11" t="s">
        <v>104</v>
      </c>
      <c r="E7" s="11"/>
      <c r="F7" s="11"/>
      <c r="G7" s="11"/>
      <c r="H7" s="11"/>
      <c r="I7" s="11"/>
      <c r="J7" s="11"/>
      <c r="K7" s="11"/>
      <c r="L7" s="11"/>
      <c r="M7" s="11"/>
      <c r="N7" s="181" t="s">
        <v>5</v>
      </c>
      <c r="O7" s="181" t="s">
        <v>21</v>
      </c>
      <c r="P7" s="181" t="s">
        <v>6</v>
      </c>
      <c r="Q7" s="12" t="s">
        <v>102</v>
      </c>
      <c r="R7" s="12"/>
    </row>
    <row r="8" spans="2:18" ht="11.25">
      <c r="B8" s="35"/>
      <c r="C8" s="174"/>
      <c r="D8" s="171" t="s">
        <v>7</v>
      </c>
      <c r="E8" s="171" t="s">
        <v>8</v>
      </c>
      <c r="F8" s="171" t="s">
        <v>110</v>
      </c>
      <c r="G8" s="171" t="s">
        <v>10</v>
      </c>
      <c r="H8" s="171" t="s">
        <v>11</v>
      </c>
      <c r="I8" s="176" t="s">
        <v>100</v>
      </c>
      <c r="J8" s="176" t="s">
        <v>101</v>
      </c>
      <c r="K8" s="171" t="s">
        <v>12</v>
      </c>
      <c r="L8" s="171" t="s">
        <v>13</v>
      </c>
      <c r="M8" s="171" t="s">
        <v>14</v>
      </c>
      <c r="N8" s="182"/>
      <c r="O8" s="182"/>
      <c r="P8" s="182"/>
      <c r="Q8" s="15" t="s">
        <v>103</v>
      </c>
      <c r="R8" s="15"/>
    </row>
    <row r="9" spans="2:18" s="37" customFormat="1" ht="12" thickBot="1">
      <c r="B9" s="36"/>
      <c r="C9" s="175"/>
      <c r="D9" s="172"/>
      <c r="E9" s="172"/>
      <c r="F9" s="172"/>
      <c r="G9" s="172"/>
      <c r="H9" s="172"/>
      <c r="I9" s="177" t="s">
        <v>15</v>
      </c>
      <c r="J9" s="177" t="s">
        <v>16</v>
      </c>
      <c r="K9" s="172"/>
      <c r="L9" s="172"/>
      <c r="M9" s="172"/>
      <c r="N9" s="183"/>
      <c r="O9" s="183"/>
      <c r="P9" s="183"/>
      <c r="Q9" s="17" t="s">
        <v>17</v>
      </c>
      <c r="R9" s="17" t="s">
        <v>18</v>
      </c>
    </row>
    <row r="10" spans="2:24" s="42" customFormat="1" ht="12" thickTop="1">
      <c r="B10" s="135" t="s">
        <v>108</v>
      </c>
      <c r="C10" s="19">
        <v>39814</v>
      </c>
      <c r="D10" s="38">
        <v>8.150435471100547</v>
      </c>
      <c r="E10" s="38">
        <v>8.046474705924812</v>
      </c>
      <c r="F10" s="38">
        <v>8.27418902609991</v>
      </c>
      <c r="G10" s="38">
        <v>5.922912907987521</v>
      </c>
      <c r="H10" s="38">
        <v>11.8227085644947</v>
      </c>
      <c r="I10" s="38">
        <v>2.1138029127114155</v>
      </c>
      <c r="J10" s="38">
        <v>10.673127620577972</v>
      </c>
      <c r="K10" s="38">
        <v>5.839344298109883</v>
      </c>
      <c r="L10" s="38">
        <v>6.428015398231968</v>
      </c>
      <c r="M10" s="38">
        <v>6.10509905713541</v>
      </c>
      <c r="N10" s="38">
        <v>12.613343819739553</v>
      </c>
      <c r="O10" s="38">
        <v>1.6985768029933235</v>
      </c>
      <c r="P10" s="38">
        <v>6.249999999999867</v>
      </c>
      <c r="Q10" s="38">
        <v>30.04565180634615</v>
      </c>
      <c r="R10" s="38">
        <v>31.57984434471397</v>
      </c>
      <c r="T10" s="146"/>
      <c r="U10" s="146"/>
      <c r="V10" s="38"/>
      <c r="W10" s="38"/>
      <c r="X10" s="38"/>
    </row>
    <row r="11" spans="2:24" s="42" customFormat="1" ht="11.25">
      <c r="B11" s="135" t="s">
        <v>20</v>
      </c>
      <c r="C11" s="19">
        <v>39845</v>
      </c>
      <c r="D11" s="38">
        <v>7.860994576089642</v>
      </c>
      <c r="E11" s="38">
        <v>7.503235186043167</v>
      </c>
      <c r="F11" s="38">
        <v>7.386457352983999</v>
      </c>
      <c r="G11" s="38">
        <v>6.145075476773099</v>
      </c>
      <c r="H11" s="38">
        <v>11.67177488281952</v>
      </c>
      <c r="I11" s="38">
        <v>1.9416911766129585</v>
      </c>
      <c r="J11" s="38">
        <v>9.485824681633105</v>
      </c>
      <c r="K11" s="38">
        <v>5.90253747513434</v>
      </c>
      <c r="L11" s="38">
        <v>6.248032234214551</v>
      </c>
      <c r="M11" s="38">
        <v>6.1928201616791245</v>
      </c>
      <c r="N11" s="38">
        <v>12.672409923746963</v>
      </c>
      <c r="O11" s="38">
        <v>1.7197249679642423</v>
      </c>
      <c r="P11" s="38">
        <v>6.249999999999867</v>
      </c>
      <c r="Q11" s="38">
        <v>33.86004514672687</v>
      </c>
      <c r="R11" s="38">
        <v>41.29388700766352</v>
      </c>
      <c r="T11" s="146"/>
      <c r="U11" s="146"/>
      <c r="V11" s="38"/>
      <c r="W11" s="38"/>
      <c r="X11" s="38"/>
    </row>
    <row r="12" spans="2:24" s="42" customFormat="1" ht="11.25">
      <c r="B12" s="135" t="s">
        <v>20</v>
      </c>
      <c r="C12" s="19">
        <v>39873</v>
      </c>
      <c r="D12" s="38">
        <v>6.274447464499877</v>
      </c>
      <c r="E12" s="38">
        <v>5.859162228908987</v>
      </c>
      <c r="F12" s="38">
        <v>4.979089364692091</v>
      </c>
      <c r="G12" s="38">
        <v>6.316700411468856</v>
      </c>
      <c r="H12" s="38">
        <v>10.655143694634027</v>
      </c>
      <c r="I12" s="38">
        <v>-0.9290330539166725</v>
      </c>
      <c r="J12" s="38">
        <v>7.216209323816303</v>
      </c>
      <c r="K12" s="38">
        <v>5.607122766021888</v>
      </c>
      <c r="L12" s="38">
        <v>5.920323240286796</v>
      </c>
      <c r="M12" s="38">
        <v>6.28576403701997</v>
      </c>
      <c r="N12" s="38">
        <v>12.813523507732949</v>
      </c>
      <c r="O12" s="38">
        <v>1.7872528870637394</v>
      </c>
      <c r="P12" s="38">
        <v>6.249999999999867</v>
      </c>
      <c r="Q12" s="38">
        <v>35.50011712344811</v>
      </c>
      <c r="R12" s="38">
        <v>32.36521639700416</v>
      </c>
      <c r="T12" s="146"/>
      <c r="U12" s="146"/>
      <c r="V12" s="38"/>
      <c r="W12" s="38"/>
      <c r="X12" s="38"/>
    </row>
    <row r="13" spans="2:24" s="42" customFormat="1" ht="11.25">
      <c r="B13" s="135" t="s">
        <v>20</v>
      </c>
      <c r="C13" s="19">
        <v>39904</v>
      </c>
      <c r="D13" s="38">
        <v>5.3835602256845805</v>
      </c>
      <c r="E13" s="38">
        <v>4.737274262971547</v>
      </c>
      <c r="F13" s="38">
        <v>3.529484426369689</v>
      </c>
      <c r="G13" s="38">
        <v>6.051881607999143</v>
      </c>
      <c r="H13" s="38">
        <v>9.65362128080507</v>
      </c>
      <c r="I13" s="38">
        <v>0.3403234131722721</v>
      </c>
      <c r="J13" s="38">
        <v>4.749702251036059</v>
      </c>
      <c r="K13" s="38">
        <v>5.5337782830583215</v>
      </c>
      <c r="L13" s="38">
        <v>5.8256773250425775</v>
      </c>
      <c r="M13" s="38">
        <v>6.047154314962078</v>
      </c>
      <c r="N13" s="38">
        <v>12.744370588573783</v>
      </c>
      <c r="O13" s="38">
        <v>1.7363061275226466</v>
      </c>
      <c r="P13" s="38">
        <v>6.249999999999889</v>
      </c>
      <c r="Q13" s="38">
        <v>30.611640712890043</v>
      </c>
      <c r="R13" s="38">
        <v>29.10739687055477</v>
      </c>
      <c r="T13" s="146"/>
      <c r="U13" s="146"/>
      <c r="V13" s="38"/>
      <c r="W13" s="38"/>
      <c r="X13" s="38"/>
    </row>
    <row r="14" spans="2:24" s="42" customFormat="1" ht="11.25">
      <c r="B14" s="135" t="s">
        <v>20</v>
      </c>
      <c r="C14" s="19">
        <v>39934</v>
      </c>
      <c r="D14" s="38">
        <v>3.6406753066797304</v>
      </c>
      <c r="E14" s="38">
        <v>2.989591488378651</v>
      </c>
      <c r="F14" s="38">
        <v>1.1807464660102518</v>
      </c>
      <c r="G14" s="38">
        <v>5.551644890153162</v>
      </c>
      <c r="H14" s="38">
        <v>8.975726650235693</v>
      </c>
      <c r="I14" s="38">
        <v>-1.515649874353675</v>
      </c>
      <c r="J14" s="38">
        <v>2.2392371765612262</v>
      </c>
      <c r="K14" s="38">
        <v>5.198622240567041</v>
      </c>
      <c r="L14" s="38">
        <v>5.44848035581913</v>
      </c>
      <c r="M14" s="38">
        <v>5.108731731187088</v>
      </c>
      <c r="N14" s="38">
        <v>12.626018660097248</v>
      </c>
      <c r="O14" s="38">
        <v>1.707129281822506</v>
      </c>
      <c r="P14" s="38">
        <v>6.249999999999889</v>
      </c>
      <c r="Q14" s="38">
        <v>24.11321890996687</v>
      </c>
      <c r="R14" s="38">
        <v>21.087516877378178</v>
      </c>
      <c r="T14" s="146"/>
      <c r="U14" s="146"/>
      <c r="V14" s="38"/>
      <c r="W14" s="38"/>
      <c r="X14" s="38"/>
    </row>
    <row r="15" spans="2:24" s="42" customFormat="1" ht="11.25">
      <c r="B15" s="135" t="s">
        <v>20</v>
      </c>
      <c r="C15" s="19">
        <v>39965</v>
      </c>
      <c r="D15" s="38">
        <v>1.5245440604222837</v>
      </c>
      <c r="E15" s="38">
        <v>0.7587780951949119</v>
      </c>
      <c r="F15" s="38">
        <v>-1.7190577555244224</v>
      </c>
      <c r="G15" s="38">
        <v>4.866161422848236</v>
      </c>
      <c r="H15" s="38">
        <v>7.669641614205491</v>
      </c>
      <c r="I15" s="38">
        <v>-4.867744205949565</v>
      </c>
      <c r="J15" s="38">
        <v>-0.43380908767770565</v>
      </c>
      <c r="K15" s="38">
        <v>4.801565436075683</v>
      </c>
      <c r="L15" s="38">
        <v>4.9362712958226584</v>
      </c>
      <c r="M15" s="38">
        <v>4.243560446086159</v>
      </c>
      <c r="N15" s="38">
        <v>12.410244710601459</v>
      </c>
      <c r="O15" s="38">
        <v>1.6573498357196126</v>
      </c>
      <c r="P15" s="38">
        <v>6.249999999999867</v>
      </c>
      <c r="Q15" s="38">
        <v>20.921613441225517</v>
      </c>
      <c r="R15" s="38">
        <v>22.595640429675235</v>
      </c>
      <c r="T15" s="146"/>
      <c r="U15" s="146"/>
      <c r="V15" s="38"/>
      <c r="W15" s="38"/>
      <c r="X15" s="38"/>
    </row>
    <row r="16" spans="2:24" s="42" customFormat="1" ht="11.25">
      <c r="B16" s="135" t="s">
        <v>20</v>
      </c>
      <c r="C16" s="19">
        <v>39995</v>
      </c>
      <c r="D16" s="38">
        <v>-0.6695365766261063</v>
      </c>
      <c r="E16" s="38">
        <v>-0.9997359282123308</v>
      </c>
      <c r="F16" s="38">
        <v>-4.092815647219772</v>
      </c>
      <c r="G16" s="38">
        <v>4.67013354570347</v>
      </c>
      <c r="H16" s="38">
        <v>6.403408917663556</v>
      </c>
      <c r="I16" s="38">
        <v>-8.357797754819096</v>
      </c>
      <c r="J16" s="38">
        <v>-2.4243370773283868</v>
      </c>
      <c r="K16" s="38">
        <v>4.499395676982321</v>
      </c>
      <c r="L16" s="38">
        <v>4.57094295962841</v>
      </c>
      <c r="M16" s="38">
        <v>4.119959251889527</v>
      </c>
      <c r="N16" s="38">
        <v>12.09934762571303</v>
      </c>
      <c r="O16" s="38">
        <v>1.5453345188175538</v>
      </c>
      <c r="P16" s="38">
        <v>6.229144165513856</v>
      </c>
      <c r="Q16" s="38">
        <v>21.452808847555627</v>
      </c>
      <c r="R16" s="38">
        <v>19.532746074301045</v>
      </c>
      <c r="T16" s="146"/>
      <c r="U16" s="146"/>
      <c r="V16" s="38"/>
      <c r="W16" s="38"/>
      <c r="X16" s="38"/>
    </row>
    <row r="17" spans="2:24" s="42" customFormat="1" ht="11.25">
      <c r="B17" s="135" t="s">
        <v>20</v>
      </c>
      <c r="C17" s="19">
        <v>40026</v>
      </c>
      <c r="D17" s="38">
        <v>-0.7076604116446616</v>
      </c>
      <c r="E17" s="38">
        <v>-0.5281716557881344</v>
      </c>
      <c r="F17" s="38">
        <v>-3.2506997924363623</v>
      </c>
      <c r="G17" s="38">
        <v>4.732287980127925</v>
      </c>
      <c r="H17" s="38">
        <v>5.104444477928305</v>
      </c>
      <c r="I17" s="38">
        <v>-3.433728807808456</v>
      </c>
      <c r="J17" s="38">
        <v>-3.1649088070669795</v>
      </c>
      <c r="K17" s="38">
        <v>4.36385168159823</v>
      </c>
      <c r="L17" s="38">
        <v>4.43535478070145</v>
      </c>
      <c r="M17" s="38">
        <v>4.219822597490852</v>
      </c>
      <c r="N17" s="38">
        <v>11.739904418402736</v>
      </c>
      <c r="O17" s="38">
        <v>1.4057263364641637</v>
      </c>
      <c r="P17" s="38">
        <v>6.208292424823858</v>
      </c>
      <c r="Q17" s="38">
        <v>14.445202505737132</v>
      </c>
      <c r="R17" s="38">
        <v>15.41850220264318</v>
      </c>
      <c r="T17" s="146"/>
      <c r="U17" s="146"/>
      <c r="V17" s="38"/>
      <c r="W17" s="38"/>
      <c r="X17" s="38"/>
    </row>
    <row r="18" spans="2:24" s="42" customFormat="1" ht="11.25">
      <c r="B18" s="135" t="s">
        <v>20</v>
      </c>
      <c r="C18" s="19">
        <v>40057</v>
      </c>
      <c r="D18" s="38">
        <v>-0.39650036772210795</v>
      </c>
      <c r="E18" s="38">
        <v>-0.6451098480790063</v>
      </c>
      <c r="F18" s="38">
        <v>-3.398323799747427</v>
      </c>
      <c r="G18" s="38">
        <v>5.023039574790622</v>
      </c>
      <c r="H18" s="38">
        <v>4.271907456931401</v>
      </c>
      <c r="I18" s="38">
        <v>-3.7160345127983607</v>
      </c>
      <c r="J18" s="38">
        <v>-3.29620225104037</v>
      </c>
      <c r="K18" s="38">
        <v>4.34310076706681</v>
      </c>
      <c r="L18" s="38">
        <v>4.446061661304923</v>
      </c>
      <c r="M18" s="38">
        <v>3.9940002089679405</v>
      </c>
      <c r="N18" s="38">
        <v>11.287489917892746</v>
      </c>
      <c r="O18" s="38">
        <v>1.206349827304365</v>
      </c>
      <c r="P18" s="38">
        <v>6.187444777126405</v>
      </c>
      <c r="Q18" s="38">
        <v>1.1224716603689622</v>
      </c>
      <c r="R18" s="38">
        <v>-7.114872277072548</v>
      </c>
      <c r="T18" s="146"/>
      <c r="U18" s="146"/>
      <c r="V18" s="38"/>
      <c r="W18" s="38"/>
      <c r="X18" s="38"/>
    </row>
    <row r="19" spans="2:24" s="42" customFormat="1" ht="11.25">
      <c r="B19" s="135" t="s">
        <v>20</v>
      </c>
      <c r="C19" s="19">
        <v>40087</v>
      </c>
      <c r="D19" s="38">
        <v>-1.314174079956354</v>
      </c>
      <c r="E19" s="38">
        <v>-1.7579188922054456</v>
      </c>
      <c r="F19" s="38">
        <v>-4.769900124594417</v>
      </c>
      <c r="G19" s="38">
        <v>4.548223670712259</v>
      </c>
      <c r="H19" s="38">
        <v>3.533782616208736</v>
      </c>
      <c r="I19" s="38">
        <v>-3.937264410054353</v>
      </c>
      <c r="J19" s="38">
        <v>-5.079673638573745</v>
      </c>
      <c r="K19" s="38">
        <v>4.166391249743429</v>
      </c>
      <c r="L19" s="38">
        <v>4.175915649278572</v>
      </c>
      <c r="M19" s="38">
        <v>3.7413223919857908</v>
      </c>
      <c r="N19" s="38">
        <v>10.757171237954832</v>
      </c>
      <c r="O19" s="38">
        <v>0.9533607053767046</v>
      </c>
      <c r="P19" s="38">
        <v>6.166601221617984</v>
      </c>
      <c r="Q19" s="38">
        <v>-19.99631828432049</v>
      </c>
      <c r="R19" s="38">
        <v>-17.55306575899399</v>
      </c>
      <c r="T19" s="146"/>
      <c r="U19" s="146"/>
      <c r="V19" s="38"/>
      <c r="W19" s="38"/>
      <c r="X19" s="38"/>
    </row>
    <row r="20" spans="2:24" s="42" customFormat="1" ht="11.25">
      <c r="B20" s="135" t="s">
        <v>20</v>
      </c>
      <c r="C20" s="19">
        <v>40118</v>
      </c>
      <c r="D20" s="38">
        <v>-1.5908605594704195</v>
      </c>
      <c r="E20" s="38">
        <v>-1.755003916429787</v>
      </c>
      <c r="F20" s="38">
        <v>-4.643696981697076</v>
      </c>
      <c r="G20" s="38">
        <v>4.233681117932875</v>
      </c>
      <c r="H20" s="38">
        <v>3.3224517266874365</v>
      </c>
      <c r="I20" s="38">
        <v>-3.2587020097839314</v>
      </c>
      <c r="J20" s="38">
        <v>-5.141992194262923</v>
      </c>
      <c r="K20" s="38">
        <v>4.218345939725032</v>
      </c>
      <c r="L20" s="38">
        <v>4.165500874765304</v>
      </c>
      <c r="M20" s="38">
        <v>3.63571183174749</v>
      </c>
      <c r="N20" s="38">
        <v>10.362502911579497</v>
      </c>
      <c r="O20" s="38">
        <v>0.7902820290537127</v>
      </c>
      <c r="P20" s="38">
        <v>6.145761697777319</v>
      </c>
      <c r="Q20" s="38">
        <v>-23.840621276971284</v>
      </c>
      <c r="R20" s="38">
        <v>-24.97106853542497</v>
      </c>
      <c r="T20" s="146"/>
      <c r="U20" s="146"/>
      <c r="V20" s="38"/>
      <c r="W20" s="38"/>
      <c r="X20" s="38"/>
    </row>
    <row r="21" spans="2:24" s="42" customFormat="1" ht="11.25">
      <c r="B21" s="40" t="s">
        <v>20</v>
      </c>
      <c r="C21" s="24">
        <v>40148</v>
      </c>
      <c r="D21" s="41">
        <v>-1.719249225536057</v>
      </c>
      <c r="E21" s="41">
        <v>-1.4295434021549536</v>
      </c>
      <c r="F21" s="41">
        <v>-4.075169677164503</v>
      </c>
      <c r="G21" s="41">
        <v>3.9469904198048855</v>
      </c>
      <c r="H21" s="41">
        <v>3.2476146804738537</v>
      </c>
      <c r="I21" s="41">
        <v>-3.1649848559772487</v>
      </c>
      <c r="J21" s="41">
        <v>-4.432458019831575</v>
      </c>
      <c r="K21" s="41">
        <v>4.31165006256784</v>
      </c>
      <c r="L21" s="41">
        <v>4.113797473034597</v>
      </c>
      <c r="M21" s="41">
        <v>3.651136524820364</v>
      </c>
      <c r="N21" s="41">
        <v>9.932407485806149</v>
      </c>
      <c r="O21" s="41">
        <v>0.627754205587383</v>
      </c>
      <c r="P21" s="41">
        <v>6.124926264542818</v>
      </c>
      <c r="Q21" s="41">
        <v>-26.88356164383562</v>
      </c>
      <c r="R21" s="41">
        <v>-25.494223363286274</v>
      </c>
      <c r="T21" s="146"/>
      <c r="U21" s="146"/>
      <c r="V21" s="38"/>
      <c r="W21" s="38"/>
      <c r="X21" s="38"/>
    </row>
    <row r="22" spans="2:20" s="42" customFormat="1" ht="11.25">
      <c r="B22" s="135" t="s">
        <v>109</v>
      </c>
      <c r="C22" s="19">
        <v>40179</v>
      </c>
      <c r="D22" s="38">
        <v>-0.6669399827225253</v>
      </c>
      <c r="E22" s="38">
        <v>-0.44997575721594796</v>
      </c>
      <c r="F22" s="38">
        <v>-2.8374751177683843</v>
      </c>
      <c r="G22" s="38">
        <v>4.42295900354901</v>
      </c>
      <c r="H22" s="38">
        <v>3.561879530557288</v>
      </c>
      <c r="I22" s="38">
        <v>-5.425686135724472</v>
      </c>
      <c r="J22" s="38">
        <v>-1.9857834240774475</v>
      </c>
      <c r="K22" s="38">
        <v>4.592085979482152</v>
      </c>
      <c r="L22" s="38">
        <v>4.362172903829142</v>
      </c>
      <c r="M22" s="38">
        <v>4.549651438925673</v>
      </c>
      <c r="N22" s="38">
        <v>9.510499569080476</v>
      </c>
      <c r="O22" s="38">
        <v>0.44293919746403176</v>
      </c>
      <c r="P22" s="38">
        <v>6.104094921111525</v>
      </c>
      <c r="Q22" s="38">
        <v>-22.865562971309693</v>
      </c>
      <c r="R22" s="38">
        <v>-19.057076245574645</v>
      </c>
      <c r="T22" s="38"/>
    </row>
    <row r="23" spans="2:20" s="42" customFormat="1" ht="11.25">
      <c r="B23" s="135" t="s">
        <v>20</v>
      </c>
      <c r="C23" s="19">
        <v>40210</v>
      </c>
      <c r="D23" s="38">
        <v>0.24193803562866378</v>
      </c>
      <c r="E23" s="38">
        <v>0.7651020342450687</v>
      </c>
      <c r="F23" s="38">
        <v>-1.1948861582941839</v>
      </c>
      <c r="G23" s="38">
        <v>4.90580847723705</v>
      </c>
      <c r="H23" s="38">
        <v>3.657662664346195</v>
      </c>
      <c r="I23" s="38">
        <v>-3.6960217290141206</v>
      </c>
      <c r="J23" s="38">
        <v>-0.3738917862623259</v>
      </c>
      <c r="K23" s="38">
        <v>4.831099691042273</v>
      </c>
      <c r="L23" s="38">
        <v>4.767882054850636</v>
      </c>
      <c r="M23" s="38">
        <v>5.03844588675233</v>
      </c>
      <c r="N23" s="38">
        <v>9.222655002697056</v>
      </c>
      <c r="O23" s="38">
        <v>0.3976598528704134</v>
      </c>
      <c r="P23" s="38">
        <v>6.083267666680725</v>
      </c>
      <c r="Q23" s="38">
        <v>-20.43066545596056</v>
      </c>
      <c r="R23" s="38">
        <v>-23.856374032963345</v>
      </c>
      <c r="T23" s="38"/>
    </row>
    <row r="24" spans="2:20" s="42" customFormat="1" ht="11.25">
      <c r="B24" s="135" t="s">
        <v>20</v>
      </c>
      <c r="C24" s="19">
        <v>40238</v>
      </c>
      <c r="D24" s="38">
        <v>1.94356167608285</v>
      </c>
      <c r="E24" s="38">
        <v>2.2595059859673583</v>
      </c>
      <c r="F24" s="38">
        <v>0.7917115547711129</v>
      </c>
      <c r="G24" s="38">
        <v>5.168584882188698</v>
      </c>
      <c r="H24" s="38">
        <v>4.706560838285911</v>
      </c>
      <c r="I24" s="38">
        <v>0.9408578615911711</v>
      </c>
      <c r="J24" s="38">
        <v>0.7427204951469868</v>
      </c>
      <c r="K24" s="38">
        <v>5.166002520001234</v>
      </c>
      <c r="L24" s="38">
        <v>5.300986229996263</v>
      </c>
      <c r="M24" s="38">
        <v>4.969730490616375</v>
      </c>
      <c r="N24" s="38">
        <v>8.994531125544114</v>
      </c>
      <c r="O24" s="38">
        <v>0.3897353399927139</v>
      </c>
      <c r="P24" s="38">
        <v>6.062444500447639</v>
      </c>
      <c r="Q24" s="38">
        <v>-22.81960411444377</v>
      </c>
      <c r="R24" s="38">
        <v>-23.073600552868</v>
      </c>
      <c r="T24" s="38"/>
    </row>
    <row r="25" spans="2:20" s="42" customFormat="1" ht="11.25">
      <c r="B25" s="135" t="s">
        <v>20</v>
      </c>
      <c r="C25" s="19">
        <v>40269</v>
      </c>
      <c r="D25" s="38">
        <v>2.8822562938840335</v>
      </c>
      <c r="E25" s="38">
        <v>2.948842783312111</v>
      </c>
      <c r="F25" s="38">
        <v>1.5820533882787924</v>
      </c>
      <c r="G25" s="38">
        <v>5.473266503413354</v>
      </c>
      <c r="H25" s="38">
        <v>5.631939996381785</v>
      </c>
      <c r="I25" s="38">
        <v>1.0925584332573957</v>
      </c>
      <c r="J25" s="38">
        <v>1.7487041633976075</v>
      </c>
      <c r="K25" s="38">
        <v>5.260260379320547</v>
      </c>
      <c r="L25" s="38">
        <v>5.489443124398963</v>
      </c>
      <c r="M25" s="38">
        <v>5.052695876280255</v>
      </c>
      <c r="N25" s="38">
        <v>8.811249046030234</v>
      </c>
      <c r="O25" s="38">
        <v>0.34417908268919994</v>
      </c>
      <c r="P25" s="38">
        <v>6.041625421609909</v>
      </c>
      <c r="Q25" s="38">
        <v>-20.32277075116733</v>
      </c>
      <c r="R25" s="38">
        <v>-20.55272460175367</v>
      </c>
      <c r="T25" s="38"/>
    </row>
    <row r="26" spans="2:20" s="42" customFormat="1" ht="11.25">
      <c r="B26" s="135" t="s">
        <v>20</v>
      </c>
      <c r="C26" s="19">
        <v>40299</v>
      </c>
      <c r="D26" s="38">
        <v>4.1780847168118695</v>
      </c>
      <c r="E26" s="38">
        <v>4.38125573234438</v>
      </c>
      <c r="F26" s="38">
        <v>3.773983582987661</v>
      </c>
      <c r="G26" s="38">
        <v>5.281268746935774</v>
      </c>
      <c r="H26" s="38">
        <v>6.069315381610729</v>
      </c>
      <c r="I26" s="38">
        <v>0.7086080708417208</v>
      </c>
      <c r="J26" s="38">
        <v>4.789935483870966</v>
      </c>
      <c r="K26" s="38">
        <v>5.218403090182178</v>
      </c>
      <c r="L26" s="38">
        <v>5.31117060591626</v>
      </c>
      <c r="M26" s="38">
        <v>4.9338395584876515</v>
      </c>
      <c r="N26" s="38">
        <v>8.78869686332171</v>
      </c>
      <c r="O26" s="38">
        <v>0.35029733051996637</v>
      </c>
      <c r="P26" s="38">
        <v>6.020810429365198</v>
      </c>
      <c r="Q26" s="38">
        <v>-12.019020816148295</v>
      </c>
      <c r="R26" s="38">
        <v>-7.921946274708569</v>
      </c>
      <c r="T26" s="38"/>
    </row>
    <row r="27" spans="2:20" s="42" customFormat="1" ht="11.25">
      <c r="B27" s="135" t="s">
        <v>20</v>
      </c>
      <c r="C27" s="19">
        <v>40330</v>
      </c>
      <c r="D27" s="38">
        <v>5.166967620041052</v>
      </c>
      <c r="E27" s="38">
        <v>5.069180880374802</v>
      </c>
      <c r="F27" s="38">
        <v>4.893947519278075</v>
      </c>
      <c r="G27" s="38">
        <v>4.933266011290649</v>
      </c>
      <c r="H27" s="38">
        <v>6.479240142030429</v>
      </c>
      <c r="I27" s="38">
        <v>0.8282995039712748</v>
      </c>
      <c r="J27" s="38">
        <v>6.261872933230173</v>
      </c>
      <c r="K27" s="38">
        <v>4.8410906272117415</v>
      </c>
      <c r="L27" s="38">
        <v>4.75542455993434</v>
      </c>
      <c r="M27" s="38">
        <v>4.8452940176147985</v>
      </c>
      <c r="N27" s="38">
        <v>8.818738915430902</v>
      </c>
      <c r="O27" s="38">
        <v>0.3435782683036459</v>
      </c>
      <c r="P27" s="38">
        <v>5.9999995229113035</v>
      </c>
      <c r="Q27" s="38">
        <v>-7.749284838577852</v>
      </c>
      <c r="R27" s="38">
        <v>-7.691125230580031</v>
      </c>
      <c r="T27" s="38"/>
    </row>
    <row r="28" spans="2:20" s="42" customFormat="1" ht="11.25">
      <c r="B28" s="135" t="s">
        <v>20</v>
      </c>
      <c r="C28" s="19">
        <v>40360</v>
      </c>
      <c r="D28" s="38">
        <v>5.789710366230283</v>
      </c>
      <c r="E28" s="38">
        <v>5.979219563505156</v>
      </c>
      <c r="F28" s="38">
        <v>6.4913712659296685</v>
      </c>
      <c r="G28" s="38">
        <v>4.359305469668873</v>
      </c>
      <c r="H28" s="38">
        <v>6.669978054098191</v>
      </c>
      <c r="I28" s="38">
        <v>3.3863861303994103</v>
      </c>
      <c r="J28" s="38">
        <v>7.511964986670572</v>
      </c>
      <c r="K28" s="38">
        <v>4.600533921498773</v>
      </c>
      <c r="L28" s="38">
        <v>4.441963994308029</v>
      </c>
      <c r="M28" s="38">
        <v>4.678074882254113</v>
      </c>
      <c r="N28" s="38">
        <v>8.894167276198406</v>
      </c>
      <c r="O28" s="38">
        <v>0.37776773502506966</v>
      </c>
      <c r="P28" s="38">
        <v>5.999999463275207</v>
      </c>
      <c r="Q28" s="38">
        <v>-8.443708609271528</v>
      </c>
      <c r="R28" s="38">
        <v>-6.162554736729675</v>
      </c>
      <c r="T28" s="38"/>
    </row>
    <row r="29" spans="2:20" s="42" customFormat="1" ht="11.25">
      <c r="B29" s="135" t="s">
        <v>20</v>
      </c>
      <c r="C29" s="19">
        <v>40391</v>
      </c>
      <c r="D29" s="38">
        <v>6.991144517213765</v>
      </c>
      <c r="E29" s="38">
        <v>7.04699842617873</v>
      </c>
      <c r="F29" s="38">
        <v>8.22721355840308</v>
      </c>
      <c r="G29" s="38">
        <v>4.064981621817854</v>
      </c>
      <c r="H29" s="38">
        <v>6.873614190687327</v>
      </c>
      <c r="I29" s="38">
        <v>6.154569908215346</v>
      </c>
      <c r="J29" s="38">
        <v>8.911153228110734</v>
      </c>
      <c r="K29" s="38">
        <v>4.485543932211589</v>
      </c>
      <c r="L29" s="38">
        <v>4.28546737063864</v>
      </c>
      <c r="M29" s="38">
        <v>4.35867058837569</v>
      </c>
      <c r="N29" s="38">
        <v>9.1064091229333</v>
      </c>
      <c r="O29" s="38">
        <v>0.4492226290383039</v>
      </c>
      <c r="P29" s="38">
        <v>5.9999994036391335</v>
      </c>
      <c r="Q29" s="38">
        <v>-4.63906351615001</v>
      </c>
      <c r="R29" s="38">
        <v>-6.912637828668366</v>
      </c>
      <c r="T29" s="38"/>
    </row>
    <row r="30" spans="2:20" s="42" customFormat="1" ht="11.25">
      <c r="B30" s="135" t="s">
        <v>20</v>
      </c>
      <c r="C30" s="19">
        <v>40422</v>
      </c>
      <c r="D30" s="38">
        <v>7.773401326106</v>
      </c>
      <c r="E30" s="38">
        <v>7.953844379015784</v>
      </c>
      <c r="F30" s="38">
        <v>9.50776350836473</v>
      </c>
      <c r="G30" s="38">
        <v>4.355519588363532</v>
      </c>
      <c r="H30" s="38">
        <v>6.936707169561029</v>
      </c>
      <c r="I30" s="38">
        <v>12.475266220049019</v>
      </c>
      <c r="J30" s="38">
        <v>8.559810569256054</v>
      </c>
      <c r="K30" s="38">
        <v>4.7042195972309075</v>
      </c>
      <c r="L30" s="38">
        <v>4.6810491905760365</v>
      </c>
      <c r="M30" s="38">
        <v>4.743429846823344</v>
      </c>
      <c r="N30" s="38">
        <v>9.275722759796912</v>
      </c>
      <c r="O30" s="38">
        <v>0.5197379833238758</v>
      </c>
      <c r="P30" s="38">
        <v>5.9999993440030375</v>
      </c>
      <c r="Q30" s="38">
        <v>-5.55555555555557</v>
      </c>
      <c r="R30" s="38">
        <v>-4.718519768292007</v>
      </c>
      <c r="T30" s="38"/>
    </row>
    <row r="31" spans="1:20" ht="11.25">
      <c r="A31" s="42"/>
      <c r="B31" s="135" t="s">
        <v>20</v>
      </c>
      <c r="C31" s="19">
        <v>40452</v>
      </c>
      <c r="D31" s="38">
        <v>8.81200802707287</v>
      </c>
      <c r="E31" s="38">
        <v>9.10920153045225</v>
      </c>
      <c r="F31" s="38">
        <v>11.044022165006172</v>
      </c>
      <c r="G31" s="38">
        <v>4.956010313573711</v>
      </c>
      <c r="H31" s="38">
        <v>7.0809837746331095</v>
      </c>
      <c r="I31" s="38">
        <v>17.413003012950945</v>
      </c>
      <c r="J31" s="38">
        <v>9.009166280178626</v>
      </c>
      <c r="K31" s="38">
        <v>5.195061101666898</v>
      </c>
      <c r="L31" s="38">
        <v>5.391254072348972</v>
      </c>
      <c r="M31" s="38">
        <v>5.562134967125965</v>
      </c>
      <c r="N31" s="38">
        <v>9.401889999198909</v>
      </c>
      <c r="O31" s="38">
        <v>0.5671832996520187</v>
      </c>
      <c r="P31" s="38">
        <v>5.999999284366964</v>
      </c>
      <c r="Q31" s="38">
        <v>-3.014265991716525</v>
      </c>
      <c r="R31" s="38">
        <v>-2.4426605504587084</v>
      </c>
      <c r="S31" s="42"/>
      <c r="T31" s="38"/>
    </row>
    <row r="32" spans="1:20" ht="11.25">
      <c r="A32" s="42"/>
      <c r="B32" s="135" t="s">
        <v>20</v>
      </c>
      <c r="C32" s="19">
        <v>40483</v>
      </c>
      <c r="D32" s="38">
        <v>10.272026985708237</v>
      </c>
      <c r="E32" s="38">
        <v>10.754982362099685</v>
      </c>
      <c r="F32" s="38">
        <v>13.288522647205658</v>
      </c>
      <c r="G32" s="38">
        <v>5.731218154880202</v>
      </c>
      <c r="H32" s="38">
        <v>7.162504308961459</v>
      </c>
      <c r="I32" s="38">
        <v>23.86346392979679</v>
      </c>
      <c r="J32" s="38">
        <v>9.904883085459204</v>
      </c>
      <c r="K32" s="38">
        <v>5.634847512198693</v>
      </c>
      <c r="L32" s="38">
        <v>6.084308496867408</v>
      </c>
      <c r="M32" s="38">
        <v>6.013910308457815</v>
      </c>
      <c r="N32" s="38">
        <v>9.564916856936634</v>
      </c>
      <c r="O32" s="38">
        <v>0.6009738732406733</v>
      </c>
      <c r="P32" s="38">
        <v>5.999999284366986</v>
      </c>
      <c r="Q32" s="38">
        <v>-0.7340672074159893</v>
      </c>
      <c r="R32" s="38">
        <v>-1.965152813481863</v>
      </c>
      <c r="S32" s="42"/>
      <c r="T32" s="38"/>
    </row>
    <row r="33" spans="1:20" ht="11.25">
      <c r="A33" s="42"/>
      <c r="B33" s="40" t="s">
        <v>20</v>
      </c>
      <c r="C33" s="24">
        <v>40513</v>
      </c>
      <c r="D33" s="41">
        <v>11.323142949673537</v>
      </c>
      <c r="E33" s="41">
        <v>11.300002258996479</v>
      </c>
      <c r="F33" s="41">
        <v>13.850419401256463</v>
      </c>
      <c r="G33" s="41">
        <v>6.238809915766441</v>
      </c>
      <c r="H33" s="41">
        <v>7.769842608140087</v>
      </c>
      <c r="I33" s="41">
        <v>25.608454631955002</v>
      </c>
      <c r="J33" s="41">
        <v>10.127245567521491</v>
      </c>
      <c r="K33" s="41">
        <v>5.9086887217945305</v>
      </c>
      <c r="L33" s="41">
        <v>6.4652138821630345</v>
      </c>
      <c r="M33" s="41">
        <v>6.398709559840321</v>
      </c>
      <c r="N33" s="41">
        <v>9.757809313613075</v>
      </c>
      <c r="O33" s="41">
        <v>0.6415950156166028</v>
      </c>
      <c r="P33" s="41">
        <v>5.99999934400306</v>
      </c>
      <c r="Q33" s="41">
        <v>-3.271937967670069</v>
      </c>
      <c r="R33" s="41">
        <v>-4.307374224672644</v>
      </c>
      <c r="S33" s="42"/>
      <c r="T33" s="38"/>
    </row>
    <row r="34" spans="1:20" ht="11.25">
      <c r="A34" s="135"/>
      <c r="B34" s="135" t="s">
        <v>113</v>
      </c>
      <c r="C34" s="19">
        <v>40544</v>
      </c>
      <c r="D34" s="38">
        <v>11.50377472982369</v>
      </c>
      <c r="E34" s="38">
        <v>11.266447164067838</v>
      </c>
      <c r="F34" s="38">
        <v>13.85335962974894</v>
      </c>
      <c r="G34" s="38">
        <v>6.214040831820844</v>
      </c>
      <c r="H34" s="38">
        <v>7.523245386321786</v>
      </c>
      <c r="I34" s="38">
        <v>28.39661813997698</v>
      </c>
      <c r="J34" s="38">
        <v>9.316894779884887</v>
      </c>
      <c r="K34" s="38">
        <v>5.992987349599721</v>
      </c>
      <c r="L34" s="38">
        <v>6.52850138890666</v>
      </c>
      <c r="M34" s="38">
        <v>6.199627435489052</v>
      </c>
      <c r="N34" s="38">
        <v>9.978420973530433</v>
      </c>
      <c r="O34" s="38">
        <v>0.7135537560527538</v>
      </c>
      <c r="P34" s="38">
        <v>5.999999403639156</v>
      </c>
      <c r="Q34" s="38">
        <v>-5.899539274075738</v>
      </c>
      <c r="R34" s="38">
        <v>-10.742479197781096</v>
      </c>
      <c r="S34" s="42"/>
      <c r="T34" s="38"/>
    </row>
    <row r="35" spans="1:20" ht="11.25">
      <c r="A35" s="135"/>
      <c r="B35" s="135" t="s">
        <v>20</v>
      </c>
      <c r="C35" s="19">
        <v>40575</v>
      </c>
      <c r="D35" s="38">
        <v>11.303822087543058</v>
      </c>
      <c r="E35" s="38">
        <v>11.115562918790832</v>
      </c>
      <c r="F35" s="38">
        <v>13.68790435041034</v>
      </c>
      <c r="G35" s="38">
        <v>6.019660000412408</v>
      </c>
      <c r="H35" s="38">
        <v>7.442130609403952</v>
      </c>
      <c r="I35" s="38">
        <v>29.837720353591337</v>
      </c>
      <c r="J35" s="38">
        <v>8.646755817199114</v>
      </c>
      <c r="K35" s="38">
        <v>6.014171342034569</v>
      </c>
      <c r="L35" s="38">
        <v>6.359502070469025</v>
      </c>
      <c r="M35" s="38">
        <v>6.046762767931924</v>
      </c>
      <c r="N35" s="38">
        <v>10.256023911623435</v>
      </c>
      <c r="O35" s="38">
        <v>0.7663276582209333</v>
      </c>
      <c r="P35" s="38">
        <v>5.99999946327523</v>
      </c>
      <c r="Q35" s="38">
        <v>-9.357678513205093</v>
      </c>
      <c r="R35" s="38">
        <v>-8.271673108779677</v>
      </c>
      <c r="S35" s="42"/>
      <c r="T35" s="38"/>
    </row>
    <row r="36" spans="1:20" ht="11.25">
      <c r="A36" s="135"/>
      <c r="B36" s="135" t="s">
        <v>20</v>
      </c>
      <c r="C36" s="19">
        <v>40603</v>
      </c>
      <c r="D36" s="38">
        <v>10.948106241009882</v>
      </c>
      <c r="E36" s="38">
        <v>11.090891770619859</v>
      </c>
      <c r="F36" s="38">
        <v>13.77636881316462</v>
      </c>
      <c r="G36" s="38">
        <v>5.85881597009259</v>
      </c>
      <c r="H36" s="38">
        <v>7.097480372296228</v>
      </c>
      <c r="I36" s="38">
        <v>28.254840170767203</v>
      </c>
      <c r="J36" s="38">
        <v>9.160723941924198</v>
      </c>
      <c r="K36" s="38">
        <v>6.298987616320217</v>
      </c>
      <c r="L36" s="38">
        <v>6.3067810676655345</v>
      </c>
      <c r="M36" s="38">
        <v>6.061047800154085</v>
      </c>
      <c r="N36" s="38">
        <v>10.431611577919252</v>
      </c>
      <c r="O36" s="38">
        <v>0.8086160234521023</v>
      </c>
      <c r="P36" s="38">
        <v>5.999999522911326</v>
      </c>
      <c r="Q36" s="38">
        <v>-7.094859446746559</v>
      </c>
      <c r="R36" s="38">
        <v>-8.551375631667602</v>
      </c>
      <c r="S36" s="42"/>
      <c r="T36" s="38"/>
    </row>
    <row r="37" spans="1:20" ht="11.25">
      <c r="A37" s="135"/>
      <c r="B37" s="135" t="s">
        <v>20</v>
      </c>
      <c r="C37" s="19">
        <v>40634</v>
      </c>
      <c r="D37" s="38">
        <v>10.597325961944716</v>
      </c>
      <c r="E37" s="38">
        <v>10.844907491614952</v>
      </c>
      <c r="F37" s="38">
        <v>13.282405849282064</v>
      </c>
      <c r="G37" s="38">
        <v>6.054457655317935</v>
      </c>
      <c r="H37" s="38">
        <v>7.333612603250805</v>
      </c>
      <c r="I37" s="38">
        <v>25.512321734061683</v>
      </c>
      <c r="J37" s="38">
        <v>9.341335834536334</v>
      </c>
      <c r="K37" s="38">
        <v>6.510256923504065</v>
      </c>
      <c r="L37" s="38">
        <v>6.296481939788867</v>
      </c>
      <c r="M37" s="38">
        <v>6.388660870863028</v>
      </c>
      <c r="N37" s="38">
        <v>10.618272559410634</v>
      </c>
      <c r="O37" s="38">
        <v>0.8458144027647663</v>
      </c>
      <c r="P37" s="38">
        <v>5.999999582547422</v>
      </c>
      <c r="Q37" s="38">
        <v>-9.737860263996367</v>
      </c>
      <c r="R37" s="38">
        <v>-9.089333179244196</v>
      </c>
      <c r="S37" s="42"/>
      <c r="T37" s="38"/>
    </row>
    <row r="38" spans="1:20" ht="11.25">
      <c r="A38" s="135"/>
      <c r="B38" s="135" t="s">
        <v>20</v>
      </c>
      <c r="C38" s="19">
        <v>40664</v>
      </c>
      <c r="D38" s="38">
        <v>9.772933696639408</v>
      </c>
      <c r="E38" s="38">
        <v>9.13992230385543</v>
      </c>
      <c r="F38" s="38">
        <v>10.301128290478335</v>
      </c>
      <c r="G38" s="38">
        <v>6.366818037196653</v>
      </c>
      <c r="H38" s="38">
        <v>8.522347549748366</v>
      </c>
      <c r="I38" s="38">
        <v>21.276563488965294</v>
      </c>
      <c r="J38" s="38">
        <v>6.848970967416235</v>
      </c>
      <c r="K38" s="38">
        <v>6.55278165324007</v>
      </c>
      <c r="L38" s="38">
        <v>6.444508910328994</v>
      </c>
      <c r="M38" s="38">
        <v>6.488233799426846</v>
      </c>
      <c r="N38" s="38">
        <v>10.879571087314922</v>
      </c>
      <c r="O38" s="38">
        <v>0.9526564765740764</v>
      </c>
      <c r="P38" s="38">
        <v>5.999999642183496</v>
      </c>
      <c r="Q38" s="38">
        <v>-11.014178855062863</v>
      </c>
      <c r="R38" s="38">
        <v>-13.034623217922602</v>
      </c>
      <c r="S38" s="42"/>
      <c r="T38" s="38"/>
    </row>
    <row r="39" spans="1:20" ht="11.25">
      <c r="A39" s="135"/>
      <c r="B39" s="135" t="s">
        <v>20</v>
      </c>
      <c r="C39" s="19">
        <v>40695</v>
      </c>
      <c r="D39" s="38">
        <v>8.649111439124745</v>
      </c>
      <c r="E39" s="38">
        <v>8.62576473975647</v>
      </c>
      <c r="F39" s="38">
        <v>9.61396070411733</v>
      </c>
      <c r="G39" s="38">
        <v>6.40227023047244</v>
      </c>
      <c r="H39" s="38">
        <v>7.749854964269476</v>
      </c>
      <c r="I39" s="38">
        <v>19.3820018071005</v>
      </c>
      <c r="J39" s="38">
        <v>6.540275294827369</v>
      </c>
      <c r="K39" s="38">
        <v>6.7125507114063065</v>
      </c>
      <c r="L39" s="38">
        <v>6.796365112575331</v>
      </c>
      <c r="M39" s="38">
        <v>6.457569324809009</v>
      </c>
      <c r="N39" s="38">
        <v>11.062491920252349</v>
      </c>
      <c r="O39" s="38">
        <v>1.0056254225151218</v>
      </c>
      <c r="P39" s="38">
        <v>5.999999701819592</v>
      </c>
      <c r="Q39" s="38">
        <v>-12.11900675563432</v>
      </c>
      <c r="R39" s="38">
        <v>-13.34443519289482</v>
      </c>
      <c r="S39" s="42"/>
      <c r="T39" s="38"/>
    </row>
    <row r="40" spans="1:20" ht="11.25">
      <c r="A40" s="135"/>
      <c r="B40" s="135" t="s">
        <v>20</v>
      </c>
      <c r="C40" s="19">
        <v>40725</v>
      </c>
      <c r="D40" s="38">
        <v>8.35618358052086</v>
      </c>
      <c r="E40" s="38">
        <v>8.335193302212485</v>
      </c>
      <c r="F40" s="38">
        <v>9.094323130678461</v>
      </c>
      <c r="G40" s="38">
        <v>6.577628800399671</v>
      </c>
      <c r="H40" s="38">
        <v>7.7553012393437815</v>
      </c>
      <c r="I40" s="38">
        <v>19.135807131366068</v>
      </c>
      <c r="J40" s="38">
        <v>5.95278480796404</v>
      </c>
      <c r="K40" s="38">
        <v>6.872599283200187</v>
      </c>
      <c r="L40" s="38">
        <v>6.871121166478122</v>
      </c>
      <c r="M40" s="38">
        <v>6.598718708020801</v>
      </c>
      <c r="N40" s="38">
        <v>11.181287849209575</v>
      </c>
      <c r="O40" s="38">
        <v>1.0134948036403912</v>
      </c>
      <c r="P40" s="38">
        <v>5.9999997614556655</v>
      </c>
      <c r="Q40" s="38">
        <v>-11.624095840867987</v>
      </c>
      <c r="R40" s="38">
        <v>-11.432961529706354</v>
      </c>
      <c r="S40" s="42"/>
      <c r="T40" s="38"/>
    </row>
    <row r="41" spans="1:20" ht="11.25">
      <c r="A41" s="135"/>
      <c r="B41" s="135" t="s">
        <v>20</v>
      </c>
      <c r="C41" s="19">
        <v>40756</v>
      </c>
      <c r="D41" s="38">
        <v>8.001715166475432</v>
      </c>
      <c r="E41" s="38">
        <v>7.813043110656026</v>
      </c>
      <c r="F41" s="38">
        <v>8.089380070438201</v>
      </c>
      <c r="G41" s="38">
        <v>7.095804553594265</v>
      </c>
      <c r="H41" s="38">
        <v>7.75101945915011</v>
      </c>
      <c r="I41" s="38">
        <v>17.926500740141392</v>
      </c>
      <c r="J41" s="38">
        <v>4.972669572605559</v>
      </c>
      <c r="K41" s="38">
        <v>7.225226440980759</v>
      </c>
      <c r="L41" s="38">
        <v>7.395037869548626</v>
      </c>
      <c r="M41" s="38">
        <v>6.837618989189553</v>
      </c>
      <c r="N41" s="38">
        <v>11.384124946301855</v>
      </c>
      <c r="O41" s="38">
        <v>1.131270493973724</v>
      </c>
      <c r="P41" s="38">
        <v>5.9999998210917616</v>
      </c>
      <c r="Q41" s="38">
        <v>-9.24073653102978</v>
      </c>
      <c r="R41" s="38">
        <v>-9.61275626423691</v>
      </c>
      <c r="S41" s="42"/>
      <c r="T41" s="38"/>
    </row>
    <row r="42" spans="1:20" ht="11.25">
      <c r="A42" s="135"/>
      <c r="B42" s="135" t="s">
        <v>20</v>
      </c>
      <c r="C42" s="19">
        <v>40787</v>
      </c>
      <c r="D42" s="38">
        <v>7.458818623216468</v>
      </c>
      <c r="E42" s="38">
        <v>7.447038352619217</v>
      </c>
      <c r="F42" s="38">
        <v>7.524637015000324</v>
      </c>
      <c r="G42" s="38">
        <v>7.134465696345393</v>
      </c>
      <c r="H42" s="38">
        <v>7.6828000410510855</v>
      </c>
      <c r="I42" s="38">
        <v>14.221110800223835</v>
      </c>
      <c r="J42" s="38">
        <v>5.300338094815338</v>
      </c>
      <c r="K42" s="38">
        <v>7.310902059629765</v>
      </c>
      <c r="L42" s="38">
        <v>7.299018067923435</v>
      </c>
      <c r="M42" s="38">
        <v>6.538566777447463</v>
      </c>
      <c r="N42" s="38">
        <v>11.485468356748886</v>
      </c>
      <c r="O42" s="38">
        <v>1.1616896521433828</v>
      </c>
      <c r="P42" s="38">
        <v>5.999999880727858</v>
      </c>
      <c r="Q42" s="38">
        <v>1.8095071856635947</v>
      </c>
      <c r="R42" s="38">
        <v>9.455790343524972</v>
      </c>
      <c r="S42" s="42"/>
      <c r="T42" s="38"/>
    </row>
    <row r="43" spans="1:20" ht="11.25">
      <c r="A43" s="135"/>
      <c r="B43" s="135" t="s">
        <v>20</v>
      </c>
      <c r="C43" s="19">
        <v>40817</v>
      </c>
      <c r="D43" s="38">
        <v>6.949860376699357</v>
      </c>
      <c r="E43" s="38">
        <v>6.775861038166675</v>
      </c>
      <c r="F43" s="38">
        <v>6.626216293981391</v>
      </c>
      <c r="G43" s="38">
        <v>6.780504503364204</v>
      </c>
      <c r="H43" s="38">
        <v>7.716492653133011</v>
      </c>
      <c r="I43" s="38">
        <v>9.012466139225106</v>
      </c>
      <c r="J43" s="38">
        <v>5.80388407529131</v>
      </c>
      <c r="K43" s="38">
        <v>6.9700991192924056</v>
      </c>
      <c r="L43" s="38">
        <v>6.661078014096944</v>
      </c>
      <c r="M43" s="38">
        <v>5.850852449937771</v>
      </c>
      <c r="N43" s="38">
        <v>11.565047556521257</v>
      </c>
      <c r="O43" s="38">
        <v>1.1766545187948507</v>
      </c>
      <c r="P43" s="38">
        <v>5.9999999403639315</v>
      </c>
      <c r="Q43" s="38">
        <v>5.136417556346373</v>
      </c>
      <c r="R43" s="38">
        <v>-0.7581991301281343</v>
      </c>
      <c r="S43" s="42"/>
      <c r="T43" s="38"/>
    </row>
    <row r="44" spans="1:20" ht="11.25">
      <c r="A44" s="42"/>
      <c r="B44" s="135" t="s">
        <v>20</v>
      </c>
      <c r="C44" s="19">
        <v>40848</v>
      </c>
      <c r="D44" s="38">
        <v>5.948489063205775</v>
      </c>
      <c r="E44" s="38">
        <v>5.563503669463099</v>
      </c>
      <c r="F44" s="38">
        <v>4.912526386243132</v>
      </c>
      <c r="G44" s="38">
        <v>6.284391127516309</v>
      </c>
      <c r="H44" s="38">
        <v>8.088064015901942</v>
      </c>
      <c r="I44" s="38">
        <v>3.827637009294649</v>
      </c>
      <c r="J44" s="38">
        <v>5.303713263553456</v>
      </c>
      <c r="K44" s="38">
        <v>6.64130886557428</v>
      </c>
      <c r="L44" s="38">
        <v>6.175242290480121</v>
      </c>
      <c r="M44" s="38">
        <v>5.732002218792798</v>
      </c>
      <c r="N44" s="38">
        <v>11.620917254434747</v>
      </c>
      <c r="O44" s="38">
        <v>1.2079076040045544</v>
      </c>
      <c r="P44" s="38">
        <v>6.000000000000005</v>
      </c>
      <c r="Q44" s="38">
        <v>4.50351070721926</v>
      </c>
      <c r="R44" s="38">
        <v>5.524153604102322</v>
      </c>
      <c r="S44" s="42"/>
      <c r="T44" s="38"/>
    </row>
    <row r="45" spans="1:20" ht="11.25">
      <c r="A45" s="42"/>
      <c r="B45" s="40" t="s">
        <v>20</v>
      </c>
      <c r="C45" s="24">
        <v>40878</v>
      </c>
      <c r="D45" s="41">
        <v>5.096813020623991</v>
      </c>
      <c r="E45" s="41">
        <v>4.997214874150657</v>
      </c>
      <c r="F45" s="41">
        <v>4.1151603708247775</v>
      </c>
      <c r="G45" s="41">
        <v>6.358510626265379</v>
      </c>
      <c r="H45" s="41">
        <v>7.4891023126457235</v>
      </c>
      <c r="I45" s="41">
        <v>3.147744362693339</v>
      </c>
      <c r="J45" s="41">
        <v>4.463871450349877</v>
      </c>
      <c r="K45" s="41">
        <v>6.503352743680191</v>
      </c>
      <c r="L45" s="41">
        <v>6.080187763815426</v>
      </c>
      <c r="M45" s="41">
        <v>5.80676025965956</v>
      </c>
      <c r="N45" s="41">
        <v>11.620917254434904</v>
      </c>
      <c r="O45" s="41">
        <v>1.2079076040045544</v>
      </c>
      <c r="P45" s="41">
        <v>5.999999999999983</v>
      </c>
      <c r="Q45" s="41">
        <v>8.472911152432626</v>
      </c>
      <c r="R45" s="41">
        <v>12.579522266234555</v>
      </c>
      <c r="S45" s="42"/>
      <c r="T45" s="38"/>
    </row>
    <row r="46" spans="1:20" ht="11.25">
      <c r="A46" s="42"/>
      <c r="B46" s="135" t="s">
        <v>117</v>
      </c>
      <c r="C46" s="19">
        <v>40909</v>
      </c>
      <c r="D46" s="38">
        <v>4.528559625447537</v>
      </c>
      <c r="E46" s="38">
        <v>4.291323107708522</v>
      </c>
      <c r="F46" s="38">
        <v>3.1378049003902175</v>
      </c>
      <c r="G46" s="38">
        <v>5.879527895437819</v>
      </c>
      <c r="H46" s="38">
        <v>8.008226171428333</v>
      </c>
      <c r="I46" s="38">
        <v>2.310209934074159</v>
      </c>
      <c r="J46" s="38">
        <v>3.4399040158091587</v>
      </c>
      <c r="K46" s="38">
        <v>6.217997653937091</v>
      </c>
      <c r="L46" s="38">
        <v>5.628221920474874</v>
      </c>
      <c r="M46" s="38">
        <v>5.29805928564171</v>
      </c>
      <c r="N46" s="38">
        <v>11.652671348738775</v>
      </c>
      <c r="O46" s="38">
        <v>1.2229768077568925</v>
      </c>
      <c r="P46" s="38">
        <v>5.999999999999983</v>
      </c>
      <c r="Q46" s="38">
        <v>6.859435037019335</v>
      </c>
      <c r="R46" s="38">
        <v>3.926138400860535</v>
      </c>
      <c r="S46" s="42"/>
      <c r="T46" s="38"/>
    </row>
    <row r="47" spans="1:20" ht="11.25">
      <c r="A47" s="42"/>
      <c r="B47" s="135" t="s">
        <v>20</v>
      </c>
      <c r="C47" s="19">
        <v>40940</v>
      </c>
      <c r="D47" s="38">
        <v>3.433922996878236</v>
      </c>
      <c r="E47" s="38">
        <v>3.375976391835356</v>
      </c>
      <c r="F47" s="38">
        <v>1.8533897708649771</v>
      </c>
      <c r="G47" s="38">
        <v>5.6170222224692035</v>
      </c>
      <c r="H47" s="38">
        <v>8.024871037847149</v>
      </c>
      <c r="I47" s="38">
        <v>-0.2766169789051087</v>
      </c>
      <c r="J47" s="38">
        <v>2.6454692806061164</v>
      </c>
      <c r="K47" s="38">
        <v>5.849085647435515</v>
      </c>
      <c r="L47" s="38">
        <v>5.470398059006687</v>
      </c>
      <c r="M47" s="38">
        <v>4.604500718853322</v>
      </c>
      <c r="N47" s="38">
        <v>11.547334000812404</v>
      </c>
      <c r="O47" s="38">
        <v>1.1699637467535773</v>
      </c>
      <c r="P47" s="38">
        <v>5.999999999999983</v>
      </c>
      <c r="Q47" s="38">
        <v>3.021267206235012</v>
      </c>
      <c r="R47" s="38">
        <v>2.889477486154579</v>
      </c>
      <c r="S47" s="42"/>
      <c r="T47" s="38"/>
    </row>
    <row r="48" spans="1:20" ht="11.25">
      <c r="A48" s="42"/>
      <c r="B48" s="135" t="s">
        <v>20</v>
      </c>
      <c r="C48" s="19">
        <v>40969</v>
      </c>
      <c r="D48" s="38">
        <v>3.234044951858972</v>
      </c>
      <c r="E48" s="38">
        <v>3.321203592748545</v>
      </c>
      <c r="F48" s="38">
        <v>1.7995130940911652</v>
      </c>
      <c r="G48" s="38">
        <v>5.503655676645058</v>
      </c>
      <c r="H48" s="38">
        <v>8.104827550137617</v>
      </c>
      <c r="I48" s="38">
        <v>-0.1445679567077529</v>
      </c>
      <c r="J48" s="38">
        <v>2.527309219201701</v>
      </c>
      <c r="K48" s="38">
        <v>5.239991936124322</v>
      </c>
      <c r="L48" s="38">
        <v>4.967303188347283</v>
      </c>
      <c r="M48" s="38">
        <v>4.393807800965299</v>
      </c>
      <c r="N48" s="38">
        <v>11.437538142389458</v>
      </c>
      <c r="O48" s="38">
        <v>1.1554129075911357</v>
      </c>
      <c r="P48" s="38">
        <v>5.999999999999983</v>
      </c>
      <c r="Q48" s="38">
        <v>8.209818033873795</v>
      </c>
      <c r="R48" s="38">
        <v>11.87450113587525</v>
      </c>
      <c r="S48" s="42"/>
      <c r="T48" s="38"/>
    </row>
    <row r="49" spans="1:20" ht="11.25">
      <c r="A49" s="42"/>
      <c r="B49" s="135" t="s">
        <v>20</v>
      </c>
      <c r="C49" s="19">
        <v>41000</v>
      </c>
      <c r="D49" s="38">
        <v>3.6515429160974167</v>
      </c>
      <c r="E49" s="38">
        <v>3.855957327172188</v>
      </c>
      <c r="F49" s="38">
        <v>2.8174069089277776</v>
      </c>
      <c r="G49" s="38">
        <v>5.0501516849326356</v>
      </c>
      <c r="H49" s="38">
        <v>7.767926066162678</v>
      </c>
      <c r="I49" s="38">
        <v>1.5693523963106415</v>
      </c>
      <c r="J49" s="38">
        <v>3.278442144594562</v>
      </c>
      <c r="K49" s="38">
        <v>5.1041657194300205</v>
      </c>
      <c r="L49" s="38">
        <v>4.884043747734368</v>
      </c>
      <c r="M49" s="38">
        <v>4.150734732157901</v>
      </c>
      <c r="N49" s="38">
        <v>11.295765228366395</v>
      </c>
      <c r="O49" s="38">
        <v>1.141054137344466</v>
      </c>
      <c r="P49" s="38">
        <v>5.999999999999983</v>
      </c>
      <c r="Q49" s="38">
        <v>16.91531893291276</v>
      </c>
      <c r="R49" s="38">
        <v>20.244072967647632</v>
      </c>
      <c r="S49" s="42"/>
      <c r="T49" s="38"/>
    </row>
    <row r="50" spans="1:20" ht="11.25">
      <c r="A50" s="42"/>
      <c r="B50" s="135" t="s">
        <v>20</v>
      </c>
      <c r="C50" s="19">
        <v>41030</v>
      </c>
      <c r="D50" s="38">
        <v>4.261450943562473</v>
      </c>
      <c r="E50" s="38">
        <v>4.797523463650499</v>
      </c>
      <c r="F50" s="38">
        <v>4.4032842541203765</v>
      </c>
      <c r="G50" s="38">
        <v>5.061428936591406</v>
      </c>
      <c r="H50" s="38">
        <v>6.65661231030259</v>
      </c>
      <c r="I50" s="38">
        <v>5.618196989252677</v>
      </c>
      <c r="J50" s="38">
        <v>3.9689124903197204</v>
      </c>
      <c r="K50" s="38">
        <v>4.9888673678113005</v>
      </c>
      <c r="L50" s="38">
        <v>4.8631034189712485</v>
      </c>
      <c r="M50" s="38">
        <v>4.186026862453729</v>
      </c>
      <c r="N50" s="38">
        <v>11.027665156078314</v>
      </c>
      <c r="O50" s="38">
        <v>1.0297714095677035</v>
      </c>
      <c r="P50" s="38">
        <v>5.999999999999983</v>
      </c>
      <c r="Q50" s="38">
        <v>23.086588088114233</v>
      </c>
      <c r="R50" s="38">
        <v>28.00177226406735</v>
      </c>
      <c r="S50" s="42"/>
      <c r="T50" s="38"/>
    </row>
    <row r="51" spans="1:20" ht="11.25">
      <c r="A51" s="42"/>
      <c r="B51" s="135" t="s">
        <v>20</v>
      </c>
      <c r="C51" s="19">
        <v>41061</v>
      </c>
      <c r="D51" s="38">
        <v>5.14120608100106</v>
      </c>
      <c r="E51" s="38">
        <v>5.656421827422298</v>
      </c>
      <c r="F51" s="38">
        <v>5.540846174723324</v>
      </c>
      <c r="G51" s="38">
        <v>5.369489530721316</v>
      </c>
      <c r="H51" s="38">
        <v>7.036977522157506</v>
      </c>
      <c r="I51" s="38">
        <v>7.862457555211799</v>
      </c>
      <c r="J51" s="38">
        <v>4.721591157575866</v>
      </c>
      <c r="K51" s="38">
        <v>4.915425283547448</v>
      </c>
      <c r="L51" s="38">
        <v>4.904472008280836</v>
      </c>
      <c r="M51" s="38">
        <v>4.4108183629361974</v>
      </c>
      <c r="N51" s="38">
        <v>10.681482207345994</v>
      </c>
      <c r="O51" s="38">
        <v>0.9173494822444894</v>
      </c>
      <c r="P51" s="38">
        <v>6.000000000000005</v>
      </c>
      <c r="Q51" s="38">
        <v>29.12033162567582</v>
      </c>
      <c r="R51" s="38">
        <v>29.479213375184177</v>
      </c>
      <c r="S51" s="42"/>
      <c r="T51" s="38"/>
    </row>
    <row r="52" spans="1:20" ht="11.25">
      <c r="A52" s="42"/>
      <c r="B52" s="135" t="s">
        <v>20</v>
      </c>
      <c r="C52" s="19">
        <v>41091</v>
      </c>
      <c r="D52" s="38">
        <v>6.674325917655177</v>
      </c>
      <c r="E52" s="38">
        <v>7.312310140315348</v>
      </c>
      <c r="F52" s="38">
        <v>7.933785473146382</v>
      </c>
      <c r="G52" s="38">
        <v>5.6484010051292</v>
      </c>
      <c r="H52" s="38">
        <v>7.269025408763219</v>
      </c>
      <c r="I52" s="38">
        <v>13.934428827732237</v>
      </c>
      <c r="J52" s="38">
        <v>5.822422673288297</v>
      </c>
      <c r="K52" s="38">
        <v>5.19841436932682</v>
      </c>
      <c r="L52" s="38">
        <v>5.35564951431895</v>
      </c>
      <c r="M52" s="38">
        <v>4.233987315725285</v>
      </c>
      <c r="N52" s="38">
        <v>10.365865426159093</v>
      </c>
      <c r="O52" s="38">
        <v>0.8079885626264494</v>
      </c>
      <c r="P52" s="38">
        <v>5.958242979688011</v>
      </c>
      <c r="Q52" s="38">
        <v>29.722895581558895</v>
      </c>
      <c r="R52" s="38">
        <v>31.71625008031871</v>
      </c>
      <c r="S52" s="42"/>
      <c r="T52" s="38"/>
    </row>
    <row r="53" spans="1:20" ht="11.25">
      <c r="A53" s="42"/>
      <c r="B53" s="135" t="s">
        <v>20</v>
      </c>
      <c r="C53" s="19">
        <v>41122</v>
      </c>
      <c r="D53" s="38">
        <v>7.723491741922195</v>
      </c>
      <c r="E53" s="38">
        <v>8.036945464051115</v>
      </c>
      <c r="F53" s="38">
        <v>9.002463226407054</v>
      </c>
      <c r="G53" s="38">
        <v>5.688909639224637</v>
      </c>
      <c r="H53" s="38">
        <v>7.4052941493798485</v>
      </c>
      <c r="I53" s="38">
        <v>17.915116435002542</v>
      </c>
      <c r="J53" s="38">
        <v>5.830587598680204</v>
      </c>
      <c r="K53" s="38">
        <v>5.240384039123103</v>
      </c>
      <c r="L53" s="38">
        <v>5.38712401362722</v>
      </c>
      <c r="M53" s="38">
        <v>4.103262260997664</v>
      </c>
      <c r="N53" s="38">
        <v>9.948480472769305</v>
      </c>
      <c r="O53" s="38">
        <v>0.6115184329528622</v>
      </c>
      <c r="P53" s="38">
        <v>5.916502408892499</v>
      </c>
      <c r="Q53" s="38">
        <v>27.078489542892935</v>
      </c>
      <c r="R53" s="38">
        <v>28.351814516129025</v>
      </c>
      <c r="S53" s="42"/>
      <c r="T53" s="38"/>
    </row>
    <row r="54" spans="1:20" ht="11.25">
      <c r="A54" s="42"/>
      <c r="B54" s="135" t="s">
        <v>20</v>
      </c>
      <c r="C54" s="19">
        <v>41153</v>
      </c>
      <c r="D54" s="38">
        <v>8.066314835545585</v>
      </c>
      <c r="E54" s="38">
        <v>8.173894994475784</v>
      </c>
      <c r="F54" s="38">
        <v>9.177629170187785</v>
      </c>
      <c r="G54" s="38">
        <v>5.730784397400646</v>
      </c>
      <c r="H54" s="38">
        <v>7.491432857219804</v>
      </c>
      <c r="I54" s="38">
        <v>18.06198156047043</v>
      </c>
      <c r="J54" s="38">
        <v>5.977403859300501</v>
      </c>
      <c r="K54" s="38">
        <v>5.282203377200179</v>
      </c>
      <c r="L54" s="38">
        <v>5.576040072352839</v>
      </c>
      <c r="M54" s="38">
        <v>4.411880134404966</v>
      </c>
      <c r="N54" s="38">
        <v>9.509788229181337</v>
      </c>
      <c r="O54" s="38">
        <v>0.5107061946396207</v>
      </c>
      <c r="P54" s="38">
        <v>5.87477828113343</v>
      </c>
      <c r="Q54" s="38">
        <v>15.903471653903312</v>
      </c>
      <c r="R54" s="38">
        <v>9.501725625539258</v>
      </c>
      <c r="S54" s="42"/>
      <c r="T54" s="38"/>
    </row>
    <row r="55" spans="1:20" ht="11.25">
      <c r="A55" s="42"/>
      <c r="B55" s="135" t="s">
        <v>20</v>
      </c>
      <c r="C55" s="19">
        <v>41183</v>
      </c>
      <c r="D55" s="38">
        <v>7.521221042450565</v>
      </c>
      <c r="E55" s="38">
        <v>7.406067419117934</v>
      </c>
      <c r="F55" s="38">
        <v>7.921581913336673</v>
      </c>
      <c r="G55" s="38">
        <v>5.9671336206896575</v>
      </c>
      <c r="H55" s="38">
        <v>7.472537921853495</v>
      </c>
      <c r="I55" s="38">
        <v>17.206424717847902</v>
      </c>
      <c r="J55" s="38">
        <v>4.626607056931231</v>
      </c>
      <c r="K55" s="38">
        <v>5.449829043593879</v>
      </c>
      <c r="L55" s="38">
        <v>5.986188164586204</v>
      </c>
      <c r="M55" s="38">
        <v>4.845498007441318</v>
      </c>
      <c r="N55" s="38">
        <v>9.216031385772695</v>
      </c>
      <c r="O55" s="38">
        <v>0.4484281691747194</v>
      </c>
      <c r="P55" s="38">
        <v>5.833070589933298</v>
      </c>
      <c r="Q55" s="38">
        <v>14.512323987363196</v>
      </c>
      <c r="R55" s="38">
        <v>20.30204323363933</v>
      </c>
      <c r="S55" s="42"/>
      <c r="T55" s="38"/>
    </row>
    <row r="56" spans="1:20" ht="11.25">
      <c r="A56" s="42"/>
      <c r="B56" s="135" t="s">
        <v>20</v>
      </c>
      <c r="C56" s="19">
        <v>41214</v>
      </c>
      <c r="D56" s="38">
        <v>6.962102792692382</v>
      </c>
      <c r="E56" s="38">
        <v>7.21762010245941</v>
      </c>
      <c r="F56" s="38">
        <v>7.729830849833852</v>
      </c>
      <c r="G56" s="38">
        <v>5.885742001698935</v>
      </c>
      <c r="H56" s="38">
        <v>7.063940183202289</v>
      </c>
      <c r="I56" s="38">
        <v>17.14532203888495</v>
      </c>
      <c r="J56" s="38">
        <v>4.379866267752841</v>
      </c>
      <c r="K56" s="38">
        <v>5.533837250501916</v>
      </c>
      <c r="L56" s="38">
        <v>5.954857320170559</v>
      </c>
      <c r="M56" s="38">
        <v>4.923117630653739</v>
      </c>
      <c r="N56" s="38">
        <v>8.878582711918037</v>
      </c>
      <c r="O56" s="38">
        <v>0.38368069512637604</v>
      </c>
      <c r="P56" s="38">
        <v>5.791379328817259</v>
      </c>
      <c r="Q56" s="38">
        <v>15.485146524135862</v>
      </c>
      <c r="R56" s="38">
        <v>16.373074162018895</v>
      </c>
      <c r="S56" s="42"/>
      <c r="T56" s="38"/>
    </row>
    <row r="57" spans="1:20" ht="11.25">
      <c r="A57" s="42"/>
      <c r="B57" s="40" t="s">
        <v>20</v>
      </c>
      <c r="C57" s="24">
        <v>41244</v>
      </c>
      <c r="D57" s="41">
        <v>7.818244825167131</v>
      </c>
      <c r="E57" s="41">
        <v>8.096678164721439</v>
      </c>
      <c r="F57" s="41">
        <v>9.128430859725833</v>
      </c>
      <c r="G57" s="41">
        <v>5.740431064048135</v>
      </c>
      <c r="H57" s="41">
        <v>7.119440531912957</v>
      </c>
      <c r="I57" s="41">
        <v>19.195393450447273</v>
      </c>
      <c r="J57" s="41">
        <v>5.543029234544861</v>
      </c>
      <c r="K57" s="41">
        <v>5.83859471814745</v>
      </c>
      <c r="L57" s="41">
        <v>6.197348975350692</v>
      </c>
      <c r="M57" s="41">
        <v>5.098870313231307</v>
      </c>
      <c r="N57" s="41">
        <v>8.493182157802925</v>
      </c>
      <c r="O57" s="41">
        <v>0.2897092375707677</v>
      </c>
      <c r="P57" s="41">
        <v>5.74970449131289</v>
      </c>
      <c r="Q57" s="41">
        <v>13.116391746964995</v>
      </c>
      <c r="R57" s="41">
        <v>8.940185520844434</v>
      </c>
      <c r="S57" s="42"/>
      <c r="T57" s="38"/>
    </row>
    <row r="58" spans="1:20" ht="11.25">
      <c r="A58" s="42"/>
      <c r="B58" s="135" t="s">
        <v>119</v>
      </c>
      <c r="C58" s="19">
        <v>41275</v>
      </c>
      <c r="D58" s="38">
        <v>7.91435599425836</v>
      </c>
      <c r="E58" s="38">
        <v>8.105503673612734</v>
      </c>
      <c r="F58" s="38">
        <v>9.11597412183578</v>
      </c>
      <c r="G58" s="38">
        <v>5.945179035754422</v>
      </c>
      <c r="H58" s="38">
        <v>6.857059251462094</v>
      </c>
      <c r="I58" s="38">
        <v>16.018359273245775</v>
      </c>
      <c r="J58" s="38">
        <v>6.6364637064126875</v>
      </c>
      <c r="K58" s="38">
        <v>6.154336082552536</v>
      </c>
      <c r="L58" s="38">
        <v>6.630623046491713</v>
      </c>
      <c r="M58" s="38">
        <v>5.6092206986061655</v>
      </c>
      <c r="N58" s="38">
        <v>8.181786364208875</v>
      </c>
      <c r="O58" s="38">
        <v>0.2031337300280045</v>
      </c>
      <c r="P58" s="38">
        <v>5.666206275401264</v>
      </c>
      <c r="Q58" s="38">
        <v>13.488177204021866</v>
      </c>
      <c r="R58" s="38">
        <v>14.329250761888336</v>
      </c>
      <c r="S58" s="42"/>
      <c r="T58" s="38"/>
    </row>
    <row r="59" spans="1:20" ht="11.25">
      <c r="A59" s="42"/>
      <c r="B59" s="135" t="s">
        <v>20</v>
      </c>
      <c r="C59" s="19">
        <v>41306</v>
      </c>
      <c r="D59" s="38">
        <v>8.29484242984111</v>
      </c>
      <c r="E59" s="38">
        <v>8.243813502015795</v>
      </c>
      <c r="F59" s="38">
        <v>9.24362614062173</v>
      </c>
      <c r="G59" s="38">
        <v>6.039376831648768</v>
      </c>
      <c r="H59" s="38">
        <v>7.1811484975201845</v>
      </c>
      <c r="I59" s="38">
        <v>15.451720513640721</v>
      </c>
      <c r="J59" s="38">
        <v>7.018996889597795</v>
      </c>
      <c r="K59" s="38">
        <v>6.312914644042356</v>
      </c>
      <c r="L59" s="38">
        <v>6.768900397187405</v>
      </c>
      <c r="M59" s="38">
        <v>5.913061351484283</v>
      </c>
      <c r="N59" s="38">
        <v>7.907443730342023</v>
      </c>
      <c r="O59" s="38">
        <v>0.2031337300280045</v>
      </c>
      <c r="P59" s="38">
        <v>5.582773988298517</v>
      </c>
      <c r="Q59" s="38">
        <v>14.831008121273136</v>
      </c>
      <c r="R59" s="38">
        <v>15.574537795459854</v>
      </c>
      <c r="S59" s="42"/>
      <c r="T59" s="38"/>
    </row>
    <row r="60" spans="2:22" ht="11.25">
      <c r="B60" s="42"/>
      <c r="C60" s="19">
        <v>41334</v>
      </c>
      <c r="D60" s="38">
        <v>8.056014079123663</v>
      </c>
      <c r="E60" s="38">
        <v>7.972803302760112</v>
      </c>
      <c r="F60" s="38">
        <v>8.78059316126878</v>
      </c>
      <c r="G60" s="38">
        <v>6.163735165978901</v>
      </c>
      <c r="H60" s="38">
        <v>7.178695328768203</v>
      </c>
      <c r="I60" s="38">
        <v>13.24742012042699</v>
      </c>
      <c r="J60" s="38">
        <v>7.1777248497221</v>
      </c>
      <c r="K60" s="38">
        <v>6.588765923358908</v>
      </c>
      <c r="L60" s="38">
        <v>7.216564814474413</v>
      </c>
      <c r="M60" s="38">
        <v>5.573138241637454</v>
      </c>
      <c r="N60" s="38">
        <v>7.616626767227896</v>
      </c>
      <c r="O60" s="38">
        <v>0.09623095536765991</v>
      </c>
      <c r="P60" s="38">
        <v>5.499407577948445</v>
      </c>
      <c r="Q60" s="38">
        <v>10.445605714364415</v>
      </c>
      <c r="R60" s="38">
        <v>10.52082761648645</v>
      </c>
      <c r="S60" s="42"/>
      <c r="T60" s="38"/>
      <c r="U60" s="42"/>
      <c r="V60" s="42"/>
    </row>
    <row r="61" spans="2:22" ht="11.25">
      <c r="B61" s="42"/>
      <c r="C61" s="19">
        <v>41365</v>
      </c>
      <c r="D61" s="38">
        <v>7.297976590334998</v>
      </c>
      <c r="E61" s="38">
        <v>6.826450494329905</v>
      </c>
      <c r="F61" s="38">
        <v>7.017676547303919</v>
      </c>
      <c r="G61" s="38">
        <v>6.167006618657145</v>
      </c>
      <c r="H61" s="38">
        <v>7.164994967896576</v>
      </c>
      <c r="I61" s="38">
        <v>9.061662677555171</v>
      </c>
      <c r="J61" s="38">
        <v>6.3189685473200585</v>
      </c>
      <c r="K61" s="38">
        <v>6.493513984299759</v>
      </c>
      <c r="L61" s="38">
        <v>7.163068553814345</v>
      </c>
      <c r="M61" s="38">
        <v>5.371999389382909</v>
      </c>
      <c r="N61" s="38">
        <v>7.511677081611756</v>
      </c>
      <c r="O61" s="38">
        <v>0.07351426762891577</v>
      </c>
      <c r="P61" s="38">
        <v>5.416106992335745</v>
      </c>
      <c r="Q61" s="38">
        <v>7.947683631658409</v>
      </c>
      <c r="R61" s="38">
        <v>5.8092821651337445</v>
      </c>
      <c r="S61" s="42"/>
      <c r="T61" s="38"/>
      <c r="U61" s="42"/>
      <c r="V61" s="42"/>
    </row>
    <row r="62" spans="2:22" ht="11.25">
      <c r="B62" s="42"/>
      <c r="C62" s="19">
        <v>41395</v>
      </c>
      <c r="D62" s="38">
        <v>6.216556045677546</v>
      </c>
      <c r="E62" s="38">
        <v>6.199336560762703</v>
      </c>
      <c r="F62" s="38">
        <v>6.067000689956048</v>
      </c>
      <c r="G62" s="38">
        <v>5.960580295324247</v>
      </c>
      <c r="H62" s="38">
        <v>7.555422008546997</v>
      </c>
      <c r="I62" s="38">
        <v>7.51794937042205</v>
      </c>
      <c r="J62" s="38">
        <v>5.591098933255312</v>
      </c>
      <c r="K62" s="38">
        <v>6.504135128766597</v>
      </c>
      <c r="L62" s="38">
        <v>6.950072379121264</v>
      </c>
      <c r="M62" s="38">
        <v>5.109820337211346</v>
      </c>
      <c r="N62" s="38">
        <v>7.355684209522573</v>
      </c>
      <c r="O62" s="38">
        <v>0.0267017711999884</v>
      </c>
      <c r="P62" s="38">
        <v>5.332872179486392</v>
      </c>
      <c r="Q62" s="38">
        <v>2.4598273727546083</v>
      </c>
      <c r="R62" s="38">
        <v>5.419571774711951</v>
      </c>
      <c r="S62" s="42"/>
      <c r="T62" s="38"/>
      <c r="U62" s="42"/>
      <c r="V62" s="42"/>
    </row>
    <row r="63" spans="2:22" ht="11.25">
      <c r="B63" s="42"/>
      <c r="C63" s="19">
        <v>41426</v>
      </c>
      <c r="D63" s="38">
        <v>6.309307821158128</v>
      </c>
      <c r="E63" s="38">
        <v>6.279558210366343</v>
      </c>
      <c r="F63" s="38">
        <v>6.02179909176801</v>
      </c>
      <c r="G63" s="38">
        <v>6.217682220567555</v>
      </c>
      <c r="H63" s="38">
        <v>8.002487799837388</v>
      </c>
      <c r="I63" s="38">
        <v>8.01065274426822</v>
      </c>
      <c r="J63" s="38">
        <v>5.345258086354088</v>
      </c>
      <c r="K63" s="38">
        <v>6.695915835898392</v>
      </c>
      <c r="L63" s="38">
        <v>6.971934430981674</v>
      </c>
      <c r="M63" s="38">
        <v>5.202936277422965</v>
      </c>
      <c r="N63" s="38">
        <v>7.3170467446127985</v>
      </c>
      <c r="O63" s="38">
        <v>0.0267017711999884</v>
      </c>
      <c r="P63" s="38">
        <v>5.249703087467239</v>
      </c>
      <c r="Q63" s="38">
        <v>6.039444757575518</v>
      </c>
      <c r="R63" s="38">
        <v>9.612625538020069</v>
      </c>
      <c r="S63" s="42"/>
      <c r="T63" s="38"/>
      <c r="U63" s="42"/>
      <c r="V63" s="42"/>
    </row>
    <row r="64" spans="2:22" ht="11.25">
      <c r="B64" s="42"/>
      <c r="C64" s="19">
        <v>41456</v>
      </c>
      <c r="D64" s="38">
        <v>5.1762913449628245</v>
      </c>
      <c r="E64" s="38">
        <v>4.838844739094128</v>
      </c>
      <c r="F64" s="38">
        <v>4.015219337511189</v>
      </c>
      <c r="G64" s="38">
        <v>5.8019879115578155</v>
      </c>
      <c r="H64" s="38">
        <v>7.801781072904701</v>
      </c>
      <c r="I64" s="38">
        <v>2.292079063303798</v>
      </c>
      <c r="J64" s="38">
        <v>4.716712123619682</v>
      </c>
      <c r="K64" s="38">
        <v>6.2706921691397355</v>
      </c>
      <c r="L64" s="38">
        <v>6.375343454247728</v>
      </c>
      <c r="M64" s="38">
        <v>4.923983210660299</v>
      </c>
      <c r="N64" s="38">
        <v>7.364086107328349</v>
      </c>
      <c r="O64" s="38">
        <v>0.03320257069998611</v>
      </c>
      <c r="P64" s="38">
        <v>5.208044706459747</v>
      </c>
      <c r="Q64" s="38">
        <v>11.013417266276203</v>
      </c>
      <c r="R64" s="38">
        <v>11.727401336650555</v>
      </c>
      <c r="S64" s="42"/>
      <c r="T64" s="38"/>
      <c r="U64" s="42"/>
      <c r="V64" s="42"/>
    </row>
    <row r="65" spans="2:22" ht="11.25">
      <c r="B65" s="42"/>
      <c r="C65" s="19">
        <v>41487</v>
      </c>
      <c r="D65" s="38">
        <v>3.847540725600007</v>
      </c>
      <c r="E65" s="38">
        <v>3.980046335409493</v>
      </c>
      <c r="F65" s="38">
        <v>2.808333913706451</v>
      </c>
      <c r="G65" s="38">
        <v>5.544754326983581</v>
      </c>
      <c r="H65" s="38">
        <v>7.859064979320274</v>
      </c>
      <c r="I65" s="38">
        <v>-2.4107634040032133</v>
      </c>
      <c r="J65" s="38">
        <v>4.9280700233989005</v>
      </c>
      <c r="K65" s="38">
        <v>6.090762064213395</v>
      </c>
      <c r="L65" s="38">
        <v>6.0682837336398565</v>
      </c>
      <c r="M65" s="38">
        <v>4.878797049145622</v>
      </c>
      <c r="N65" s="38">
        <v>7.383814753803519</v>
      </c>
      <c r="O65" s="38">
        <v>0.02089999999999037</v>
      </c>
      <c r="P65" s="38">
        <v>5.166402814056537</v>
      </c>
      <c r="Q65" s="38">
        <v>15.410502159351092</v>
      </c>
      <c r="R65" s="38">
        <v>16.45886510897312</v>
      </c>
      <c r="S65" s="42"/>
      <c r="T65" s="38"/>
      <c r="U65" s="42"/>
      <c r="V65" s="42"/>
    </row>
    <row r="66" spans="2:22" ht="11.25">
      <c r="B66" s="42"/>
      <c r="C66" s="19">
        <v>41518</v>
      </c>
      <c r="D66" s="38">
        <v>4.396374140693449</v>
      </c>
      <c r="E66" s="38">
        <v>4.472391338239601</v>
      </c>
      <c r="F66" s="38">
        <v>3.6169279406006893</v>
      </c>
      <c r="G66" s="38">
        <v>5.287076206241204</v>
      </c>
      <c r="H66" s="38">
        <v>8.085910997347812</v>
      </c>
      <c r="I66" s="38">
        <v>-2.352892356212133</v>
      </c>
      <c r="J66" s="38">
        <v>6.062352306226848</v>
      </c>
      <c r="K66" s="38">
        <v>5.858620748231913</v>
      </c>
      <c r="L66" s="38">
        <v>5.68871975662526</v>
      </c>
      <c r="M66" s="38">
        <v>4.568581089951307</v>
      </c>
      <c r="N66" s="38">
        <v>7.569688058136181</v>
      </c>
      <c r="O66" s="38">
        <v>0.02880165109999666</v>
      </c>
      <c r="P66" s="38">
        <v>5.124777403731384</v>
      </c>
      <c r="Q66" s="38">
        <v>11.95370512368914</v>
      </c>
      <c r="R66" s="38">
        <v>9.819757707081633</v>
      </c>
      <c r="S66" s="42"/>
      <c r="T66" s="38"/>
      <c r="U66" s="42"/>
      <c r="V66" s="42"/>
    </row>
    <row r="67" spans="2:22" ht="11.25">
      <c r="B67" s="42"/>
      <c r="C67" s="19">
        <v>41548</v>
      </c>
      <c r="D67" s="38">
        <v>5.266054611521209</v>
      </c>
      <c r="E67" s="38">
        <v>5.45916802175086</v>
      </c>
      <c r="F67" s="38">
        <v>5.070760312900391</v>
      </c>
      <c r="G67" s="38">
        <v>5.3585865005719935</v>
      </c>
      <c r="H67" s="38">
        <v>8.14261012065618</v>
      </c>
      <c r="I67" s="38">
        <v>-0.6135582170534448</v>
      </c>
      <c r="J67" s="38">
        <v>7.38312853432137</v>
      </c>
      <c r="K67" s="38">
        <v>5.83748487151341</v>
      </c>
      <c r="L67" s="38">
        <v>5.58401513643787</v>
      </c>
      <c r="M67" s="38">
        <v>4.236750233669007</v>
      </c>
      <c r="N67" s="38">
        <v>7.782633942560402</v>
      </c>
      <c r="O67" s="38">
        <v>0.12082814861900104</v>
      </c>
      <c r="P67" s="38">
        <v>5.083168468960553</v>
      </c>
      <c r="Q67" s="38">
        <v>7.82337249413898</v>
      </c>
      <c r="R67" s="38">
        <v>8.433023187121558</v>
      </c>
      <c r="S67" s="42"/>
      <c r="T67" s="38"/>
      <c r="U67" s="42"/>
      <c r="V67" s="42"/>
    </row>
    <row r="68" spans="2:22" ht="11.25">
      <c r="B68" s="42"/>
      <c r="C68" s="19">
        <v>41579</v>
      </c>
      <c r="D68" s="38">
        <v>5.598516165313394</v>
      </c>
      <c r="E68" s="38">
        <v>5.486720707855586</v>
      </c>
      <c r="F68" s="38">
        <v>5.024352823488032</v>
      </c>
      <c r="G68" s="38">
        <v>5.594515320002946</v>
      </c>
      <c r="H68" s="38">
        <v>8.159489914461759</v>
      </c>
      <c r="I68" s="38">
        <v>-0.8956403102235333</v>
      </c>
      <c r="J68" s="38">
        <v>7.440326517926343</v>
      </c>
      <c r="K68" s="38">
        <v>5.7744067237047725</v>
      </c>
      <c r="L68" s="38">
        <v>5.5838471926199285</v>
      </c>
      <c r="M68" s="38">
        <v>4.013727956713686</v>
      </c>
      <c r="N68" s="38">
        <v>7.965253327221311</v>
      </c>
      <c r="O68" s="38">
        <v>0.1415531600457598</v>
      </c>
      <c r="P68" s="38">
        <v>5.041576003222992</v>
      </c>
      <c r="Q68" s="38">
        <v>11.0071333575142</v>
      </c>
      <c r="R68" s="38">
        <v>10.320774413969813</v>
      </c>
      <c r="S68" s="42"/>
      <c r="T68" s="38"/>
      <c r="U68" s="42"/>
      <c r="V68" s="42"/>
    </row>
    <row r="69" spans="2:22" ht="11.25">
      <c r="B69" s="93"/>
      <c r="C69" s="24">
        <v>41609</v>
      </c>
      <c r="D69" s="41">
        <v>5.5106104434671455</v>
      </c>
      <c r="E69" s="41">
        <v>5.518366406177044</v>
      </c>
      <c r="F69" s="41">
        <v>5.070713976930907</v>
      </c>
      <c r="G69" s="41">
        <v>5.634712908976169</v>
      </c>
      <c r="H69" s="41">
        <v>8.094374074116594</v>
      </c>
      <c r="I69" s="41">
        <v>-1.755650450925228</v>
      </c>
      <c r="J69" s="41">
        <v>7.87175204077688</v>
      </c>
      <c r="K69" s="41">
        <v>5.910683255331084</v>
      </c>
      <c r="L69" s="41">
        <v>5.5630176551181965</v>
      </c>
      <c r="M69" s="41">
        <v>3.8795235030020248</v>
      </c>
      <c r="N69" s="41">
        <v>8.222506059615364</v>
      </c>
      <c r="O69" s="41">
        <v>0.1910230873068297</v>
      </c>
      <c r="P69" s="41">
        <v>5.000000000000093</v>
      </c>
      <c r="Q69" s="41">
        <v>12.881230415312107</v>
      </c>
      <c r="R69" s="41">
        <v>14.63665280156594</v>
      </c>
      <c r="S69" s="42"/>
      <c r="T69" s="38"/>
      <c r="U69" s="42"/>
      <c r="V69" s="42"/>
    </row>
    <row r="70" spans="2:22" ht="11.25">
      <c r="B70" s="42">
        <v>2014</v>
      </c>
      <c r="C70" s="19">
        <v>41640</v>
      </c>
      <c r="D70" s="38">
        <v>5.660801168802498</v>
      </c>
      <c r="E70" s="38">
        <v>5.6191193074896395</v>
      </c>
      <c r="F70" s="38">
        <v>5.189818239697863</v>
      </c>
      <c r="G70" s="38">
        <v>5.612557312902333</v>
      </c>
      <c r="H70" s="38">
        <v>8.342683274698114</v>
      </c>
      <c r="I70" s="38">
        <v>-1.7038993915489131</v>
      </c>
      <c r="J70" s="38">
        <v>7.953769898820995</v>
      </c>
      <c r="K70" s="38">
        <v>5.585340613853562</v>
      </c>
      <c r="L70" s="38">
        <v>5.259451890378086</v>
      </c>
      <c r="M70" s="38">
        <v>3.6643848974700077</v>
      </c>
      <c r="N70" s="38">
        <v>8.489177674106884</v>
      </c>
      <c r="O70" s="38">
        <v>0.3038381793031286</v>
      </c>
      <c r="P70" s="38">
        <v>5.000000000000071</v>
      </c>
      <c r="Q70" s="38">
        <v>17.28795958025571</v>
      </c>
      <c r="R70" s="38">
        <v>22.028868882965334</v>
      </c>
      <c r="S70" s="42"/>
      <c r="T70" s="38"/>
      <c r="U70" s="42"/>
      <c r="V70" s="42"/>
    </row>
    <row r="71" spans="3:20" s="42" customFormat="1" ht="11.25">
      <c r="C71" s="19">
        <v>41671</v>
      </c>
      <c r="D71" s="38">
        <v>5.759084809734616</v>
      </c>
      <c r="E71" s="38">
        <v>6.300708535640287</v>
      </c>
      <c r="F71" s="38">
        <v>6.1500732818523085</v>
      </c>
      <c r="G71" s="38">
        <v>5.951934980487716</v>
      </c>
      <c r="H71" s="38">
        <v>8.042659287109032</v>
      </c>
      <c r="I71" s="38">
        <v>0.4727355728570748</v>
      </c>
      <c r="J71" s="38">
        <v>8.408154934398638</v>
      </c>
      <c r="K71" s="38">
        <v>5.679517624013752</v>
      </c>
      <c r="L71" s="38">
        <v>5.38507462686566</v>
      </c>
      <c r="M71" s="38">
        <v>3.973730608649939</v>
      </c>
      <c r="N71" s="38">
        <v>8.809664190529087</v>
      </c>
      <c r="O71" s="38">
        <v>0.3577013404054252</v>
      </c>
      <c r="P71" s="38">
        <v>5.000000000000093</v>
      </c>
      <c r="Q71" s="38">
        <v>20.79969593310529</v>
      </c>
      <c r="R71" s="38">
        <v>18.122911815328546</v>
      </c>
      <c r="T71" s="38"/>
    </row>
    <row r="72" spans="3:20" s="42" customFormat="1" ht="11.25">
      <c r="C72" s="19">
        <v>41699</v>
      </c>
      <c r="D72" s="38">
        <v>7.3001170008901495</v>
      </c>
      <c r="E72" s="38">
        <v>7.550431140675018</v>
      </c>
      <c r="F72" s="38">
        <v>8.04584630657461</v>
      </c>
      <c r="G72" s="38">
        <v>6.089888858235115</v>
      </c>
      <c r="H72" s="38">
        <v>7.7987026299109585</v>
      </c>
      <c r="I72" s="38">
        <v>6.842313692866631</v>
      </c>
      <c r="J72" s="38">
        <v>8.51864472066255</v>
      </c>
      <c r="K72" s="38">
        <v>6.152891009198291</v>
      </c>
      <c r="L72" s="38">
        <v>5.615662981093861</v>
      </c>
      <c r="M72" s="38">
        <v>4.925959988591955</v>
      </c>
      <c r="N72" s="38">
        <v>9.043991581394328</v>
      </c>
      <c r="O72" s="38">
        <v>0.38439648896198</v>
      </c>
      <c r="P72" s="38">
        <v>5.000000000000071</v>
      </c>
      <c r="Q72" s="38">
        <v>17.31100209800087</v>
      </c>
      <c r="R72" s="38">
        <v>12.374615155427549</v>
      </c>
      <c r="T72" s="38"/>
    </row>
    <row r="73" spans="3:20" s="42" customFormat="1" ht="11.25">
      <c r="C73" s="19">
        <v>41730</v>
      </c>
      <c r="D73" s="38">
        <v>7.984846955806213</v>
      </c>
      <c r="E73" s="38">
        <v>8.096835454271156</v>
      </c>
      <c r="F73" s="38">
        <v>8.761384599215006</v>
      </c>
      <c r="G73" s="38">
        <v>6.359907075222004</v>
      </c>
      <c r="H73" s="38">
        <v>7.957976180029536</v>
      </c>
      <c r="I73" s="38">
        <v>11.227282410973283</v>
      </c>
      <c r="J73" s="38">
        <v>7.822554833058182</v>
      </c>
      <c r="K73" s="38">
        <v>6.279552187877435</v>
      </c>
      <c r="L73" s="38">
        <v>5.815041966788415</v>
      </c>
      <c r="M73" s="38">
        <v>5.196741983118702</v>
      </c>
      <c r="N73" s="38">
        <v>9.27052624080822</v>
      </c>
      <c r="O73" s="38">
        <v>0.4304729269503982</v>
      </c>
      <c r="P73" s="38">
        <v>5.000000000000093</v>
      </c>
      <c r="Q73" s="38">
        <v>11.515073109810746</v>
      </c>
      <c r="R73" s="38">
        <v>11.705050706899133</v>
      </c>
      <c r="T73" s="38"/>
    </row>
    <row r="74" spans="3:20" s="42" customFormat="1" ht="11.25">
      <c r="C74" s="19">
        <v>41760</v>
      </c>
      <c r="D74" s="38">
        <v>7.836227122505579</v>
      </c>
      <c r="E74" s="38">
        <v>7.260843497832803</v>
      </c>
      <c r="F74" s="38">
        <v>7.4344390468407795</v>
      </c>
      <c r="G74" s="38">
        <v>6.574023410783036</v>
      </c>
      <c r="H74" s="38">
        <v>7.750134665071995</v>
      </c>
      <c r="I74" s="38">
        <v>9.31743596447172</v>
      </c>
      <c r="J74" s="38">
        <v>6.725199606141308</v>
      </c>
      <c r="K74" s="38">
        <v>6.374855650409561</v>
      </c>
      <c r="L74" s="38">
        <v>6.078524619291992</v>
      </c>
      <c r="M74" s="38">
        <v>5.3578322096744735</v>
      </c>
      <c r="N74" s="38">
        <v>9.56091116214688</v>
      </c>
      <c r="O74" s="38">
        <v>0.4911329325983038</v>
      </c>
      <c r="P74" s="38">
        <v>5.000000000000071</v>
      </c>
      <c r="Q74" s="38">
        <v>9.142627125235547</v>
      </c>
      <c r="R74" s="38">
        <v>5.023687790234055</v>
      </c>
      <c r="T74" s="38"/>
    </row>
    <row r="75" spans="2:20" ht="11.25">
      <c r="B75" s="93"/>
      <c r="C75" s="24">
        <v>41791</v>
      </c>
      <c r="D75" s="41">
        <v>6.2411273747815965</v>
      </c>
      <c r="E75" s="41">
        <v>5.773725219372694</v>
      </c>
      <c r="F75" s="41">
        <v>5.243725621598694</v>
      </c>
      <c r="G75" s="41">
        <v>6.554001260852971</v>
      </c>
      <c r="H75" s="41">
        <v>7.23262833334537</v>
      </c>
      <c r="I75" s="41">
        <v>4.544400366188572</v>
      </c>
      <c r="J75" s="41">
        <v>5.509271140432692</v>
      </c>
      <c r="K75" s="41">
        <v>6.523283601369245</v>
      </c>
      <c r="L75" s="41">
        <v>6.057376622023014</v>
      </c>
      <c r="M75" s="41">
        <v>5.067137677988454</v>
      </c>
      <c r="N75" s="41">
        <v>9.799631240964878</v>
      </c>
      <c r="O75" s="41">
        <v>0.5378613094119356</v>
      </c>
      <c r="P75" s="41">
        <v>5.000000000000049</v>
      </c>
      <c r="Q75" s="41">
        <v>2.8769578753356617</v>
      </c>
      <c r="R75" s="41">
        <v>-0.5912619606426972</v>
      </c>
      <c r="T75" s="39"/>
    </row>
    <row r="76" spans="3:20" ht="11.25">
      <c r="C76" s="27" t="s">
        <v>121</v>
      </c>
      <c r="T76" s="39"/>
    </row>
    <row r="77" spans="3:20" ht="11.25">
      <c r="C77" s="151" t="s">
        <v>120</v>
      </c>
      <c r="T77" s="39"/>
    </row>
    <row r="78" ht="11.25">
      <c r="T78" s="39"/>
    </row>
    <row r="79" ht="11.25">
      <c r="T79" s="39"/>
    </row>
    <row r="80" ht="11.25">
      <c r="T80" s="39"/>
    </row>
    <row r="81" ht="11.25">
      <c r="T81" s="39"/>
    </row>
    <row r="82" ht="11.25">
      <c r="T82" s="39"/>
    </row>
    <row r="83" ht="11.25">
      <c r="T83" s="39"/>
    </row>
    <row r="84" ht="11.25">
      <c r="T84" s="39"/>
    </row>
    <row r="85" ht="11.25">
      <c r="T85" s="39"/>
    </row>
    <row r="86" ht="11.25">
      <c r="T86" s="39"/>
    </row>
    <row r="87" ht="11.25">
      <c r="T87" s="39"/>
    </row>
    <row r="88" ht="11.25">
      <c r="T88" s="39"/>
    </row>
    <row r="89" ht="11.25">
      <c r="T89" s="39"/>
    </row>
    <row r="90" ht="11.25">
      <c r="T90" s="39"/>
    </row>
    <row r="91" ht="11.25">
      <c r="T91" s="39"/>
    </row>
  </sheetData>
  <sheetProtection/>
  <mergeCells count="14">
    <mergeCell ref="G8:G9"/>
    <mergeCell ref="H8:H9"/>
    <mergeCell ref="I8:I9"/>
    <mergeCell ref="J8:J9"/>
    <mergeCell ref="C7:C9"/>
    <mergeCell ref="D8:D9"/>
    <mergeCell ref="E8:E9"/>
    <mergeCell ref="F8:F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5"/>
  <sheetViews>
    <sheetView showGridLines="0" zoomScaleSheetLayoutView="100" zoomScalePageLayoutView="0" workbookViewId="0" topLeftCell="A1">
      <selection activeCell="F39" sqref="F39"/>
    </sheetView>
  </sheetViews>
  <sheetFormatPr defaultColWidth="14.8515625" defaultRowHeight="12.75"/>
  <cols>
    <col min="1" max="1" width="3.7109375" style="43" customWidth="1"/>
    <col min="2" max="2" width="6.8515625" style="43" customWidth="1"/>
    <col min="3" max="15" width="10.28125" style="43" customWidth="1"/>
    <col min="16" max="16384" width="14.8515625" style="43" customWidth="1"/>
  </cols>
  <sheetData>
    <row r="1" spans="2:15" ht="12.75">
      <c r="B1" s="113" t="s">
        <v>0</v>
      </c>
      <c r="O1" s="110" t="str">
        <f>'Tab 1'!S1</f>
        <v>Carta de Conjuntura | jun 2014</v>
      </c>
    </row>
    <row r="3" ht="11.25">
      <c r="B3" s="30" t="s">
        <v>24</v>
      </c>
    </row>
    <row r="4" ht="11.25">
      <c r="B4" s="44" t="s">
        <v>8</v>
      </c>
    </row>
    <row r="5" spans="2:15" ht="11.25">
      <c r="B5" s="45" t="s">
        <v>25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1.2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2" thickBot="1">
      <c r="B7" s="47" t="s">
        <v>26</v>
      </c>
      <c r="C7" s="48" t="s">
        <v>27</v>
      </c>
      <c r="D7" s="48" t="s">
        <v>28</v>
      </c>
      <c r="E7" s="48" t="s">
        <v>29</v>
      </c>
      <c r="F7" s="48" t="s">
        <v>30</v>
      </c>
      <c r="G7" s="48" t="s">
        <v>31</v>
      </c>
      <c r="H7" s="48" t="s">
        <v>32</v>
      </c>
      <c r="I7" s="48" t="s">
        <v>33</v>
      </c>
      <c r="J7" s="48" t="s">
        <v>34</v>
      </c>
      <c r="K7" s="48" t="s">
        <v>35</v>
      </c>
      <c r="L7" s="48" t="s">
        <v>36</v>
      </c>
      <c r="M7" s="48" t="s">
        <v>37</v>
      </c>
      <c r="N7" s="48" t="s">
        <v>38</v>
      </c>
      <c r="O7" s="48" t="s">
        <v>39</v>
      </c>
    </row>
    <row r="8" spans="2:15" ht="12" thickTop="1">
      <c r="B8" s="49">
        <v>1994</v>
      </c>
      <c r="C8" s="50">
        <v>12.7822</v>
      </c>
      <c r="D8" s="50">
        <v>18.2031</v>
      </c>
      <c r="E8" s="50">
        <v>26.3635</v>
      </c>
      <c r="F8" s="50">
        <v>37.5575</v>
      </c>
      <c r="G8" s="50">
        <v>52.9373</v>
      </c>
      <c r="H8" s="50">
        <v>77.5954</v>
      </c>
      <c r="I8" s="50">
        <v>96.7693</v>
      </c>
      <c r="J8" s="50">
        <v>100</v>
      </c>
      <c r="K8" s="50">
        <v>101.549</v>
      </c>
      <c r="L8" s="50">
        <v>104.143</v>
      </c>
      <c r="M8" s="50">
        <v>106.72</v>
      </c>
      <c r="N8" s="50">
        <v>107.325</v>
      </c>
      <c r="O8" s="50">
        <v>70.16210833333334</v>
      </c>
    </row>
    <row r="9" spans="2:15" ht="11.25">
      <c r="B9" s="49">
        <v>1995</v>
      </c>
      <c r="C9" s="50">
        <v>108.785</v>
      </c>
      <c r="D9" s="50">
        <v>110.039</v>
      </c>
      <c r="E9" s="50">
        <v>112.035</v>
      </c>
      <c r="F9" s="50">
        <v>114.614</v>
      </c>
      <c r="G9" s="50">
        <v>115.071</v>
      </c>
      <c r="H9" s="50">
        <v>118.09</v>
      </c>
      <c r="I9" s="50">
        <v>120.733</v>
      </c>
      <c r="J9" s="50">
        <v>122.289</v>
      </c>
      <c r="K9" s="50">
        <v>120.967</v>
      </c>
      <c r="L9" s="50">
        <v>121.241</v>
      </c>
      <c r="M9" s="50">
        <v>122.85</v>
      </c>
      <c r="N9" s="50">
        <v>123.187</v>
      </c>
      <c r="O9" s="50">
        <v>117.49175000000001</v>
      </c>
    </row>
    <row r="10" spans="2:15" ht="11.25">
      <c r="B10" s="49">
        <v>1996</v>
      </c>
      <c r="C10" s="50">
        <v>125.397</v>
      </c>
      <c r="D10" s="50">
        <v>126.353</v>
      </c>
      <c r="E10" s="50">
        <v>126.627</v>
      </c>
      <c r="F10" s="50">
        <v>127.509</v>
      </c>
      <c r="G10" s="50">
        <v>129.655</v>
      </c>
      <c r="H10" s="50">
        <v>131.24</v>
      </c>
      <c r="I10" s="50">
        <v>132.674</v>
      </c>
      <c r="J10" s="50">
        <v>132.679</v>
      </c>
      <c r="K10" s="50">
        <v>132.849</v>
      </c>
      <c r="L10" s="50">
        <v>133.141</v>
      </c>
      <c r="M10" s="50">
        <v>133.517</v>
      </c>
      <c r="N10" s="50">
        <v>134.689</v>
      </c>
      <c r="O10" s="50">
        <v>130.5275</v>
      </c>
    </row>
    <row r="11" spans="2:15" ht="11.25">
      <c r="B11" s="49">
        <v>1997</v>
      </c>
      <c r="C11" s="50">
        <v>136.814</v>
      </c>
      <c r="D11" s="50">
        <v>137.39</v>
      </c>
      <c r="E11" s="50">
        <v>138.99</v>
      </c>
      <c r="F11" s="50">
        <v>139.807</v>
      </c>
      <c r="G11" s="50">
        <v>140.229</v>
      </c>
      <c r="H11" s="50">
        <v>141.207</v>
      </c>
      <c r="I11" s="50">
        <v>141.33</v>
      </c>
      <c r="J11" s="50">
        <v>141.268</v>
      </c>
      <c r="K11" s="50">
        <v>142.101</v>
      </c>
      <c r="L11" s="50">
        <v>142.587</v>
      </c>
      <c r="M11" s="50">
        <v>143.771</v>
      </c>
      <c r="N11" s="50">
        <v>144.765</v>
      </c>
      <c r="O11" s="50">
        <v>140.85491666666667</v>
      </c>
    </row>
    <row r="12" spans="2:15" ht="11.25">
      <c r="B12" s="49">
        <v>1998</v>
      </c>
      <c r="C12" s="50">
        <v>146.038</v>
      </c>
      <c r="D12" s="50">
        <v>146.067</v>
      </c>
      <c r="E12" s="50">
        <v>146.408</v>
      </c>
      <c r="F12" s="50">
        <v>146.211</v>
      </c>
      <c r="G12" s="50">
        <v>146.544</v>
      </c>
      <c r="H12" s="50">
        <v>146.951</v>
      </c>
      <c r="I12" s="50">
        <v>146.398</v>
      </c>
      <c r="J12" s="50">
        <v>146.144</v>
      </c>
      <c r="K12" s="50">
        <v>146.111</v>
      </c>
      <c r="L12" s="50">
        <v>146.063</v>
      </c>
      <c r="M12" s="50">
        <v>145.797</v>
      </c>
      <c r="N12" s="50">
        <v>147.231</v>
      </c>
      <c r="O12" s="50">
        <v>146.33025</v>
      </c>
    </row>
    <row r="13" spans="2:15" ht="11.25">
      <c r="B13" s="49">
        <v>1999</v>
      </c>
      <c r="C13" s="50">
        <v>148.921</v>
      </c>
      <c r="D13" s="50">
        <v>155.528</v>
      </c>
      <c r="E13" s="50">
        <v>158.6</v>
      </c>
      <c r="F13" s="50">
        <v>158.647</v>
      </c>
      <c r="G13" s="50">
        <v>158.1</v>
      </c>
      <c r="H13" s="50">
        <v>159.711</v>
      </c>
      <c r="I13" s="50">
        <v>162.253</v>
      </c>
      <c r="J13" s="50">
        <v>164.612</v>
      </c>
      <c r="K13" s="50">
        <v>167.028</v>
      </c>
      <c r="L13" s="50">
        <v>170.182</v>
      </c>
      <c r="M13" s="50">
        <v>174.496</v>
      </c>
      <c r="N13" s="50">
        <v>176.647</v>
      </c>
      <c r="O13" s="50">
        <v>162.89375</v>
      </c>
    </row>
    <row r="14" spans="2:15" ht="11.25">
      <c r="B14" s="49">
        <v>2000</v>
      </c>
      <c r="C14" s="50">
        <v>178.454</v>
      </c>
      <c r="D14" s="50">
        <v>178.8</v>
      </c>
      <c r="E14" s="50">
        <v>179.128</v>
      </c>
      <c r="F14" s="50">
        <v>179.357</v>
      </c>
      <c r="G14" s="50">
        <v>180.563</v>
      </c>
      <c r="H14" s="50">
        <v>182.236</v>
      </c>
      <c r="I14" s="50">
        <v>186.353</v>
      </c>
      <c r="J14" s="50">
        <v>189.746</v>
      </c>
      <c r="K14" s="50">
        <v>191.049</v>
      </c>
      <c r="L14" s="50">
        <v>191.763</v>
      </c>
      <c r="M14" s="50">
        <v>192.506</v>
      </c>
      <c r="N14" s="50">
        <v>193.97</v>
      </c>
      <c r="O14" s="50">
        <v>185.32708333333335</v>
      </c>
    </row>
    <row r="15" spans="2:15" ht="11.25">
      <c r="B15" s="49">
        <v>2001</v>
      </c>
      <c r="C15" s="50">
        <v>194.92</v>
      </c>
      <c r="D15" s="50">
        <v>195.58</v>
      </c>
      <c r="E15" s="50">
        <v>197.151</v>
      </c>
      <c r="F15" s="50">
        <v>199.374</v>
      </c>
      <c r="G15" s="50">
        <v>200.251</v>
      </c>
      <c r="H15" s="50">
        <v>203.167</v>
      </c>
      <c r="I15" s="50">
        <v>206.45</v>
      </c>
      <c r="J15" s="50">
        <v>208.315</v>
      </c>
      <c r="K15" s="50">
        <v>209.111</v>
      </c>
      <c r="L15" s="50">
        <v>212.135</v>
      </c>
      <c r="M15" s="50">
        <v>213.756</v>
      </c>
      <c r="N15" s="50">
        <v>214.137</v>
      </c>
      <c r="O15" s="50">
        <v>204.52891666666667</v>
      </c>
    </row>
    <row r="16" spans="2:15" ht="11.25">
      <c r="B16" s="49">
        <v>2002</v>
      </c>
      <c r="C16" s="50">
        <v>214.535</v>
      </c>
      <c r="D16" s="50">
        <v>214.927</v>
      </c>
      <c r="E16" s="50">
        <v>215.17</v>
      </c>
      <c r="F16" s="50">
        <v>216.673</v>
      </c>
      <c r="G16" s="50">
        <v>219.07</v>
      </c>
      <c r="H16" s="50">
        <v>222.872</v>
      </c>
      <c r="I16" s="50">
        <v>227.441</v>
      </c>
      <c r="J16" s="50">
        <v>232.818</v>
      </c>
      <c r="K16" s="50">
        <v>238.973</v>
      </c>
      <c r="L16" s="50">
        <v>249.042</v>
      </c>
      <c r="M16" s="50">
        <v>263.58</v>
      </c>
      <c r="N16" s="50">
        <v>270.692</v>
      </c>
      <c r="O16" s="50">
        <v>232.14941666666667</v>
      </c>
    </row>
    <row r="17" spans="2:15" ht="11.25">
      <c r="B17" s="49">
        <v>2003</v>
      </c>
      <c r="C17" s="50">
        <v>276.578</v>
      </c>
      <c r="D17" s="50">
        <v>280.984</v>
      </c>
      <c r="E17" s="50">
        <v>285.64</v>
      </c>
      <c r="F17" s="50">
        <v>286.815</v>
      </c>
      <c r="G17" s="50">
        <v>284.9</v>
      </c>
      <c r="H17" s="50">
        <v>282.913</v>
      </c>
      <c r="I17" s="50">
        <v>282.349</v>
      </c>
      <c r="J17" s="50">
        <v>284.105</v>
      </c>
      <c r="K17" s="50">
        <v>287.081</v>
      </c>
      <c r="L17" s="50">
        <v>288.337</v>
      </c>
      <c r="M17" s="50">
        <v>289.718</v>
      </c>
      <c r="N17" s="50">
        <v>291.462</v>
      </c>
      <c r="O17" s="50">
        <v>285.07349999999997</v>
      </c>
    </row>
    <row r="18" spans="2:21" ht="11.25">
      <c r="B18" s="49">
        <v>2004</v>
      </c>
      <c r="C18" s="50">
        <v>293.793</v>
      </c>
      <c r="D18" s="50">
        <v>296.976</v>
      </c>
      <c r="E18" s="50">
        <v>299.746</v>
      </c>
      <c r="F18" s="50">
        <v>303.184</v>
      </c>
      <c r="G18" s="50">
        <v>307.616</v>
      </c>
      <c r="H18" s="50">
        <v>311.576</v>
      </c>
      <c r="I18" s="50">
        <v>315.113</v>
      </c>
      <c r="J18" s="50">
        <v>319.244</v>
      </c>
      <c r="K18" s="50">
        <v>320.788</v>
      </c>
      <c r="L18" s="50">
        <v>322.492</v>
      </c>
      <c r="M18" s="50">
        <v>325.148</v>
      </c>
      <c r="N18" s="50">
        <v>326.833</v>
      </c>
      <c r="O18" s="50">
        <v>311.87575000000004</v>
      </c>
      <c r="P18" s="46"/>
      <c r="Q18" s="46"/>
      <c r="R18" s="46"/>
      <c r="S18" s="46"/>
      <c r="T18" s="46"/>
      <c r="U18" s="46"/>
    </row>
    <row r="19" spans="2:21" ht="11.25">
      <c r="B19" s="49">
        <v>2005</v>
      </c>
      <c r="C19" s="50">
        <v>327.915</v>
      </c>
      <c r="D19" s="50">
        <v>329.241</v>
      </c>
      <c r="E19" s="50">
        <v>332.49</v>
      </c>
      <c r="F19" s="50">
        <v>334.17</v>
      </c>
      <c r="G19" s="50">
        <v>333.321</v>
      </c>
      <c r="H19" s="50">
        <v>331.823</v>
      </c>
      <c r="I19" s="50">
        <v>330.484</v>
      </c>
      <c r="J19" s="50">
        <v>327.887</v>
      </c>
      <c r="K19" s="50">
        <v>327.454</v>
      </c>
      <c r="L19" s="50">
        <v>329.529</v>
      </c>
      <c r="M19" s="50">
        <v>330.619</v>
      </c>
      <c r="N19" s="50">
        <v>330.835</v>
      </c>
      <c r="O19" s="50">
        <v>330.4806666666667</v>
      </c>
      <c r="P19" s="46"/>
      <c r="Q19" s="46"/>
      <c r="R19" s="46"/>
      <c r="S19" s="46"/>
      <c r="T19" s="46"/>
      <c r="U19" s="46"/>
    </row>
    <row r="20" spans="2:21" ht="11.25">
      <c r="B20" s="124">
        <v>2006</v>
      </c>
      <c r="C20" s="50">
        <v>333.222</v>
      </c>
      <c r="D20" s="50">
        <v>333.03</v>
      </c>
      <c r="E20" s="50">
        <v>331.531</v>
      </c>
      <c r="F20" s="50">
        <v>331.607</v>
      </c>
      <c r="G20" s="50">
        <v>332.851</v>
      </c>
      <c r="H20" s="50">
        <v>335.067</v>
      </c>
      <c r="I20" s="50">
        <v>335.637</v>
      </c>
      <c r="J20" s="50">
        <v>337.011</v>
      </c>
      <c r="K20" s="50">
        <v>337.817</v>
      </c>
      <c r="L20" s="50">
        <v>340.541</v>
      </c>
      <c r="M20" s="50">
        <v>342.482</v>
      </c>
      <c r="N20" s="50">
        <v>343.384</v>
      </c>
      <c r="O20" s="50">
        <v>336.1816666666667</v>
      </c>
      <c r="P20" s="46"/>
      <c r="Q20" s="46"/>
      <c r="R20" s="46"/>
      <c r="S20" s="46"/>
      <c r="T20" s="46"/>
      <c r="U20" s="46"/>
    </row>
    <row r="21" spans="2:15" ht="11.25">
      <c r="B21" s="124">
        <v>2007</v>
      </c>
      <c r="C21" s="50">
        <v>344.85</v>
      </c>
      <c r="D21" s="50">
        <v>345.652</v>
      </c>
      <c r="E21" s="50">
        <v>346.407</v>
      </c>
      <c r="F21" s="50">
        <v>346.878</v>
      </c>
      <c r="G21" s="50">
        <v>347.421</v>
      </c>
      <c r="H21" s="50">
        <v>348.328</v>
      </c>
      <c r="I21" s="50">
        <v>349.628</v>
      </c>
      <c r="J21" s="50">
        <v>354.495</v>
      </c>
      <c r="K21" s="50">
        <v>358.633</v>
      </c>
      <c r="L21" s="50">
        <v>361.308</v>
      </c>
      <c r="M21" s="50">
        <v>365.1</v>
      </c>
      <c r="N21" s="50">
        <v>370.485</v>
      </c>
      <c r="O21" s="50">
        <v>353.2654166666666</v>
      </c>
    </row>
    <row r="22" spans="2:15" ht="11.25">
      <c r="B22" s="124">
        <v>2008</v>
      </c>
      <c r="C22" s="50">
        <v>374.139</v>
      </c>
      <c r="D22" s="50">
        <v>375.558</v>
      </c>
      <c r="E22" s="50">
        <v>378.194</v>
      </c>
      <c r="F22" s="50">
        <v>382.414</v>
      </c>
      <c r="G22" s="50">
        <v>389.585</v>
      </c>
      <c r="H22" s="50">
        <v>396.954</v>
      </c>
      <c r="I22" s="50">
        <v>401.406</v>
      </c>
      <c r="J22" s="50">
        <v>399.87</v>
      </c>
      <c r="K22" s="50">
        <v>401.327</v>
      </c>
      <c r="L22" s="50">
        <v>405.707</v>
      </c>
      <c r="M22" s="50">
        <v>405.982</v>
      </c>
      <c r="N22" s="50">
        <v>404.185</v>
      </c>
      <c r="O22" s="50">
        <v>392.94341666666674</v>
      </c>
    </row>
    <row r="23" spans="2:15" ht="11.25">
      <c r="B23" s="124">
        <v>2009</v>
      </c>
      <c r="C23" s="50">
        <v>404.244</v>
      </c>
      <c r="D23" s="50">
        <v>403.737</v>
      </c>
      <c r="E23" s="50">
        <v>400.353</v>
      </c>
      <c r="F23" s="50">
        <v>400.53</v>
      </c>
      <c r="G23" s="50">
        <v>401.232</v>
      </c>
      <c r="H23" s="50">
        <v>399.966</v>
      </c>
      <c r="I23" s="50">
        <v>397.393</v>
      </c>
      <c r="J23" s="50">
        <v>397.758</v>
      </c>
      <c r="K23" s="50">
        <v>398.738</v>
      </c>
      <c r="L23" s="50">
        <v>398.575</v>
      </c>
      <c r="M23" s="50">
        <v>398.857</v>
      </c>
      <c r="N23" s="50">
        <v>398.407</v>
      </c>
      <c r="O23" s="50">
        <v>399.9825</v>
      </c>
    </row>
    <row r="24" spans="2:16" ht="11.25">
      <c r="B24" s="124">
        <v>2010</v>
      </c>
      <c r="C24" s="50">
        <v>402.425</v>
      </c>
      <c r="D24" s="50">
        <v>406.826</v>
      </c>
      <c r="E24" s="50">
        <v>409.399</v>
      </c>
      <c r="F24" s="50">
        <v>412.341</v>
      </c>
      <c r="G24" s="50">
        <v>418.811</v>
      </c>
      <c r="H24" s="50">
        <v>420.241</v>
      </c>
      <c r="I24" s="50">
        <v>421.154</v>
      </c>
      <c r="J24" s="50">
        <v>425.788</v>
      </c>
      <c r="K24" s="50">
        <v>430.453</v>
      </c>
      <c r="L24" s="50">
        <v>434.882</v>
      </c>
      <c r="M24" s="50">
        <v>441.754</v>
      </c>
      <c r="N24" s="50">
        <v>443.427</v>
      </c>
      <c r="O24" s="50">
        <v>422.2917499999999</v>
      </c>
      <c r="P24" s="46"/>
    </row>
    <row r="25" spans="2:16" ht="11.25">
      <c r="B25" s="124">
        <v>2011</v>
      </c>
      <c r="C25" s="50">
        <v>447.764</v>
      </c>
      <c r="D25" s="50">
        <v>452.047</v>
      </c>
      <c r="E25" s="50">
        <v>454.805</v>
      </c>
      <c r="F25" s="50">
        <v>457.059</v>
      </c>
      <c r="G25" s="50">
        <v>457.09</v>
      </c>
      <c r="H25" s="50">
        <v>456.49</v>
      </c>
      <c r="I25" s="50">
        <v>456.258</v>
      </c>
      <c r="J25" s="50">
        <v>459.055</v>
      </c>
      <c r="K25" s="50">
        <v>462.509</v>
      </c>
      <c r="L25" s="50">
        <v>464.349</v>
      </c>
      <c r="M25" s="50">
        <v>466.331</v>
      </c>
      <c r="N25" s="50">
        <v>465.586</v>
      </c>
      <c r="O25" s="50">
        <v>458.2785833333333</v>
      </c>
      <c r="P25" s="46"/>
    </row>
    <row r="26" spans="2:15" ht="11.25">
      <c r="B26" s="124">
        <v>2012</v>
      </c>
      <c r="C26" s="50">
        <v>466.979</v>
      </c>
      <c r="D26" s="50">
        <v>467.308</v>
      </c>
      <c r="E26" s="50">
        <v>469.91</v>
      </c>
      <c r="F26" s="50">
        <v>474.683</v>
      </c>
      <c r="G26" s="50">
        <v>479.019</v>
      </c>
      <c r="H26" s="50">
        <v>482.311</v>
      </c>
      <c r="I26" s="50">
        <v>489.621</v>
      </c>
      <c r="J26" s="50">
        <v>495.949</v>
      </c>
      <c r="K26" s="50">
        <v>500.314</v>
      </c>
      <c r="L26" s="50">
        <v>498.739</v>
      </c>
      <c r="M26" s="50">
        <v>499.989</v>
      </c>
      <c r="N26" s="50">
        <v>503.283</v>
      </c>
      <c r="O26" s="50">
        <v>485.6754166666667</v>
      </c>
    </row>
    <row r="27" spans="2:15" ht="11.25">
      <c r="B27" s="124">
        <v>2013</v>
      </c>
      <c r="C27" s="50">
        <v>504.83</v>
      </c>
      <c r="D27" s="50">
        <v>505.832</v>
      </c>
      <c r="E27" s="50">
        <v>507.375</v>
      </c>
      <c r="F27" s="50">
        <v>507.087</v>
      </c>
      <c r="G27" s="50">
        <v>508.715</v>
      </c>
      <c r="H27" s="50">
        <v>512.598</v>
      </c>
      <c r="I27" s="50">
        <v>513.313</v>
      </c>
      <c r="J27" s="50">
        <v>515.688</v>
      </c>
      <c r="K27" s="50">
        <v>522.69</v>
      </c>
      <c r="L27" s="50">
        <v>525.966</v>
      </c>
      <c r="M27" s="50">
        <v>527.422</v>
      </c>
      <c r="N27" s="50">
        <v>531.056</v>
      </c>
      <c r="O27" s="50">
        <v>515.2143333333335</v>
      </c>
    </row>
    <row r="28" spans="2:15" ht="11.25">
      <c r="B28" s="134">
        <v>2014</v>
      </c>
      <c r="C28" s="53">
        <v>533.197</v>
      </c>
      <c r="D28" s="53">
        <v>537.703</v>
      </c>
      <c r="E28" s="53">
        <v>545.684</v>
      </c>
      <c r="F28" s="53">
        <v>548.145</v>
      </c>
      <c r="G28" s="53">
        <v>545.652</v>
      </c>
      <c r="H28" s="53">
        <v>542.194</v>
      </c>
      <c r="I28" s="53"/>
      <c r="J28" s="53"/>
      <c r="K28" s="53"/>
      <c r="L28" s="53"/>
      <c r="M28" s="53"/>
      <c r="N28" s="53"/>
      <c r="O28" s="53">
        <v>271.0479166666667</v>
      </c>
    </row>
    <row r="29" spans="2:15" ht="12.75">
      <c r="B29" s="27" t="s">
        <v>122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5"/>
      <c r="N29" s="56"/>
      <c r="O29" s="56"/>
    </row>
    <row r="30" spans="2:15" ht="12.75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5"/>
      <c r="N30" s="56"/>
      <c r="O30" s="56"/>
    </row>
    <row r="31" spans="2:15" ht="12.75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5"/>
      <c r="N31" s="54"/>
      <c r="O31" s="54"/>
    </row>
    <row r="32" spans="2:13" ht="12.75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5"/>
    </row>
    <row r="33" spans="2:13" ht="12.75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5"/>
    </row>
    <row r="34" spans="2:13" ht="12.7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2.7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0"/>
  <sheetViews>
    <sheetView showGridLines="0" zoomScaleSheetLayoutView="100" zoomScalePageLayoutView="0" workbookViewId="0" topLeftCell="A1">
      <selection activeCell="L40" sqref="L40"/>
    </sheetView>
  </sheetViews>
  <sheetFormatPr defaultColWidth="14.8515625" defaultRowHeight="12.75"/>
  <cols>
    <col min="1" max="1" width="3.7109375" style="59" customWidth="1"/>
    <col min="2" max="2" width="6.8515625" style="59" customWidth="1"/>
    <col min="3" max="15" width="10.28125" style="59" customWidth="1"/>
    <col min="16" max="16384" width="14.8515625" style="59" customWidth="1"/>
  </cols>
  <sheetData>
    <row r="1" spans="2:15" ht="12.75">
      <c r="B1" s="113" t="s">
        <v>0</v>
      </c>
      <c r="O1" s="110" t="str">
        <f>'Tab 1'!S1</f>
        <v>Carta de Conjuntura | jun 2014</v>
      </c>
    </row>
    <row r="3" ht="11.25">
      <c r="B3" s="30" t="s">
        <v>40</v>
      </c>
    </row>
    <row r="4" ht="11.25">
      <c r="B4" s="60" t="s">
        <v>12</v>
      </c>
    </row>
    <row r="5" spans="2:15" ht="11.25">
      <c r="B5" s="61" t="s">
        <v>41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1.25"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5" ht="12" thickBot="1">
      <c r="B7" s="63" t="s">
        <v>26</v>
      </c>
      <c r="C7" s="64" t="s">
        <v>27</v>
      </c>
      <c r="D7" s="64" t="s">
        <v>28</v>
      </c>
      <c r="E7" s="64" t="s">
        <v>29</v>
      </c>
      <c r="F7" s="64" t="s">
        <v>30</v>
      </c>
      <c r="G7" s="64" t="s">
        <v>31</v>
      </c>
      <c r="H7" s="64" t="s">
        <v>32</v>
      </c>
      <c r="I7" s="64" t="s">
        <v>33</v>
      </c>
      <c r="J7" s="64" t="s">
        <v>34</v>
      </c>
      <c r="K7" s="64" t="s">
        <v>35</v>
      </c>
      <c r="L7" s="64" t="s">
        <v>36</v>
      </c>
      <c r="M7" s="64" t="s">
        <v>37</v>
      </c>
      <c r="N7" s="64" t="s">
        <v>38</v>
      </c>
      <c r="O7" s="64" t="s">
        <v>39</v>
      </c>
    </row>
    <row r="8" spans="2:15" ht="12" thickTop="1">
      <c r="B8" s="49">
        <v>1994</v>
      </c>
      <c r="C8" s="50"/>
      <c r="D8" s="50"/>
      <c r="E8" s="50"/>
      <c r="F8" s="50"/>
      <c r="G8" s="50"/>
      <c r="H8" s="50">
        <v>84.3407512346772</v>
      </c>
      <c r="I8" s="50">
        <v>90.10979281034177</v>
      </c>
      <c r="J8" s="50">
        <v>91.78619916179682</v>
      </c>
      <c r="K8" s="50">
        <v>93.190091100486</v>
      </c>
      <c r="L8" s="50">
        <v>95.63189894339176</v>
      </c>
      <c r="M8" s="50">
        <v>98.31867461582354</v>
      </c>
      <c r="N8" s="50">
        <v>100</v>
      </c>
      <c r="O8" s="50">
        <v>93.33962969521671</v>
      </c>
    </row>
    <row r="9" spans="2:15" ht="11.25">
      <c r="B9" s="51">
        <v>1995</v>
      </c>
      <c r="C9" s="50">
        <v>101.7000177085178</v>
      </c>
      <c r="D9" s="50">
        <v>102.7369498061901</v>
      </c>
      <c r="E9" s="50">
        <v>104.32973260138125</v>
      </c>
      <c r="F9" s="50">
        <v>106.86500206599374</v>
      </c>
      <c r="G9" s="50">
        <v>109.71804104440903</v>
      </c>
      <c r="H9" s="50">
        <v>112.19723353599748</v>
      </c>
      <c r="I9" s="50">
        <v>114.84465694665799</v>
      </c>
      <c r="J9" s="50">
        <v>115.981937311847</v>
      </c>
      <c r="K9" s="50">
        <v>117.13003954902308</v>
      </c>
      <c r="L9" s="50">
        <v>118.78185073687109</v>
      </c>
      <c r="M9" s="50">
        <v>120.52810735297011</v>
      </c>
      <c r="N9" s="50">
        <v>122.40816165909136</v>
      </c>
      <c r="O9" s="50">
        <v>112.26847752657916</v>
      </c>
    </row>
    <row r="10" spans="2:15" ht="11.25">
      <c r="B10" s="51">
        <v>1996</v>
      </c>
      <c r="C10" s="50">
        <v>124.04816716840801</v>
      </c>
      <c r="D10" s="50">
        <v>125.3261318694292</v>
      </c>
      <c r="E10" s="50">
        <v>125.76490958817857</v>
      </c>
      <c r="F10" s="50">
        <v>127.3498219310155</v>
      </c>
      <c r="G10" s="50">
        <v>128.90325246443538</v>
      </c>
      <c r="H10" s="50">
        <v>130.43700686696965</v>
      </c>
      <c r="I10" s="50">
        <v>131.8851701001515</v>
      </c>
      <c r="J10" s="50">
        <v>132.46561596127736</v>
      </c>
      <c r="K10" s="50">
        <v>132.66434488322216</v>
      </c>
      <c r="L10" s="50">
        <v>133.062786533656</v>
      </c>
      <c r="M10" s="50">
        <v>133.48877476732974</v>
      </c>
      <c r="N10" s="50">
        <v>134.1164433425811</v>
      </c>
      <c r="O10" s="50">
        <v>129.95936878972117</v>
      </c>
    </row>
    <row r="11" spans="2:15" ht="11.25">
      <c r="B11" s="51">
        <v>1997</v>
      </c>
      <c r="C11" s="50">
        <v>135.69938807232944</v>
      </c>
      <c r="D11" s="50">
        <v>136.37821458788343</v>
      </c>
      <c r="E11" s="50">
        <v>137.0737658146902</v>
      </c>
      <c r="F11" s="50">
        <v>138.27991263797884</v>
      </c>
      <c r="G11" s="50">
        <v>138.8465852074848</v>
      </c>
      <c r="H11" s="50">
        <v>139.59624579422703</v>
      </c>
      <c r="I11" s="50">
        <v>139.90319343604273</v>
      </c>
      <c r="J11" s="50">
        <v>139.87564685280284</v>
      </c>
      <c r="K11" s="50">
        <v>139.95927040906676</v>
      </c>
      <c r="L11" s="50">
        <v>140.2809751490467</v>
      </c>
      <c r="M11" s="50">
        <v>140.51905633276272</v>
      </c>
      <c r="N11" s="50">
        <v>141.12311355095133</v>
      </c>
      <c r="O11" s="50">
        <v>138.96128065377223</v>
      </c>
    </row>
    <row r="12" spans="2:15" ht="11.25">
      <c r="B12" s="51">
        <v>1998</v>
      </c>
      <c r="C12" s="50">
        <v>142.12462861302956</v>
      </c>
      <c r="D12" s="50">
        <v>142.77885996497648</v>
      </c>
      <c r="E12" s="50">
        <v>143.26387659130708</v>
      </c>
      <c r="F12" s="50">
        <v>143.6072250752612</v>
      </c>
      <c r="G12" s="50">
        <v>144.32540385258642</v>
      </c>
      <c r="H12" s="50">
        <v>144.35393424237057</v>
      </c>
      <c r="I12" s="50">
        <v>144.1807842905771</v>
      </c>
      <c r="J12" s="50">
        <v>143.4458808019991</v>
      </c>
      <c r="K12" s="50">
        <v>143.13007890128483</v>
      </c>
      <c r="L12" s="50">
        <v>143.158609291069</v>
      </c>
      <c r="M12" s="50">
        <v>142.9864431458198</v>
      </c>
      <c r="N12" s="50">
        <v>143.45867028707474</v>
      </c>
      <c r="O12" s="50">
        <v>143.40119958811297</v>
      </c>
    </row>
    <row r="13" spans="2:15" ht="11.25">
      <c r="B13" s="51">
        <v>1999</v>
      </c>
      <c r="C13" s="50">
        <v>144.4631367687858</v>
      </c>
      <c r="D13" s="50">
        <v>145.9801664600673</v>
      </c>
      <c r="E13" s="50">
        <v>147.58573874033408</v>
      </c>
      <c r="F13" s="50">
        <v>148.41213623753023</v>
      </c>
      <c r="G13" s="50">
        <v>148.85780060208958</v>
      </c>
      <c r="H13" s="50">
        <v>149.1401530802983</v>
      </c>
      <c r="I13" s="50">
        <v>150.76540149145072</v>
      </c>
      <c r="J13" s="50">
        <v>151.60950750644392</v>
      </c>
      <c r="K13" s="50">
        <v>152.0797670346103</v>
      </c>
      <c r="L13" s="50">
        <v>153.8899710760876</v>
      </c>
      <c r="M13" s="50">
        <v>155.35190760088935</v>
      </c>
      <c r="N13" s="50">
        <v>156.28357239832357</v>
      </c>
      <c r="O13" s="50">
        <v>150.36827158307588</v>
      </c>
    </row>
    <row r="14" spans="2:15" ht="11.25">
      <c r="B14" s="51">
        <v>2000</v>
      </c>
      <c r="C14" s="50">
        <v>157.2526218444405</v>
      </c>
      <c r="D14" s="50">
        <v>157.45725360565098</v>
      </c>
      <c r="E14" s="50">
        <v>157.80355350923793</v>
      </c>
      <c r="F14" s="50">
        <v>158.46663912008344</v>
      </c>
      <c r="G14" s="50">
        <v>158.48238002479192</v>
      </c>
      <c r="H14" s="50">
        <v>158.84737225272022</v>
      </c>
      <c r="I14" s="50">
        <v>161.40526926785114</v>
      </c>
      <c r="J14" s="50">
        <v>163.5194695315113</v>
      </c>
      <c r="K14" s="50">
        <v>163.8952836314267</v>
      </c>
      <c r="L14" s="50">
        <v>164.12451055624422</v>
      </c>
      <c r="M14" s="50">
        <v>164.64986325089032</v>
      </c>
      <c r="N14" s="50">
        <v>165.62088031009583</v>
      </c>
      <c r="O14" s="50">
        <v>160.96042474207871</v>
      </c>
    </row>
    <row r="15" spans="2:15" ht="11.25">
      <c r="B15" s="51">
        <v>2001</v>
      </c>
      <c r="C15" s="50">
        <v>166.5653345926057</v>
      </c>
      <c r="D15" s="50">
        <v>167.33171989060068</v>
      </c>
      <c r="E15" s="50">
        <v>167.9672589182063</v>
      </c>
      <c r="F15" s="50">
        <v>168.94122739704466</v>
      </c>
      <c r="G15" s="50">
        <v>169.63382720421856</v>
      </c>
      <c r="H15" s="50">
        <v>170.51630167443875</v>
      </c>
      <c r="I15" s="50">
        <v>172.78397575900675</v>
      </c>
      <c r="J15" s="50">
        <v>173.99307400192825</v>
      </c>
      <c r="K15" s="50">
        <v>174.48005824134742</v>
      </c>
      <c r="L15" s="50">
        <v>175.92822147452924</v>
      </c>
      <c r="M15" s="50">
        <v>177.1776557857663</v>
      </c>
      <c r="N15" s="50">
        <v>178.3296932491195</v>
      </c>
      <c r="O15" s="50">
        <v>171.97069568240101</v>
      </c>
    </row>
    <row r="16" spans="2:15" ht="11.25">
      <c r="B16" s="49">
        <v>2002</v>
      </c>
      <c r="C16" s="50">
        <v>179.25742282037658</v>
      </c>
      <c r="D16" s="50">
        <v>179.90279991342504</v>
      </c>
      <c r="E16" s="50">
        <v>180.98203569250143</v>
      </c>
      <c r="F16" s="50">
        <v>182.43019892568324</v>
      </c>
      <c r="G16" s="50">
        <v>182.81289967140862</v>
      </c>
      <c r="H16" s="50">
        <v>183.5802687759479</v>
      </c>
      <c r="I16" s="50">
        <v>185.76530311079628</v>
      </c>
      <c r="J16" s="50">
        <v>186.97243374062924</v>
      </c>
      <c r="K16" s="50">
        <v>188.31828109320583</v>
      </c>
      <c r="L16" s="50">
        <v>190.78566790626292</v>
      </c>
      <c r="M16" s="50">
        <v>196.5478228361175</v>
      </c>
      <c r="N16" s="50">
        <v>200.67489128937686</v>
      </c>
      <c r="O16" s="50">
        <v>186.5025021479776</v>
      </c>
    </row>
    <row r="17" spans="2:15" ht="11.25">
      <c r="B17" s="49">
        <v>2003</v>
      </c>
      <c r="C17" s="50">
        <v>205.19056332762725</v>
      </c>
      <c r="D17" s="50">
        <v>208.41252976014792</v>
      </c>
      <c r="E17" s="50">
        <v>210.97632961454457</v>
      </c>
      <c r="F17" s="50">
        <v>213.02264722664935</v>
      </c>
      <c r="G17" s="50">
        <v>214.32225567164474</v>
      </c>
      <c r="H17" s="50">
        <v>214.0005509316648</v>
      </c>
      <c r="I17" s="50">
        <v>214.42850677842705</v>
      </c>
      <c r="J17" s="50">
        <v>215.15750742773938</v>
      </c>
      <c r="K17" s="50">
        <v>216.83588139228306</v>
      </c>
      <c r="L17" s="50">
        <v>217.4645337740787</v>
      </c>
      <c r="M17" s="50">
        <v>218.20435629537806</v>
      </c>
      <c r="N17" s="50">
        <v>219.3386852409342</v>
      </c>
      <c r="O17" s="50">
        <v>213.94619562009328</v>
      </c>
    </row>
    <row r="18" spans="2:15" ht="11.25">
      <c r="B18" s="49">
        <v>2004</v>
      </c>
      <c r="C18" s="50">
        <v>221.00525352694643</v>
      </c>
      <c r="D18" s="50">
        <v>222.3530684926116</v>
      </c>
      <c r="E18" s="50">
        <v>223.39787104263817</v>
      </c>
      <c r="F18" s="50">
        <v>224.22426853983436</v>
      </c>
      <c r="G18" s="50">
        <v>225.367451744289</v>
      </c>
      <c r="H18" s="50">
        <v>226.96712118529013</v>
      </c>
      <c r="I18" s="50">
        <v>229.03213112173623</v>
      </c>
      <c r="J18" s="50">
        <v>230.6121244318517</v>
      </c>
      <c r="K18" s="50">
        <v>231.3735906971253</v>
      </c>
      <c r="L18" s="50">
        <v>232.39183047045628</v>
      </c>
      <c r="M18" s="50">
        <v>233.9954351376345</v>
      </c>
      <c r="N18" s="50">
        <v>236.00731952068946</v>
      </c>
      <c r="O18" s="50">
        <v>228.06062215925863</v>
      </c>
    </row>
    <row r="19" spans="2:15" ht="11.25">
      <c r="B19" s="49">
        <v>2005</v>
      </c>
      <c r="C19" s="50">
        <v>237.37579442378447</v>
      </c>
      <c r="D19" s="50">
        <v>238.77673494284087</v>
      </c>
      <c r="E19" s="50">
        <v>240.2327686283769</v>
      </c>
      <c r="F19" s="50">
        <v>242.32237372843005</v>
      </c>
      <c r="G19" s="50">
        <v>243.5098282273773</v>
      </c>
      <c r="H19" s="50">
        <v>243.46063790016328</v>
      </c>
      <c r="I19" s="50">
        <v>244.06961415107332</v>
      </c>
      <c r="J19" s="50">
        <v>244.48478051275998</v>
      </c>
      <c r="K19" s="50">
        <v>245.34069220628453</v>
      </c>
      <c r="L19" s="50">
        <v>247.18041044409023</v>
      </c>
      <c r="M19" s="50">
        <v>248.54003108828678</v>
      </c>
      <c r="N19" s="50">
        <v>249.43431123703834</v>
      </c>
      <c r="O19" s="50">
        <v>243.7273314575422</v>
      </c>
    </row>
    <row r="20" spans="2:15" ht="11.25">
      <c r="B20" s="49">
        <v>2006</v>
      </c>
      <c r="C20" s="50">
        <v>250.9060858272829</v>
      </c>
      <c r="D20" s="50">
        <v>251.935147472601</v>
      </c>
      <c r="E20" s="50">
        <v>253.0183184778545</v>
      </c>
      <c r="F20" s="50">
        <v>253.5495740117663</v>
      </c>
      <c r="G20" s="50">
        <v>253.80339610019084</v>
      </c>
      <c r="H20" s="50">
        <v>253.27017295319047</v>
      </c>
      <c r="I20" s="50">
        <v>253.75125435334397</v>
      </c>
      <c r="J20" s="50">
        <v>253.87816539755624</v>
      </c>
      <c r="K20" s="50">
        <v>254.41138854455656</v>
      </c>
      <c r="L20" s="50">
        <v>255.25057552682838</v>
      </c>
      <c r="M20" s="50">
        <v>256.0415559884304</v>
      </c>
      <c r="N20" s="50">
        <v>257.2703303622376</v>
      </c>
      <c r="O20" s="50">
        <v>253.92383041798664</v>
      </c>
    </row>
    <row r="21" spans="2:15" ht="11.25">
      <c r="B21" s="49">
        <v>2007</v>
      </c>
      <c r="C21" s="50">
        <v>258.40269169470514</v>
      </c>
      <c r="D21" s="50">
        <v>259.5399720598941</v>
      </c>
      <c r="E21" s="50">
        <v>260.50016724711253</v>
      </c>
      <c r="F21" s="50">
        <v>261.15144717942667</v>
      </c>
      <c r="G21" s="50">
        <v>261.8824154418275</v>
      </c>
      <c r="H21" s="50">
        <v>262.615351317317</v>
      </c>
      <c r="I21" s="50">
        <v>263.24597131220116</v>
      </c>
      <c r="J21" s="50">
        <v>264.4835999449068</v>
      </c>
      <c r="K21" s="50">
        <v>264.9597623123389</v>
      </c>
      <c r="L21" s="50">
        <v>265.7546780001181</v>
      </c>
      <c r="M21" s="50">
        <v>266.7640635145505</v>
      </c>
      <c r="N21" s="50">
        <v>268.73856324892273</v>
      </c>
      <c r="O21" s="50">
        <v>263.16989027277674</v>
      </c>
    </row>
    <row r="22" spans="2:15" ht="11.25">
      <c r="B22" s="49">
        <v>2008</v>
      </c>
      <c r="C22" s="50">
        <v>270.18967790173735</v>
      </c>
      <c r="D22" s="50">
        <v>271.5138815103398</v>
      </c>
      <c r="E22" s="50">
        <v>272.8174251815123</v>
      </c>
      <c r="F22" s="50">
        <v>274.317730161541</v>
      </c>
      <c r="G22" s="50">
        <v>276.4850559785924</v>
      </c>
      <c r="H22" s="50">
        <v>278.53137359069706</v>
      </c>
      <c r="I22" s="50">
        <v>280.0070834071188</v>
      </c>
      <c r="J22" s="50">
        <v>280.7911772229109</v>
      </c>
      <c r="K22" s="50">
        <v>281.5211616787675</v>
      </c>
      <c r="L22" s="50">
        <v>282.78830450780157</v>
      </c>
      <c r="M22" s="50">
        <v>283.8065442811326</v>
      </c>
      <c r="N22" s="50">
        <v>284.60145996891174</v>
      </c>
      <c r="O22" s="50">
        <v>278.1142396159219</v>
      </c>
    </row>
    <row r="23" spans="2:15" ht="11.25">
      <c r="B23" s="49">
        <v>2009</v>
      </c>
      <c r="C23" s="50">
        <v>285.9669834523739</v>
      </c>
      <c r="D23" s="50">
        <v>287.54009011667944</v>
      </c>
      <c r="E23" s="50">
        <v>288.1146331385396</v>
      </c>
      <c r="F23" s="50">
        <v>289.4978651397989</v>
      </c>
      <c r="G23" s="50">
        <v>290.8584695905397</v>
      </c>
      <c r="H23" s="50">
        <v>291.9052397536548</v>
      </c>
      <c r="I23" s="50">
        <v>292.60571001318294</v>
      </c>
      <c r="J23" s="50">
        <v>293.04448773193235</v>
      </c>
      <c r="K23" s="50">
        <v>293.74790941109336</v>
      </c>
      <c r="L23" s="50">
        <v>294.5703716821124</v>
      </c>
      <c r="M23" s="50">
        <v>295.77848611848964</v>
      </c>
      <c r="N23" s="50">
        <v>296.8724789957303</v>
      </c>
      <c r="O23" s="50">
        <v>291.7085604286773</v>
      </c>
    </row>
    <row r="24" spans="2:15" s="62" customFormat="1" ht="11.25">
      <c r="B24" s="49">
        <v>2010</v>
      </c>
      <c r="C24" s="50">
        <v>299.09883320543844</v>
      </c>
      <c r="D24" s="50">
        <v>301.43143852192907</v>
      </c>
      <c r="E24" s="50">
        <v>302.9986423469689</v>
      </c>
      <c r="F24" s="50">
        <v>304.7262066387265</v>
      </c>
      <c r="G24" s="50">
        <v>306.036636955709</v>
      </c>
      <c r="H24" s="50">
        <v>306.036636955709</v>
      </c>
      <c r="I24" s="50">
        <v>306.06713495858173</v>
      </c>
      <c r="J24" s="50">
        <v>306.1891269700726</v>
      </c>
      <c r="K24" s="50">
        <v>307.56645613206615</v>
      </c>
      <c r="L24" s="50">
        <v>309.87348247840544</v>
      </c>
      <c r="M24" s="50">
        <v>312.4451527851563</v>
      </c>
      <c r="N24" s="50">
        <v>314.41374968026287</v>
      </c>
      <c r="O24" s="50">
        <v>306.40695813575223</v>
      </c>
    </row>
    <row r="25" spans="2:15" s="62" customFormat="1" ht="11.25">
      <c r="B25" s="49">
        <v>2011</v>
      </c>
      <c r="C25" s="50">
        <v>317.0237884422407</v>
      </c>
      <c r="D25" s="50">
        <v>319.5600417133975</v>
      </c>
      <c r="E25" s="50">
        <v>322.0844893060229</v>
      </c>
      <c r="F25" s="50">
        <v>324.5646656041556</v>
      </c>
      <c r="G25" s="50">
        <v>326.0905495543356</v>
      </c>
      <c r="H25" s="50">
        <v>326.57950140684335</v>
      </c>
      <c r="I25" s="50">
        <v>327.10190268185664</v>
      </c>
      <c r="J25" s="50">
        <v>328.3119847313224</v>
      </c>
      <c r="K25" s="50">
        <v>330.05233850815574</v>
      </c>
      <c r="L25" s="50">
        <v>331.47197135155346</v>
      </c>
      <c r="M25" s="50">
        <v>333.19560041713396</v>
      </c>
      <c r="N25" s="50">
        <v>334.8611848966019</v>
      </c>
      <c r="O25" s="50">
        <v>326.74150155113495</v>
      </c>
    </row>
    <row r="26" spans="2:15" ht="11.25">
      <c r="B26" s="49">
        <v>2012</v>
      </c>
      <c r="C26" s="50">
        <v>336.73632017000176</v>
      </c>
      <c r="D26" s="50">
        <v>338.25138224819466</v>
      </c>
      <c r="E26" s="50">
        <v>338.96169057316564</v>
      </c>
      <c r="F26" s="50">
        <v>341.13098400330557</v>
      </c>
      <c r="G26" s="50">
        <v>342.3587745705684</v>
      </c>
      <c r="H26" s="50">
        <v>342.6322727898786</v>
      </c>
      <c r="I26" s="50">
        <v>344.1060149932117</v>
      </c>
      <c r="J26" s="50">
        <v>345.51679357771087</v>
      </c>
      <c r="K26" s="50">
        <v>347.4863742793617</v>
      </c>
      <c r="L26" s="50">
        <v>349.53662711764355</v>
      </c>
      <c r="M26" s="50">
        <v>351.6341026700509</v>
      </c>
      <c r="N26" s="50">
        <v>354.4123723511009</v>
      </c>
      <c r="O26" s="50">
        <v>344.3969757786829</v>
      </c>
    </row>
    <row r="27" spans="2:15" ht="11.25">
      <c r="B27" s="49">
        <v>2013</v>
      </c>
      <c r="C27" s="50">
        <v>357.4602050252838</v>
      </c>
      <c r="D27" s="50">
        <v>359.60490329181664</v>
      </c>
      <c r="E27" s="50">
        <v>361.2950829348917</v>
      </c>
      <c r="F27" s="50">
        <v>363.28237215433955</v>
      </c>
      <c r="G27" s="50">
        <v>364.6262518938276</v>
      </c>
      <c r="H27" s="50">
        <v>365.5746414025146</v>
      </c>
      <c r="I27" s="50">
        <v>365.68384392892983</v>
      </c>
      <c r="J27" s="50">
        <v>366.56139936642853</v>
      </c>
      <c r="K27" s="50">
        <v>367.84428310017114</v>
      </c>
      <c r="L27" s="50">
        <v>369.9407748460343</v>
      </c>
      <c r="M27" s="50">
        <v>371.93888593746925</v>
      </c>
      <c r="N27" s="50">
        <v>375.360565098479</v>
      </c>
      <c r="O27" s="50">
        <v>365.76443408168217</v>
      </c>
    </row>
    <row r="28" spans="2:15" ht="11.25">
      <c r="B28" s="52">
        <v>2014</v>
      </c>
      <c r="C28" s="53">
        <v>377.42557503492515</v>
      </c>
      <c r="D28" s="53">
        <v>380.028727151093</v>
      </c>
      <c r="E28" s="53">
        <v>383.52517560946814</v>
      </c>
      <c r="F28" s="53">
        <v>386.0948783031305</v>
      </c>
      <c r="G28" s="53">
        <v>387.8706491155579</v>
      </c>
      <c r="H28" s="53">
        <v>389.42211203588926</v>
      </c>
      <c r="I28" s="53"/>
      <c r="J28" s="53"/>
      <c r="K28" s="53"/>
      <c r="L28" s="53"/>
      <c r="M28" s="53"/>
      <c r="N28" s="53"/>
      <c r="O28" s="53">
        <v>384.06118620834394</v>
      </c>
    </row>
    <row r="29" ht="11.25">
      <c r="B29" s="27" t="s">
        <v>123</v>
      </c>
    </row>
    <row r="30" ht="11.25">
      <c r="B30" s="27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SheetLayoutView="100" zoomScalePageLayoutView="0" workbookViewId="0" topLeftCell="A40">
      <selection activeCell="N60" sqref="N60"/>
    </sheetView>
  </sheetViews>
  <sheetFormatPr defaultColWidth="9.140625" defaultRowHeight="12.75"/>
  <cols>
    <col min="1" max="1" width="3.7109375" style="66" customWidth="1"/>
    <col min="2" max="2" width="5.00390625" style="65" bestFit="1" customWidth="1"/>
    <col min="3" max="3" width="10.421875" style="66" customWidth="1"/>
    <col min="4" max="5" width="9.140625" style="66" customWidth="1"/>
    <col min="6" max="6" width="11.57421875" style="66" bestFit="1" customWidth="1"/>
    <col min="7" max="7" width="12.421875" style="66" bestFit="1" customWidth="1"/>
    <col min="8" max="8" width="13.140625" style="66" bestFit="1" customWidth="1"/>
    <col min="9" max="16384" width="9.140625" style="66" customWidth="1"/>
  </cols>
  <sheetData>
    <row r="1" spans="2:8" ht="12.75">
      <c r="B1" s="113" t="s">
        <v>0</v>
      </c>
      <c r="H1" s="110" t="str">
        <f>'Tab 1'!S1</f>
        <v>Carta de Conjuntura | jun 2014</v>
      </c>
    </row>
    <row r="3" ht="11.25">
      <c r="C3" s="30" t="s">
        <v>43</v>
      </c>
    </row>
    <row r="4" spans="3:8" ht="11.25">
      <c r="C4" s="2" t="s">
        <v>140</v>
      </c>
      <c r="E4" s="67"/>
      <c r="F4" s="67"/>
      <c r="G4" s="67"/>
      <c r="H4" s="67"/>
    </row>
    <row r="5" ht="11.25">
      <c r="C5" s="32" t="s">
        <v>3</v>
      </c>
    </row>
    <row r="6" ht="11.25">
      <c r="D6" s="6"/>
    </row>
    <row r="7" spans="2:8" ht="11.25">
      <c r="B7" s="68"/>
      <c r="C7" s="184" t="s">
        <v>105</v>
      </c>
      <c r="D7" s="69" t="s">
        <v>44</v>
      </c>
      <c r="E7" s="69"/>
      <c r="F7" s="69"/>
      <c r="G7" s="69"/>
      <c r="H7" s="69"/>
    </row>
    <row r="8" spans="2:8" ht="11.25">
      <c r="B8" s="70"/>
      <c r="C8" s="185"/>
      <c r="D8" s="71" t="s">
        <v>12</v>
      </c>
      <c r="E8" s="69" t="s">
        <v>45</v>
      </c>
      <c r="F8" s="69"/>
      <c r="G8" s="69"/>
      <c r="H8" s="71" t="s">
        <v>46</v>
      </c>
    </row>
    <row r="9" spans="2:8" ht="12" thickBot="1">
      <c r="B9" s="129"/>
      <c r="C9" s="186"/>
      <c r="D9" s="72" t="s">
        <v>47</v>
      </c>
      <c r="E9" s="72" t="s">
        <v>48</v>
      </c>
      <c r="F9" s="130" t="s">
        <v>112</v>
      </c>
      <c r="G9" s="130" t="s">
        <v>111</v>
      </c>
      <c r="H9" s="72" t="s">
        <v>49</v>
      </c>
    </row>
    <row r="10" spans="2:8" s="145" customFormat="1" ht="12" thickTop="1">
      <c r="B10" s="22" t="s">
        <v>108</v>
      </c>
      <c r="C10" s="19">
        <v>39814</v>
      </c>
      <c r="D10" s="20">
        <v>0.48</v>
      </c>
      <c r="E10" s="20">
        <v>0.37</v>
      </c>
      <c r="F10" s="20">
        <v>0</v>
      </c>
      <c r="G10" s="20">
        <v>0.71</v>
      </c>
      <c r="H10" s="20">
        <v>0.75</v>
      </c>
    </row>
    <row r="11" spans="1:8" s="145" customFormat="1" ht="11.25">
      <c r="A11" s="147"/>
      <c r="B11" s="22" t="s">
        <v>20</v>
      </c>
      <c r="C11" s="19">
        <v>39845</v>
      </c>
      <c r="D11" s="20">
        <v>0.55</v>
      </c>
      <c r="E11" s="20">
        <v>0.67</v>
      </c>
      <c r="F11" s="20">
        <v>-0.09</v>
      </c>
      <c r="G11" s="20">
        <v>1.36</v>
      </c>
      <c r="H11" s="20">
        <v>0.28</v>
      </c>
    </row>
    <row r="12" spans="2:8" s="145" customFormat="1" ht="11.25">
      <c r="B12" s="22" t="s">
        <v>20</v>
      </c>
      <c r="C12" s="19">
        <v>39873</v>
      </c>
      <c r="D12" s="20">
        <v>0.2</v>
      </c>
      <c r="E12" s="20">
        <v>0.23</v>
      </c>
      <c r="F12" s="20">
        <v>0.14</v>
      </c>
      <c r="G12" s="20">
        <v>0.3</v>
      </c>
      <c r="H12" s="20">
        <v>0.14</v>
      </c>
    </row>
    <row r="13" spans="2:8" s="145" customFormat="1" ht="11.25">
      <c r="B13" s="22" t="s">
        <v>20</v>
      </c>
      <c r="C13" s="19">
        <v>39904</v>
      </c>
      <c r="D13" s="20">
        <v>0.48</v>
      </c>
      <c r="E13" s="20">
        <v>0.47</v>
      </c>
      <c r="F13" s="20">
        <v>0.49</v>
      </c>
      <c r="G13" s="20">
        <v>0.45</v>
      </c>
      <c r="H13" s="20">
        <v>0.51</v>
      </c>
    </row>
    <row r="14" spans="2:8" s="145" customFormat="1" ht="11.25">
      <c r="B14" s="22" t="s">
        <v>20</v>
      </c>
      <c r="C14" s="19">
        <v>39934</v>
      </c>
      <c r="D14" s="20">
        <v>0.47</v>
      </c>
      <c r="E14" s="20">
        <v>0.54</v>
      </c>
      <c r="F14" s="20">
        <v>0.84</v>
      </c>
      <c r="G14" s="20">
        <v>0.27</v>
      </c>
      <c r="H14" s="20">
        <v>0.3</v>
      </c>
    </row>
    <row r="15" spans="2:8" s="145" customFormat="1" ht="11.25">
      <c r="B15" s="22" t="s">
        <v>20</v>
      </c>
      <c r="C15" s="19">
        <v>39965</v>
      </c>
      <c r="D15" s="20">
        <v>0.36</v>
      </c>
      <c r="E15" s="20">
        <v>0.42</v>
      </c>
      <c r="F15" s="20">
        <v>0.69</v>
      </c>
      <c r="G15" s="20">
        <v>0.16</v>
      </c>
      <c r="H15" s="20">
        <v>0.23</v>
      </c>
    </row>
    <row r="16" spans="2:8" s="145" customFormat="1" ht="11.25">
      <c r="B16" s="22" t="s">
        <v>20</v>
      </c>
      <c r="C16" s="19">
        <v>39995</v>
      </c>
      <c r="D16" s="20">
        <v>0.24</v>
      </c>
      <c r="E16" s="20">
        <v>0.1</v>
      </c>
      <c r="F16" s="20">
        <v>0.17</v>
      </c>
      <c r="G16" s="20">
        <v>0.04</v>
      </c>
      <c r="H16" s="20">
        <v>0.57</v>
      </c>
    </row>
    <row r="17" spans="2:8" s="145" customFormat="1" ht="11.25">
      <c r="B17" s="22" t="s">
        <v>20</v>
      </c>
      <c r="C17" s="19">
        <v>40026</v>
      </c>
      <c r="D17" s="20">
        <v>0.15</v>
      </c>
      <c r="E17" s="20">
        <v>0.15</v>
      </c>
      <c r="F17" s="20">
        <v>-0.31</v>
      </c>
      <c r="G17" s="20">
        <v>0.56</v>
      </c>
      <c r="H17" s="20">
        <v>0.16</v>
      </c>
    </row>
    <row r="18" spans="2:8" s="145" customFormat="1" ht="11.25">
      <c r="B18" s="22" t="s">
        <v>20</v>
      </c>
      <c r="C18" s="19">
        <v>40057</v>
      </c>
      <c r="D18" s="20">
        <v>0.24</v>
      </c>
      <c r="E18" s="20">
        <v>0.18</v>
      </c>
      <c r="F18" s="20">
        <v>0.01</v>
      </c>
      <c r="G18" s="20">
        <v>0.34</v>
      </c>
      <c r="H18" s="20">
        <v>0.37</v>
      </c>
    </row>
    <row r="19" spans="2:8" s="145" customFormat="1" ht="11.25">
      <c r="B19" s="22" t="s">
        <v>20</v>
      </c>
      <c r="C19" s="19">
        <v>40087</v>
      </c>
      <c r="D19" s="20">
        <v>0.28</v>
      </c>
      <c r="E19" s="20">
        <v>0.22</v>
      </c>
      <c r="F19" s="20">
        <v>0.28</v>
      </c>
      <c r="G19" s="20">
        <v>0.17</v>
      </c>
      <c r="H19" s="20">
        <v>0.42</v>
      </c>
    </row>
    <row r="20" spans="2:8" s="145" customFormat="1" ht="11.25">
      <c r="B20" s="22" t="s">
        <v>20</v>
      </c>
      <c r="C20" s="19">
        <v>40118</v>
      </c>
      <c r="D20" s="20">
        <v>0.41</v>
      </c>
      <c r="E20" s="20">
        <v>0.42</v>
      </c>
      <c r="F20" s="20">
        <v>0.22</v>
      </c>
      <c r="G20" s="20">
        <v>0.59</v>
      </c>
      <c r="H20" s="20">
        <v>0.4</v>
      </c>
    </row>
    <row r="21" spans="2:8" s="145" customFormat="1" ht="11.25">
      <c r="B21" s="23" t="s">
        <v>20</v>
      </c>
      <c r="C21" s="24">
        <v>40148</v>
      </c>
      <c r="D21" s="25">
        <v>0.37</v>
      </c>
      <c r="E21" s="25">
        <v>0.31</v>
      </c>
      <c r="F21" s="25">
        <v>0.16</v>
      </c>
      <c r="G21" s="25">
        <v>0.45</v>
      </c>
      <c r="H21" s="25">
        <v>0.51</v>
      </c>
    </row>
    <row r="22" spans="2:8" s="145" customFormat="1" ht="11.25">
      <c r="B22" s="22" t="s">
        <v>109</v>
      </c>
      <c r="C22" s="19">
        <v>40179</v>
      </c>
      <c r="D22" s="20">
        <v>0.75</v>
      </c>
      <c r="E22" s="20">
        <v>0.72</v>
      </c>
      <c r="F22" s="20">
        <v>0.68</v>
      </c>
      <c r="G22" s="20">
        <v>0.75</v>
      </c>
      <c r="H22" s="20">
        <v>0.83</v>
      </c>
    </row>
    <row r="23" spans="2:8" s="145" customFormat="1" ht="11.25">
      <c r="B23" s="22" t="s">
        <v>20</v>
      </c>
      <c r="C23" s="19">
        <v>40210</v>
      </c>
      <c r="D23" s="20">
        <v>0.78</v>
      </c>
      <c r="E23" s="20">
        <v>0.93</v>
      </c>
      <c r="F23" s="20">
        <v>0.26</v>
      </c>
      <c r="G23" s="20">
        <v>1.54</v>
      </c>
      <c r="H23" s="20">
        <v>0.42</v>
      </c>
    </row>
    <row r="24" spans="2:8" s="145" customFormat="1" ht="11.25">
      <c r="B24" s="22" t="s">
        <v>20</v>
      </c>
      <c r="C24" s="19">
        <v>40238</v>
      </c>
      <c r="D24" s="20">
        <v>0.52</v>
      </c>
      <c r="E24" s="20">
        <v>0.8</v>
      </c>
      <c r="F24" s="20">
        <v>0.53</v>
      </c>
      <c r="G24" s="20">
        <v>1.03</v>
      </c>
      <c r="H24" s="20">
        <v>-0.14</v>
      </c>
    </row>
    <row r="25" spans="2:8" s="145" customFormat="1" ht="11.25">
      <c r="B25" s="22" t="s">
        <v>20</v>
      </c>
      <c r="C25" s="19">
        <v>40269</v>
      </c>
      <c r="D25" s="20">
        <v>0.57</v>
      </c>
      <c r="E25" s="20">
        <v>0.75</v>
      </c>
      <c r="F25" s="20">
        <v>0.61</v>
      </c>
      <c r="G25" s="20">
        <v>0.87</v>
      </c>
      <c r="H25" s="20">
        <v>0.14</v>
      </c>
    </row>
    <row r="26" spans="2:8" s="145" customFormat="1" ht="11.25">
      <c r="B26" s="22" t="s">
        <v>20</v>
      </c>
      <c r="C26" s="19">
        <v>40299</v>
      </c>
      <c r="D26" s="20">
        <v>0.43</v>
      </c>
      <c r="E26" s="20">
        <v>0.47</v>
      </c>
      <c r="F26" s="20">
        <v>0.42</v>
      </c>
      <c r="G26" s="20">
        <v>0.52</v>
      </c>
      <c r="H26" s="20">
        <v>0.33</v>
      </c>
    </row>
    <row r="27" spans="2:8" s="145" customFormat="1" ht="11.25">
      <c r="B27" s="22" t="s">
        <v>20</v>
      </c>
      <c r="C27" s="19">
        <v>40330</v>
      </c>
      <c r="D27" s="20">
        <v>0</v>
      </c>
      <c r="E27" s="20">
        <v>-0.05</v>
      </c>
      <c r="F27" s="20">
        <v>-0.09</v>
      </c>
      <c r="G27" s="20">
        <v>-0.01</v>
      </c>
      <c r="H27" s="20">
        <v>0.12</v>
      </c>
    </row>
    <row r="28" spans="2:8" s="145" customFormat="1" ht="11.25">
      <c r="B28" s="22" t="s">
        <v>20</v>
      </c>
      <c r="C28" s="19">
        <v>40360</v>
      </c>
      <c r="D28" s="20">
        <v>0.01</v>
      </c>
      <c r="E28" s="20">
        <v>-0.12</v>
      </c>
      <c r="F28" s="20">
        <v>-0.21</v>
      </c>
      <c r="G28" s="20">
        <v>-0.04</v>
      </c>
      <c r="H28" s="20">
        <v>0.32</v>
      </c>
    </row>
    <row r="29" spans="2:8" s="145" customFormat="1" ht="11.25">
      <c r="B29" s="22" t="s">
        <v>20</v>
      </c>
      <c r="C29" s="19">
        <v>40391</v>
      </c>
      <c r="D29" s="20">
        <v>0.04</v>
      </c>
      <c r="E29" s="20">
        <v>0.06</v>
      </c>
      <c r="F29" s="20">
        <v>0.12</v>
      </c>
      <c r="G29" s="20">
        <v>0.01</v>
      </c>
      <c r="H29" s="20">
        <v>-0.01</v>
      </c>
    </row>
    <row r="30" spans="2:8" s="145" customFormat="1" ht="11.25">
      <c r="B30" s="22" t="s">
        <v>20</v>
      </c>
      <c r="C30" s="19">
        <v>40422</v>
      </c>
      <c r="D30" s="20">
        <v>0.45</v>
      </c>
      <c r="E30" s="20">
        <v>0.56</v>
      </c>
      <c r="F30" s="20">
        <v>0.88</v>
      </c>
      <c r="G30" s="20">
        <v>0.28</v>
      </c>
      <c r="H30" s="20">
        <v>0.19</v>
      </c>
    </row>
    <row r="31" spans="2:8" s="145" customFormat="1" ht="11.25">
      <c r="B31" s="22" t="s">
        <v>20</v>
      </c>
      <c r="C31" s="19">
        <v>40452</v>
      </c>
      <c r="D31" s="20">
        <v>0.75</v>
      </c>
      <c r="E31" s="20">
        <v>0.94</v>
      </c>
      <c r="F31" s="20">
        <v>1</v>
      </c>
      <c r="G31" s="20">
        <v>0.88</v>
      </c>
      <c r="H31" s="20">
        <v>0.3</v>
      </c>
    </row>
    <row r="32" spans="2:8" ht="11.25">
      <c r="B32" s="22" t="s">
        <v>20</v>
      </c>
      <c r="C32" s="19">
        <v>40483</v>
      </c>
      <c r="D32" s="20">
        <v>0.83</v>
      </c>
      <c r="E32" s="20">
        <v>1.04</v>
      </c>
      <c r="F32" s="20">
        <v>1.53</v>
      </c>
      <c r="G32" s="20">
        <v>0.6</v>
      </c>
      <c r="H32" s="20">
        <v>0.33</v>
      </c>
    </row>
    <row r="33" spans="1:8" ht="11.25">
      <c r="A33" s="144"/>
      <c r="B33" s="23" t="s">
        <v>20</v>
      </c>
      <c r="C33" s="24">
        <v>40513</v>
      </c>
      <c r="D33" s="25">
        <v>0.63</v>
      </c>
      <c r="E33" s="25">
        <v>0.78</v>
      </c>
      <c r="F33" s="143">
        <v>0.95</v>
      </c>
      <c r="G33" s="25">
        <v>0.63</v>
      </c>
      <c r="H33" s="143">
        <v>0.26</v>
      </c>
    </row>
    <row r="34" spans="2:8" ht="11.25">
      <c r="B34" s="22" t="s">
        <v>113</v>
      </c>
      <c r="C34" s="19">
        <v>40544</v>
      </c>
      <c r="D34" s="20">
        <v>0.83</v>
      </c>
      <c r="E34" s="20">
        <v>0.79</v>
      </c>
      <c r="F34" s="20">
        <v>0.43</v>
      </c>
      <c r="G34" s="20">
        <v>1.1</v>
      </c>
      <c r="H34" s="20">
        <v>0.94</v>
      </c>
    </row>
    <row r="35" spans="2:8" ht="11.25">
      <c r="B35" s="22" t="s">
        <v>20</v>
      </c>
      <c r="C35" s="19">
        <v>40575</v>
      </c>
      <c r="D35" s="20">
        <v>0.8</v>
      </c>
      <c r="E35" s="20">
        <v>0.93</v>
      </c>
      <c r="F35" s="20">
        <v>-0.02</v>
      </c>
      <c r="G35" s="20">
        <v>1.78</v>
      </c>
      <c r="H35" s="20">
        <v>0.47</v>
      </c>
    </row>
    <row r="36" spans="2:8" ht="11.25">
      <c r="B36" s="22" t="s">
        <v>20</v>
      </c>
      <c r="C36" s="19">
        <v>40603</v>
      </c>
      <c r="D36" s="20">
        <v>0.79</v>
      </c>
      <c r="E36" s="20">
        <v>0.68</v>
      </c>
      <c r="F36" s="20">
        <v>0.27</v>
      </c>
      <c r="G36" s="20">
        <v>1.05</v>
      </c>
      <c r="H36" s="20">
        <v>1.05</v>
      </c>
    </row>
    <row r="37" spans="2:8" ht="11.25">
      <c r="B37" s="22" t="s">
        <v>20</v>
      </c>
      <c r="C37" s="19">
        <v>40634</v>
      </c>
      <c r="D37" s="20">
        <v>0.77</v>
      </c>
      <c r="E37" s="20">
        <v>0.56</v>
      </c>
      <c r="F37" s="20">
        <v>0.6</v>
      </c>
      <c r="G37" s="20">
        <v>0.52</v>
      </c>
      <c r="H37" s="20">
        <v>1.29</v>
      </c>
    </row>
    <row r="38" spans="2:8" ht="11.25">
      <c r="B38" s="22" t="s">
        <v>20</v>
      </c>
      <c r="C38" s="19">
        <v>40664</v>
      </c>
      <c r="D38" s="20">
        <v>0.47</v>
      </c>
      <c r="E38" s="20">
        <v>0.44</v>
      </c>
      <c r="F38" s="20">
        <v>0.36</v>
      </c>
      <c r="G38" s="20">
        <v>0.5</v>
      </c>
      <c r="H38" s="20">
        <v>0.55</v>
      </c>
    </row>
    <row r="39" spans="2:8" ht="11.25">
      <c r="B39" s="22" t="s">
        <v>20</v>
      </c>
      <c r="C39" s="19">
        <v>40695</v>
      </c>
      <c r="D39" s="20">
        <v>0.15</v>
      </c>
      <c r="E39" s="20">
        <v>0.26</v>
      </c>
      <c r="F39" s="20">
        <v>0.19</v>
      </c>
      <c r="G39" s="20">
        <v>0.32</v>
      </c>
      <c r="H39" s="20">
        <v>-0.12</v>
      </c>
    </row>
    <row r="40" spans="2:8" ht="11.25">
      <c r="B40" s="22" t="s">
        <v>20</v>
      </c>
      <c r="C40" s="19">
        <v>40725</v>
      </c>
      <c r="D40" s="20">
        <v>0.16</v>
      </c>
      <c r="E40" s="20">
        <v>0.11</v>
      </c>
      <c r="F40" s="20">
        <v>-0.04</v>
      </c>
      <c r="G40" s="20">
        <v>0.23</v>
      </c>
      <c r="H40" s="20">
        <v>0.29</v>
      </c>
    </row>
    <row r="41" spans="2:8" ht="11.25">
      <c r="B41" s="22" t="s">
        <v>20</v>
      </c>
      <c r="C41" s="19">
        <v>40756</v>
      </c>
      <c r="D41" s="20">
        <v>0.37</v>
      </c>
      <c r="E41" s="20">
        <v>0.51</v>
      </c>
      <c r="F41" s="20">
        <v>0.55</v>
      </c>
      <c r="G41" s="20">
        <v>0.47</v>
      </c>
      <c r="H41" s="20">
        <v>0.03</v>
      </c>
    </row>
    <row r="42" spans="2:8" ht="11.25">
      <c r="B42" s="22" t="s">
        <v>20</v>
      </c>
      <c r="C42" s="19">
        <v>40787</v>
      </c>
      <c r="D42" s="20">
        <v>0.53</v>
      </c>
      <c r="E42" s="20">
        <v>0.49</v>
      </c>
      <c r="F42" s="20">
        <v>0.52</v>
      </c>
      <c r="G42" s="20">
        <v>0.47</v>
      </c>
      <c r="H42" s="20">
        <v>0.62</v>
      </c>
    </row>
    <row r="43" spans="2:8" ht="11.25">
      <c r="B43" s="22" t="s">
        <v>20</v>
      </c>
      <c r="C43" s="19">
        <v>40817</v>
      </c>
      <c r="D43" s="20">
        <v>0.43</v>
      </c>
      <c r="E43" s="20">
        <v>0.42</v>
      </c>
      <c r="F43" s="20">
        <v>0.39</v>
      </c>
      <c r="G43" s="20">
        <v>0.44</v>
      </c>
      <c r="H43" s="20">
        <v>0.46</v>
      </c>
    </row>
    <row r="44" spans="2:8" ht="11.25">
      <c r="B44" s="22" t="s">
        <v>20</v>
      </c>
      <c r="C44" s="19">
        <v>40848</v>
      </c>
      <c r="D44" s="20">
        <v>0.52</v>
      </c>
      <c r="E44" s="20">
        <v>0.62</v>
      </c>
      <c r="F44" s="20">
        <v>0.57</v>
      </c>
      <c r="G44" s="20">
        <v>0.67</v>
      </c>
      <c r="H44" s="20">
        <v>0.27</v>
      </c>
    </row>
    <row r="45" spans="2:8" ht="11.25">
      <c r="B45" s="23" t="s">
        <v>20</v>
      </c>
      <c r="C45" s="24">
        <v>40878</v>
      </c>
      <c r="D45" s="25">
        <v>0.5</v>
      </c>
      <c r="E45" s="25">
        <v>0.63</v>
      </c>
      <c r="F45" s="25">
        <v>0.51</v>
      </c>
      <c r="G45" s="25">
        <v>0.73</v>
      </c>
      <c r="H45" s="25">
        <v>0.19</v>
      </c>
    </row>
    <row r="46" spans="2:8" ht="11.25">
      <c r="B46" s="22" t="s">
        <v>117</v>
      </c>
      <c r="C46" s="19">
        <v>40909</v>
      </c>
      <c r="D46" s="20">
        <v>0.56</v>
      </c>
      <c r="E46" s="20">
        <v>0.59</v>
      </c>
      <c r="F46" s="20">
        <v>0</v>
      </c>
      <c r="G46" s="20">
        <v>1.13</v>
      </c>
      <c r="H46" s="20">
        <v>0.47</v>
      </c>
    </row>
    <row r="47" spans="2:8" ht="11.25">
      <c r="B47" s="22" t="s">
        <v>20</v>
      </c>
      <c r="C47" s="19">
        <v>40940</v>
      </c>
      <c r="D47" s="20">
        <v>0.45</v>
      </c>
      <c r="E47" s="20">
        <v>0.51</v>
      </c>
      <c r="F47" s="20">
        <v>-0.21</v>
      </c>
      <c r="G47" s="20">
        <v>1.17</v>
      </c>
      <c r="H47" s="20">
        <v>0.26</v>
      </c>
    </row>
    <row r="48" spans="2:8" ht="11.25">
      <c r="B48" s="22" t="s">
        <v>20</v>
      </c>
      <c r="C48" s="19">
        <v>40969</v>
      </c>
      <c r="D48" s="20">
        <v>0.21</v>
      </c>
      <c r="E48" s="20">
        <v>0.22</v>
      </c>
      <c r="F48" s="20">
        <v>-0.08</v>
      </c>
      <c r="G48" s="20">
        <v>0.49</v>
      </c>
      <c r="H48" s="20">
        <v>0.18</v>
      </c>
    </row>
    <row r="49" spans="2:8" ht="11.25">
      <c r="B49" s="22" t="s">
        <v>20</v>
      </c>
      <c r="C49" s="19">
        <v>41000</v>
      </c>
      <c r="D49" s="20">
        <v>0.64</v>
      </c>
      <c r="E49" s="20">
        <v>0.69</v>
      </c>
      <c r="F49" s="20">
        <v>0.55</v>
      </c>
      <c r="G49" s="20">
        <v>0.82</v>
      </c>
      <c r="H49" s="20">
        <v>0.47</v>
      </c>
    </row>
    <row r="50" spans="2:8" ht="11.25">
      <c r="B50" s="22" t="s">
        <v>20</v>
      </c>
      <c r="C50" s="19">
        <v>41030</v>
      </c>
      <c r="D50" s="20">
        <v>0.36</v>
      </c>
      <c r="E50" s="20">
        <v>0.37</v>
      </c>
      <c r="F50" s="20">
        <v>0.49</v>
      </c>
      <c r="G50" s="20">
        <v>0.27</v>
      </c>
      <c r="H50" s="20">
        <v>0.32</v>
      </c>
    </row>
    <row r="51" spans="2:8" ht="11.25">
      <c r="B51" s="22" t="s">
        <v>20</v>
      </c>
      <c r="C51" s="19">
        <v>41061</v>
      </c>
      <c r="D51" s="20">
        <v>0.08</v>
      </c>
      <c r="E51" s="20">
        <v>0.06</v>
      </c>
      <c r="F51" s="20">
        <v>-0.31</v>
      </c>
      <c r="G51" s="20">
        <v>0.39</v>
      </c>
      <c r="H51" s="20">
        <v>0.15</v>
      </c>
    </row>
    <row r="52" spans="2:8" ht="11.25">
      <c r="B52" s="22" t="s">
        <v>20</v>
      </c>
      <c r="C52" s="19">
        <v>41091</v>
      </c>
      <c r="D52" s="20">
        <v>0.43</v>
      </c>
      <c r="E52" s="20">
        <v>0.51</v>
      </c>
      <c r="F52" s="20">
        <v>0.06</v>
      </c>
      <c r="G52" s="20">
        <v>0.9</v>
      </c>
      <c r="H52" s="20">
        <v>0.19</v>
      </c>
    </row>
    <row r="53" spans="2:8" ht="11.25">
      <c r="B53" s="22" t="s">
        <v>20</v>
      </c>
      <c r="C53" s="19">
        <v>41122</v>
      </c>
      <c r="D53" s="20">
        <v>0.41</v>
      </c>
      <c r="E53" s="20">
        <v>0.5</v>
      </c>
      <c r="F53" s="20">
        <v>0.44</v>
      </c>
      <c r="G53" s="20">
        <v>0.55</v>
      </c>
      <c r="H53" s="20">
        <v>0.13</v>
      </c>
    </row>
    <row r="54" spans="2:8" ht="11.25">
      <c r="B54" s="22" t="s">
        <v>20</v>
      </c>
      <c r="C54" s="19">
        <v>41153</v>
      </c>
      <c r="D54" s="20">
        <v>0.57</v>
      </c>
      <c r="E54" s="20">
        <v>0.66</v>
      </c>
      <c r="F54" s="20">
        <v>0.92</v>
      </c>
      <c r="G54" s="20">
        <v>0.43</v>
      </c>
      <c r="H54" s="20">
        <v>0.3</v>
      </c>
    </row>
    <row r="55" spans="2:8" ht="11.25">
      <c r="B55" s="22" t="s">
        <v>20</v>
      </c>
      <c r="C55" s="19">
        <v>41183</v>
      </c>
      <c r="D55" s="20">
        <v>0.59</v>
      </c>
      <c r="E55" s="20">
        <v>0.7</v>
      </c>
      <c r="F55" s="20">
        <v>1</v>
      </c>
      <c r="G55" s="20">
        <v>0.43</v>
      </c>
      <c r="H55" s="20">
        <v>0.25</v>
      </c>
    </row>
    <row r="56" spans="2:8" ht="11.25">
      <c r="B56" s="22" t="s">
        <v>20</v>
      </c>
      <c r="C56" s="19">
        <v>41214</v>
      </c>
      <c r="D56" s="20">
        <v>0.6</v>
      </c>
      <c r="E56" s="20">
        <v>0.62</v>
      </c>
      <c r="F56" s="20">
        <v>0.67</v>
      </c>
      <c r="G56" s="20">
        <v>0.57</v>
      </c>
      <c r="H56" s="20">
        <v>0.54</v>
      </c>
    </row>
    <row r="57" spans="2:8" ht="11.25">
      <c r="B57" s="23" t="s">
        <v>20</v>
      </c>
      <c r="C57" s="24">
        <v>41244</v>
      </c>
      <c r="D57" s="25">
        <v>0.79</v>
      </c>
      <c r="E57" s="25">
        <v>0.94</v>
      </c>
      <c r="F57" s="25">
        <v>0.86</v>
      </c>
      <c r="G57" s="25">
        <v>1</v>
      </c>
      <c r="H57" s="25">
        <v>0.33</v>
      </c>
    </row>
    <row r="58" spans="2:8" ht="11.25">
      <c r="B58" s="22" t="s">
        <v>119</v>
      </c>
      <c r="C58" s="19">
        <v>41275</v>
      </c>
      <c r="D58" s="20">
        <v>0.86</v>
      </c>
      <c r="E58" s="20">
        <v>1.2</v>
      </c>
      <c r="F58" s="20">
        <v>1.03</v>
      </c>
      <c r="G58" s="20">
        <v>1.35</v>
      </c>
      <c r="H58" s="20">
        <v>-0.22</v>
      </c>
    </row>
    <row r="59" spans="2:8" ht="11.25">
      <c r="B59" s="22" t="s">
        <v>20</v>
      </c>
      <c r="C59" s="19">
        <v>41306</v>
      </c>
      <c r="D59" s="20">
        <v>0.6</v>
      </c>
      <c r="E59" s="20">
        <v>1.13</v>
      </c>
      <c r="F59" s="20">
        <v>0.63</v>
      </c>
      <c r="G59" s="20">
        <v>1.58</v>
      </c>
      <c r="H59" s="20">
        <v>-1.11</v>
      </c>
    </row>
    <row r="60" spans="2:8" ht="11.25">
      <c r="B60" s="70" t="s">
        <v>20</v>
      </c>
      <c r="C60" s="19">
        <v>41334</v>
      </c>
      <c r="D60" s="73">
        <v>0.47</v>
      </c>
      <c r="E60" s="73">
        <v>0.53</v>
      </c>
      <c r="F60" s="73">
        <v>0.36</v>
      </c>
      <c r="G60" s="73">
        <v>0.69</v>
      </c>
      <c r="H60" s="73">
        <v>0.26</v>
      </c>
    </row>
    <row r="61" spans="2:8" ht="11.25">
      <c r="B61" s="157" t="s">
        <v>20</v>
      </c>
      <c r="C61" s="19">
        <v>41365</v>
      </c>
      <c r="D61" s="145">
        <v>0.55</v>
      </c>
      <c r="E61" s="145">
        <v>0.59</v>
      </c>
      <c r="F61" s="145">
        <v>0.24</v>
      </c>
      <c r="G61" s="145">
        <v>0.9</v>
      </c>
      <c r="H61" s="145">
        <v>0.41</v>
      </c>
    </row>
    <row r="62" spans="2:8" ht="11.25">
      <c r="B62" s="157" t="s">
        <v>20</v>
      </c>
      <c r="C62" s="19">
        <v>41395</v>
      </c>
      <c r="D62" s="145">
        <v>0.37</v>
      </c>
      <c r="E62" s="145">
        <v>0.39</v>
      </c>
      <c r="F62" s="145">
        <v>0.24</v>
      </c>
      <c r="G62" s="145">
        <v>0.52</v>
      </c>
      <c r="H62" s="145">
        <v>0.31</v>
      </c>
    </row>
    <row r="63" spans="2:8" ht="11.25">
      <c r="B63" s="157" t="s">
        <v>20</v>
      </c>
      <c r="C63" s="19">
        <v>41426</v>
      </c>
      <c r="D63" s="145">
        <v>0.26</v>
      </c>
      <c r="E63" s="145">
        <v>0.22</v>
      </c>
      <c r="F63" s="145">
        <v>0.11</v>
      </c>
      <c r="G63" s="145">
        <v>0.32</v>
      </c>
      <c r="H63" s="145">
        <v>0.38</v>
      </c>
    </row>
    <row r="64" spans="2:8" ht="11.25">
      <c r="B64" s="157" t="s">
        <v>20</v>
      </c>
      <c r="C64" s="19">
        <v>41456</v>
      </c>
      <c r="D64" s="145">
        <v>0.03</v>
      </c>
      <c r="E64" s="145">
        <v>0.12</v>
      </c>
      <c r="F64" s="145">
        <v>0.11</v>
      </c>
      <c r="G64" s="145">
        <v>0.13</v>
      </c>
      <c r="H64" s="145">
        <v>-0.27</v>
      </c>
    </row>
    <row r="65" spans="2:8" ht="11.25">
      <c r="B65" s="157" t="s">
        <v>20</v>
      </c>
      <c r="C65" s="19">
        <v>41487</v>
      </c>
      <c r="D65" s="145">
        <v>0.24</v>
      </c>
      <c r="E65" s="145">
        <v>0.29</v>
      </c>
      <c r="F65" s="145">
        <v>0.39</v>
      </c>
      <c r="G65" s="145">
        <v>0.2</v>
      </c>
      <c r="H65" s="145">
        <v>0.09</v>
      </c>
    </row>
    <row r="66" spans="2:8" ht="11.25">
      <c r="B66" s="157" t="s">
        <v>20</v>
      </c>
      <c r="C66" s="19">
        <v>41518</v>
      </c>
      <c r="D66" s="145">
        <v>0.35</v>
      </c>
      <c r="E66" s="145">
        <v>0.41</v>
      </c>
      <c r="F66" s="145">
        <v>0.61</v>
      </c>
      <c r="G66" s="145">
        <v>0.23</v>
      </c>
      <c r="H66" s="145">
        <v>0.16</v>
      </c>
    </row>
    <row r="67" spans="2:8" ht="11.25">
      <c r="B67" s="157" t="s">
        <v>20</v>
      </c>
      <c r="C67" s="19">
        <v>41548</v>
      </c>
      <c r="D67" s="145">
        <v>0.57</v>
      </c>
      <c r="E67" s="145">
        <v>0.7</v>
      </c>
      <c r="F67" s="145">
        <v>0.96</v>
      </c>
      <c r="G67" s="145">
        <v>0.47</v>
      </c>
      <c r="H67" s="145">
        <v>0.14</v>
      </c>
    </row>
    <row r="68" spans="2:8" ht="11.25">
      <c r="B68" s="157" t="s">
        <v>20</v>
      </c>
      <c r="C68" s="19">
        <v>41579</v>
      </c>
      <c r="D68" s="145">
        <v>0.54</v>
      </c>
      <c r="E68" s="145">
        <v>0.56</v>
      </c>
      <c r="F68" s="145">
        <v>0.5</v>
      </c>
      <c r="G68" s="145">
        <v>0.61</v>
      </c>
      <c r="H68" s="145">
        <v>0.48</v>
      </c>
    </row>
    <row r="69" spans="2:8" ht="11.25">
      <c r="B69" s="158" t="s">
        <v>20</v>
      </c>
      <c r="C69" s="24">
        <v>41609</v>
      </c>
      <c r="D69" s="159">
        <v>0.92</v>
      </c>
      <c r="E69" s="159">
        <v>0.92</v>
      </c>
      <c r="F69" s="159">
        <v>0.68</v>
      </c>
      <c r="G69" s="159">
        <v>1.13</v>
      </c>
      <c r="H69" s="159">
        <v>0.91</v>
      </c>
    </row>
    <row r="70" spans="2:8" ht="11.25">
      <c r="B70" s="157" t="s">
        <v>147</v>
      </c>
      <c r="C70" s="19">
        <v>41640</v>
      </c>
      <c r="D70" s="145">
        <v>0.55</v>
      </c>
      <c r="E70" s="145">
        <v>0.6</v>
      </c>
      <c r="F70" s="145">
        <v>0.67</v>
      </c>
      <c r="G70" s="145">
        <v>0.54</v>
      </c>
      <c r="H70" s="145">
        <v>0.38</v>
      </c>
    </row>
    <row r="71" spans="2:8" ht="11.25">
      <c r="B71" s="157" t="s">
        <v>20</v>
      </c>
      <c r="C71" s="19">
        <v>41671</v>
      </c>
      <c r="D71" s="145">
        <v>0.69</v>
      </c>
      <c r="E71" s="145">
        <v>0.78</v>
      </c>
      <c r="F71" s="145">
        <v>0.26</v>
      </c>
      <c r="G71" s="145">
        <v>1.23</v>
      </c>
      <c r="H71" s="145">
        <v>0.4</v>
      </c>
    </row>
    <row r="72" spans="1:8" ht="11.25">
      <c r="A72" s="145"/>
      <c r="B72" s="157"/>
      <c r="C72" s="19">
        <v>41699</v>
      </c>
      <c r="D72" s="145">
        <v>0.92</v>
      </c>
      <c r="E72" s="145">
        <v>1.2</v>
      </c>
      <c r="F72" s="145">
        <v>0.8</v>
      </c>
      <c r="G72" s="145">
        <v>1.54</v>
      </c>
      <c r="H72" s="145">
        <v>-0.02</v>
      </c>
    </row>
    <row r="73" spans="1:8" ht="11.25">
      <c r="A73" s="145"/>
      <c r="B73" s="157"/>
      <c r="C73" s="19">
        <v>41730</v>
      </c>
      <c r="D73" s="145">
        <v>0.67</v>
      </c>
      <c r="E73" s="145">
        <v>0.64</v>
      </c>
      <c r="F73" s="145">
        <v>0.67</v>
      </c>
      <c r="G73" s="145">
        <v>0.62</v>
      </c>
      <c r="H73" s="145">
        <v>0.77</v>
      </c>
    </row>
    <row r="74" spans="1:8" ht="11.25">
      <c r="A74" s="145"/>
      <c r="B74" s="157"/>
      <c r="C74" s="19">
        <v>41760</v>
      </c>
      <c r="D74" s="145">
        <v>0.46</v>
      </c>
      <c r="E74" s="145">
        <v>0.42</v>
      </c>
      <c r="F74" s="145">
        <v>0.72</v>
      </c>
      <c r="G74" s="145">
        <v>0.17</v>
      </c>
      <c r="H74" s="145">
        <v>0.59</v>
      </c>
    </row>
    <row r="75" spans="2:8" ht="11.25">
      <c r="B75" s="158"/>
      <c r="C75" s="24">
        <v>41791</v>
      </c>
      <c r="D75" s="159">
        <v>0.4</v>
      </c>
      <c r="E75" s="159">
        <v>0.44</v>
      </c>
      <c r="F75" s="159">
        <v>0.36</v>
      </c>
      <c r="G75" s="159">
        <v>0.52</v>
      </c>
      <c r="H75" s="159">
        <v>0.25</v>
      </c>
    </row>
    <row r="76" ht="11.25">
      <c r="C76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SheetLayoutView="75" zoomScalePageLayoutView="0" workbookViewId="0" topLeftCell="A43">
      <selection activeCell="J78" sqref="J78"/>
    </sheetView>
  </sheetViews>
  <sheetFormatPr defaultColWidth="9.140625" defaultRowHeight="12.75"/>
  <cols>
    <col min="1" max="1" width="3.7109375" style="66" customWidth="1"/>
    <col min="2" max="2" width="5.00390625" style="65" bestFit="1" customWidth="1"/>
    <col min="3" max="3" width="11.421875" style="66" customWidth="1"/>
    <col min="4" max="6" width="9.140625" style="66" customWidth="1"/>
    <col min="7" max="7" width="12.421875" style="66" bestFit="1" customWidth="1"/>
    <col min="8" max="8" width="13.140625" style="66" bestFit="1" customWidth="1"/>
    <col min="9" max="16384" width="9.140625" style="66" customWidth="1"/>
  </cols>
  <sheetData>
    <row r="1" spans="2:8" ht="12.75">
      <c r="B1" s="113" t="s">
        <v>0</v>
      </c>
      <c r="H1" s="110" t="str">
        <f>'Tab 1'!S1</f>
        <v>Carta de Conjuntura | jun 2014</v>
      </c>
    </row>
    <row r="3" ht="11.25">
      <c r="C3" s="30" t="s">
        <v>50</v>
      </c>
    </row>
    <row r="4" spans="3:8" ht="11.25">
      <c r="C4" s="2" t="s">
        <v>140</v>
      </c>
      <c r="E4" s="67"/>
      <c r="F4" s="67"/>
      <c r="G4" s="67"/>
      <c r="H4" s="67"/>
    </row>
    <row r="5" ht="11.25">
      <c r="C5" s="32" t="s">
        <v>51</v>
      </c>
    </row>
    <row r="6" ht="11.25">
      <c r="D6" s="6"/>
    </row>
    <row r="7" spans="2:8" ht="11.25">
      <c r="B7" s="68"/>
      <c r="C7" s="184" t="s">
        <v>105</v>
      </c>
      <c r="D7" s="69" t="s">
        <v>44</v>
      </c>
      <c r="E7" s="69"/>
      <c r="F7" s="69"/>
      <c r="G7" s="69"/>
      <c r="H7" s="69"/>
    </row>
    <row r="8" spans="2:8" ht="11.25">
      <c r="B8" s="70"/>
      <c r="C8" s="185"/>
      <c r="D8" s="71" t="s">
        <v>12</v>
      </c>
      <c r="E8" s="69" t="s">
        <v>45</v>
      </c>
      <c r="F8" s="69"/>
      <c r="G8" s="69"/>
      <c r="H8" s="71" t="s">
        <v>46</v>
      </c>
    </row>
    <row r="9" spans="2:8" ht="12" thickBot="1">
      <c r="B9" s="129"/>
      <c r="C9" s="186"/>
      <c r="D9" s="72" t="s">
        <v>47</v>
      </c>
      <c r="E9" s="130" t="s">
        <v>48</v>
      </c>
      <c r="F9" s="130" t="s">
        <v>112</v>
      </c>
      <c r="G9" s="130" t="s">
        <v>111</v>
      </c>
      <c r="H9" s="72" t="s">
        <v>49</v>
      </c>
    </row>
    <row r="10" spans="2:8" s="145" customFormat="1" ht="12" thickTop="1">
      <c r="B10" s="22" t="s">
        <v>108</v>
      </c>
      <c r="C10" s="19">
        <v>39814</v>
      </c>
      <c r="D10" s="20">
        <v>5.839113310055288</v>
      </c>
      <c r="E10" s="20">
        <v>6.714684827934159</v>
      </c>
      <c r="F10" s="20">
        <v>6.62147842366505</v>
      </c>
      <c r="G10" s="20">
        <v>6.767322728934588</v>
      </c>
      <c r="H10" s="20">
        <v>3.8439823845182186</v>
      </c>
    </row>
    <row r="11" spans="2:8" s="145" customFormat="1" ht="11.25">
      <c r="B11" s="22" t="s">
        <v>20</v>
      </c>
      <c r="C11" s="19">
        <v>39845</v>
      </c>
      <c r="D11" s="20">
        <v>5.902307128331774</v>
      </c>
      <c r="E11" s="20">
        <v>6.72528632652627</v>
      </c>
      <c r="F11" s="20">
        <v>6.4935710217772336</v>
      </c>
      <c r="G11" s="20">
        <v>6.893874277013157</v>
      </c>
      <c r="H11" s="20">
        <v>4.030714820374515</v>
      </c>
    </row>
    <row r="12" spans="2:8" s="145" customFormat="1" ht="11.25">
      <c r="B12" s="22" t="s">
        <v>20</v>
      </c>
      <c r="C12" s="19">
        <v>39873</v>
      </c>
      <c r="D12" s="20">
        <v>5.607197196047409</v>
      </c>
      <c r="E12" s="20">
        <v>6.459747696135842</v>
      </c>
      <c r="F12" s="20">
        <v>6.080435711934462</v>
      </c>
      <c r="G12" s="20">
        <v>6.744878434731372</v>
      </c>
      <c r="H12" s="20">
        <v>3.689019429802931</v>
      </c>
    </row>
    <row r="13" spans="2:8" s="145" customFormat="1" ht="11.25">
      <c r="B13" s="22" t="s">
        <v>20</v>
      </c>
      <c r="C13" s="19">
        <v>39904</v>
      </c>
      <c r="D13" s="20">
        <v>5.5336765217189665</v>
      </c>
      <c r="E13" s="20">
        <v>6.195500903800255</v>
      </c>
      <c r="F13" s="20">
        <v>5.502998660850089</v>
      </c>
      <c r="G13" s="20">
        <v>6.7661360028753</v>
      </c>
      <c r="H13" s="20">
        <v>4.061740817668458</v>
      </c>
    </row>
    <row r="14" spans="2:8" s="145" customFormat="1" ht="11.25">
      <c r="B14" s="22" t="s">
        <v>20</v>
      </c>
      <c r="C14" s="19">
        <v>39934</v>
      </c>
      <c r="D14" s="20">
        <v>5.198615737048362</v>
      </c>
      <c r="E14" s="20">
        <v>5.69090933347931</v>
      </c>
      <c r="F14" s="20">
        <v>4.95138980921499</v>
      </c>
      <c r="G14" s="20">
        <v>6.320791111414326</v>
      </c>
      <c r="H14" s="20">
        <v>4.103257570438323</v>
      </c>
    </row>
    <row r="15" spans="2:8" s="145" customFormat="1" ht="11.25">
      <c r="B15" s="22" t="s">
        <v>20</v>
      </c>
      <c r="C15" s="19">
        <v>39965</v>
      </c>
      <c r="D15" s="20">
        <v>4.801797452552847</v>
      </c>
      <c r="E15" s="20">
        <v>5.1256053414024505</v>
      </c>
      <c r="F15" s="20">
        <v>4.432804030930471</v>
      </c>
      <c r="G15" s="20">
        <v>5.698168116320179</v>
      </c>
      <c r="H15" s="20">
        <v>4.113645043754088</v>
      </c>
    </row>
    <row r="16" spans="2:8" s="145" customFormat="1" ht="11.25">
      <c r="B16" s="22" t="s">
        <v>20</v>
      </c>
      <c r="C16" s="19">
        <v>39995</v>
      </c>
      <c r="D16" s="20">
        <v>4.499474551316962</v>
      </c>
      <c r="E16" s="20">
        <v>4.707194971884432</v>
      </c>
      <c r="F16" s="20">
        <v>4.110608875182198</v>
      </c>
      <c r="G16" s="20">
        <v>5.193441487829964</v>
      </c>
      <c r="H16" s="20">
        <v>4.082597237080998</v>
      </c>
    </row>
    <row r="17" spans="2:8" s="145" customFormat="1" ht="11.25">
      <c r="B17" s="22" t="s">
        <v>20</v>
      </c>
      <c r="C17" s="19">
        <v>40026</v>
      </c>
      <c r="D17" s="20">
        <v>4.364004550402822</v>
      </c>
      <c r="E17" s="20">
        <v>4.602748892111985</v>
      </c>
      <c r="F17" s="20">
        <v>3.5910430059577836</v>
      </c>
      <c r="G17" s="20">
        <v>5.455612361840112</v>
      </c>
      <c r="H17" s="20">
        <v>3.8855300375289614</v>
      </c>
    </row>
    <row r="18" spans="2:8" s="145" customFormat="1" ht="11.25">
      <c r="B18" s="22" t="s">
        <v>20</v>
      </c>
      <c r="C18" s="19">
        <v>40057</v>
      </c>
      <c r="D18" s="20">
        <v>4.343185878040878</v>
      </c>
      <c r="E18" s="20">
        <v>4.477601037006784</v>
      </c>
      <c r="F18" s="20">
        <v>3.3739793556759157</v>
      </c>
      <c r="G18" s="20">
        <v>5.424092302351657</v>
      </c>
      <c r="H18" s="20">
        <v>4.092948486241221</v>
      </c>
    </row>
    <row r="19" spans="2:8" s="145" customFormat="1" ht="11.25">
      <c r="B19" s="22" t="s">
        <v>20</v>
      </c>
      <c r="C19" s="19">
        <v>40087</v>
      </c>
      <c r="D19" s="20">
        <v>4.16659711149765</v>
      </c>
      <c r="E19" s="20">
        <v>4.145068389982298</v>
      </c>
      <c r="F19" s="20">
        <v>3.024673522035193</v>
      </c>
      <c r="G19" s="20">
        <v>5.119762352444424</v>
      </c>
      <c r="H19" s="20">
        <v>4.279867188630737</v>
      </c>
    </row>
    <row r="20" spans="2:8" s="145" customFormat="1" ht="11.25">
      <c r="B20" s="22" t="s">
        <v>20</v>
      </c>
      <c r="C20" s="19">
        <v>40118</v>
      </c>
      <c r="D20" s="20">
        <v>4.218493582756877</v>
      </c>
      <c r="E20" s="20">
        <v>4.124330622481276</v>
      </c>
      <c r="F20" s="20">
        <v>2.6355147154907277</v>
      </c>
      <c r="G20" s="20">
        <v>5.444723723896949</v>
      </c>
      <c r="H20" s="20">
        <v>4.508870690142985</v>
      </c>
    </row>
    <row r="21" spans="2:8" s="145" customFormat="1" ht="11.25">
      <c r="B21" s="23" t="s">
        <v>20</v>
      </c>
      <c r="C21" s="24">
        <v>40148</v>
      </c>
      <c r="D21" s="25">
        <v>4.312028329689954</v>
      </c>
      <c r="E21" s="25">
        <v>4.155480701446934</v>
      </c>
      <c r="F21" s="25">
        <v>2.6252685824453614</v>
      </c>
      <c r="G21" s="25">
        <v>5.528768537067319</v>
      </c>
      <c r="H21" s="25">
        <v>4.738125367098145</v>
      </c>
    </row>
    <row r="22" spans="2:8" s="145" customFormat="1" ht="11.25">
      <c r="B22" s="22" t="s">
        <v>109</v>
      </c>
      <c r="C22" s="19">
        <v>40179</v>
      </c>
      <c r="D22" s="20">
        <v>4.592325380337048</v>
      </c>
      <c r="E22" s="20">
        <v>4.518681042639616</v>
      </c>
      <c r="F22" s="20">
        <v>3.3231204088059574</v>
      </c>
      <c r="G22" s="20">
        <v>5.5706824556601475</v>
      </c>
      <c r="H22" s="20">
        <v>4.821292116769271</v>
      </c>
    </row>
    <row r="23" spans="2:8" s="145" customFormat="1" ht="11.25">
      <c r="B23" s="22" t="s">
        <v>20</v>
      </c>
      <c r="C23" s="19">
        <v>40210</v>
      </c>
      <c r="D23" s="20">
        <v>4.831571873002161</v>
      </c>
      <c r="E23" s="20">
        <v>4.788621015532124</v>
      </c>
      <c r="F23" s="20">
        <v>3.6850770912509434</v>
      </c>
      <c r="G23" s="20">
        <v>5.758159989618483</v>
      </c>
      <c r="H23" s="20">
        <v>4.9676321735736995</v>
      </c>
    </row>
    <row r="24" spans="2:8" s="145" customFormat="1" ht="11.25">
      <c r="B24" s="22" t="s">
        <v>20</v>
      </c>
      <c r="C24" s="19">
        <v>40238</v>
      </c>
      <c r="D24" s="20">
        <v>5.166363320101541</v>
      </c>
      <c r="E24" s="20">
        <v>5.3845455289398325</v>
      </c>
      <c r="F24" s="20">
        <v>4.088883562846601</v>
      </c>
      <c r="G24" s="20">
        <v>6.52788538136746</v>
      </c>
      <c r="H24" s="20">
        <v>4.674133701348837</v>
      </c>
    </row>
    <row r="25" spans="2:8" s="145" customFormat="1" ht="11.25">
      <c r="B25" s="22" t="s">
        <v>20</v>
      </c>
      <c r="C25" s="19">
        <v>40269</v>
      </c>
      <c r="D25" s="20">
        <v>5.260560898712341</v>
      </c>
      <c r="E25" s="20">
        <v>5.6782418835541915</v>
      </c>
      <c r="F25" s="20">
        <v>4.213181164872126</v>
      </c>
      <c r="G25" s="20">
        <v>6.9732981425439045</v>
      </c>
      <c r="H25" s="20">
        <v>4.288804585146466</v>
      </c>
    </row>
    <row r="26" spans="2:8" s="145" customFormat="1" ht="11.25">
      <c r="B26" s="22" t="s">
        <v>20</v>
      </c>
      <c r="C26" s="19">
        <v>40299</v>
      </c>
      <c r="D26" s="20">
        <v>5.218653638475956</v>
      </c>
      <c r="E26" s="20">
        <v>5.60466443247154</v>
      </c>
      <c r="F26" s="20">
        <v>3.779131818489234</v>
      </c>
      <c r="G26" s="20">
        <v>7.240011262476442</v>
      </c>
      <c r="H26" s="20">
        <v>4.3199976473354385</v>
      </c>
    </row>
    <row r="27" spans="2:8" s="145" customFormat="1" ht="11.25">
      <c r="B27" s="22" t="s">
        <v>20</v>
      </c>
      <c r="C27" s="19">
        <v>40330</v>
      </c>
      <c r="D27" s="20">
        <v>4.841225227656398</v>
      </c>
      <c r="E27" s="20">
        <v>5.110398426862495</v>
      </c>
      <c r="F27" s="20">
        <v>2.975201708066977</v>
      </c>
      <c r="G27" s="20">
        <v>7.057994470197881</v>
      </c>
      <c r="H27" s="20">
        <v>4.205508973872352</v>
      </c>
    </row>
    <row r="28" spans="2:8" s="145" customFormat="1" ht="11.25">
      <c r="B28" s="22" t="s">
        <v>20</v>
      </c>
      <c r="C28" s="19">
        <v>40360</v>
      </c>
      <c r="D28" s="20">
        <v>4.600667747584963</v>
      </c>
      <c r="E28" s="20">
        <v>4.8793865621880705</v>
      </c>
      <c r="F28" s="20">
        <v>2.5845600324249096</v>
      </c>
      <c r="G28" s="20">
        <v>6.972382319482029</v>
      </c>
      <c r="H28" s="20">
        <v>3.946471713819988</v>
      </c>
    </row>
    <row r="29" spans="2:8" s="145" customFormat="1" ht="11.25">
      <c r="B29" s="22" t="s">
        <v>20</v>
      </c>
      <c r="C29" s="19">
        <v>40391</v>
      </c>
      <c r="D29" s="20">
        <v>4.485779345665497</v>
      </c>
      <c r="E29" s="20">
        <v>4.785136489391273</v>
      </c>
      <c r="F29" s="20">
        <v>3.027045345033441</v>
      </c>
      <c r="G29" s="20">
        <v>6.387310618251796</v>
      </c>
      <c r="H29" s="20">
        <v>3.77004499465714</v>
      </c>
    </row>
    <row r="30" spans="2:8" s="145" customFormat="1" ht="11.25">
      <c r="B30" s="22" t="s">
        <v>20</v>
      </c>
      <c r="C30" s="19">
        <v>40422</v>
      </c>
      <c r="D30" s="20">
        <v>4.704674134797471</v>
      </c>
      <c r="E30" s="20">
        <v>5.18260456551396</v>
      </c>
      <c r="F30" s="20">
        <v>3.9232910149682</v>
      </c>
      <c r="G30" s="20">
        <v>6.3236945265924716</v>
      </c>
      <c r="H30" s="20">
        <v>3.5839474744913558</v>
      </c>
    </row>
    <row r="31" spans="2:8" s="145" customFormat="1" ht="11.25">
      <c r="B31" s="22" t="s">
        <v>20</v>
      </c>
      <c r="C31" s="19">
        <v>40452</v>
      </c>
      <c r="D31" s="20">
        <v>5.1954120371046075</v>
      </c>
      <c r="E31" s="20">
        <v>5.9382568832865745</v>
      </c>
      <c r="F31" s="20">
        <v>4.669449466611408</v>
      </c>
      <c r="G31" s="20">
        <v>7.077311608691672</v>
      </c>
      <c r="H31" s="20">
        <v>3.460166617122895</v>
      </c>
    </row>
    <row r="32" spans="2:8" s="145" customFormat="1" ht="11.25">
      <c r="B32" s="22" t="s">
        <v>20</v>
      </c>
      <c r="C32" s="19">
        <v>40483</v>
      </c>
      <c r="D32" s="20">
        <v>5.635428699345235</v>
      </c>
      <c r="E32" s="20">
        <v>6.592326981550278</v>
      </c>
      <c r="F32" s="20">
        <v>6.037609302984004</v>
      </c>
      <c r="G32" s="20">
        <v>7.087956534788575</v>
      </c>
      <c r="H32" s="20">
        <v>3.3880330348201593</v>
      </c>
    </row>
    <row r="33" spans="2:8" s="145" customFormat="1" ht="11.25">
      <c r="B33" s="23" t="s">
        <v>20</v>
      </c>
      <c r="C33" s="24">
        <v>40513</v>
      </c>
      <c r="D33" s="25">
        <v>5.909068347266211</v>
      </c>
      <c r="E33" s="25">
        <v>7.091762667736368</v>
      </c>
      <c r="F33" s="25">
        <v>6.873968242174877</v>
      </c>
      <c r="G33" s="25">
        <v>7.279851329972886</v>
      </c>
      <c r="H33" s="25">
        <v>3.130874460959765</v>
      </c>
    </row>
    <row r="34" spans="2:8" s="145" customFormat="1" ht="11.25">
      <c r="B34" s="22" t="s">
        <v>113</v>
      </c>
      <c r="C34" s="19">
        <v>40544</v>
      </c>
      <c r="D34" s="20">
        <v>5.993164877963775</v>
      </c>
      <c r="E34" s="20">
        <v>7.166191017485568</v>
      </c>
      <c r="F34" s="20">
        <v>6.608587907842933</v>
      </c>
      <c r="G34" s="20">
        <v>7.652535677024885</v>
      </c>
      <c r="H34" s="20">
        <v>3.243384588805709</v>
      </c>
    </row>
    <row r="35" spans="2:8" s="145" customFormat="1" ht="11.25">
      <c r="B35" s="22" t="s">
        <v>20</v>
      </c>
      <c r="C35" s="19">
        <v>40575</v>
      </c>
      <c r="D35" s="20">
        <v>6.014199441345003</v>
      </c>
      <c r="E35" s="20">
        <v>7.166191017485568</v>
      </c>
      <c r="F35" s="20">
        <v>6.310857959566496</v>
      </c>
      <c r="G35" s="20">
        <v>7.90698326972219</v>
      </c>
      <c r="H35" s="20">
        <v>3.2947903767905684</v>
      </c>
    </row>
    <row r="36" spans="2:8" s="145" customFormat="1" ht="11.25">
      <c r="B36" s="22" t="s">
        <v>20</v>
      </c>
      <c r="C36" s="19">
        <v>40603</v>
      </c>
      <c r="D36" s="20">
        <v>6.298957040321973</v>
      </c>
      <c r="E36" s="20">
        <v>7.038612218655227</v>
      </c>
      <c r="F36" s="20">
        <v>6.035906969120974</v>
      </c>
      <c r="G36" s="20">
        <v>7.928344644218832</v>
      </c>
      <c r="H36" s="20">
        <v>4.525721686107409</v>
      </c>
    </row>
    <row r="37" spans="2:8" s="145" customFormat="1" ht="11.25">
      <c r="B37" s="22" t="s">
        <v>20</v>
      </c>
      <c r="C37" s="19">
        <v>40634</v>
      </c>
      <c r="D37" s="20">
        <v>6.510350014450084</v>
      </c>
      <c r="E37" s="20">
        <v>6.836752801071655</v>
      </c>
      <c r="F37" s="20">
        <v>6.025367668159931</v>
      </c>
      <c r="G37" s="20">
        <v>7.553853510824626</v>
      </c>
      <c r="H37" s="20">
        <v>5.726086974094469</v>
      </c>
    </row>
    <row r="38" spans="2:8" s="145" customFormat="1" ht="11.25">
      <c r="B38" s="22" t="s">
        <v>20</v>
      </c>
      <c r="C38" s="19">
        <v>40664</v>
      </c>
      <c r="D38" s="20">
        <v>6.552771741031571</v>
      </c>
      <c r="E38" s="20">
        <v>6.8048517103576955</v>
      </c>
      <c r="F38" s="20">
        <v>5.962018514006484</v>
      </c>
      <c r="G38" s="20">
        <v>7.5324540174877885</v>
      </c>
      <c r="H38" s="20">
        <v>5.957919318700267</v>
      </c>
    </row>
    <row r="39" spans="2:8" s="145" customFormat="1" ht="11.25">
      <c r="B39" s="22" t="s">
        <v>20</v>
      </c>
      <c r="C39" s="19">
        <v>40695</v>
      </c>
      <c r="D39" s="20">
        <v>6.712600898643117</v>
      </c>
      <c r="E39" s="20">
        <v>7.136112380995097</v>
      </c>
      <c r="F39" s="20">
        <v>6.258979430670686</v>
      </c>
      <c r="G39" s="20">
        <v>7.887346605004253</v>
      </c>
      <c r="H39" s="20">
        <v>5.703925105391328</v>
      </c>
    </row>
    <row r="40" spans="2:8" s="145" customFormat="1" ht="11.25">
      <c r="B40" s="22" t="s">
        <v>20</v>
      </c>
      <c r="C40" s="19">
        <v>40725</v>
      </c>
      <c r="D40" s="20">
        <v>6.8726537947015</v>
      </c>
      <c r="E40" s="20">
        <v>7.382821490402658</v>
      </c>
      <c r="F40" s="20">
        <v>6.439999838559385</v>
      </c>
      <c r="G40" s="20">
        <v>8.178759005798053</v>
      </c>
      <c r="H40" s="20">
        <v>5.672315079941148</v>
      </c>
    </row>
    <row r="41" spans="2:8" s="145" customFormat="1" ht="11.25">
      <c r="B41" s="22" t="s">
        <v>20</v>
      </c>
      <c r="C41" s="19">
        <v>40756</v>
      </c>
      <c r="D41" s="20">
        <v>7.2251925367271985</v>
      </c>
      <c r="E41" s="20">
        <v>7.865754427347338</v>
      </c>
      <c r="F41" s="20">
        <v>6.897143265752592</v>
      </c>
      <c r="G41" s="20">
        <v>8.676331539971315</v>
      </c>
      <c r="H41" s="20">
        <v>5.714588233288431</v>
      </c>
    </row>
    <row r="42" spans="2:8" s="145" customFormat="1" ht="11.25">
      <c r="B42" s="22" t="s">
        <v>20</v>
      </c>
      <c r="C42" s="19">
        <v>40787</v>
      </c>
      <c r="D42" s="20">
        <v>7.310588409329899</v>
      </c>
      <c r="E42" s="20">
        <v>7.790668878322737</v>
      </c>
      <c r="F42" s="20">
        <v>6.5156705102443535</v>
      </c>
      <c r="G42" s="20">
        <v>8.882240026136001</v>
      </c>
      <c r="H42" s="20">
        <v>6.168298912401293</v>
      </c>
    </row>
    <row r="43" spans="2:8" s="145" customFormat="1" ht="11.25">
      <c r="B43" s="22" t="s">
        <v>20</v>
      </c>
      <c r="C43" s="19">
        <v>40817</v>
      </c>
      <c r="D43" s="20">
        <v>6.969750808426789</v>
      </c>
      <c r="E43" s="20">
        <v>7.235377142472421</v>
      </c>
      <c r="F43" s="20">
        <v>5.87235804478643</v>
      </c>
      <c r="G43" s="20">
        <v>8.407337313888785</v>
      </c>
      <c r="H43" s="20">
        <v>6.337660107077103</v>
      </c>
    </row>
    <row r="44" spans="2:8" s="145" customFormat="1" ht="11.25">
      <c r="B44" s="22" t="s">
        <v>20</v>
      </c>
      <c r="C44" s="19">
        <v>40848</v>
      </c>
      <c r="D44" s="20">
        <v>6.640874256303331</v>
      </c>
      <c r="E44" s="20">
        <v>6.789624387129578</v>
      </c>
      <c r="F44" s="20">
        <v>4.8712996017351795</v>
      </c>
      <c r="G44" s="20">
        <v>8.482769854763262</v>
      </c>
      <c r="H44" s="20">
        <v>6.274067367054892</v>
      </c>
    </row>
    <row r="45" spans="2:8" s="145" customFormat="1" ht="11.25">
      <c r="B45" s="23" t="s">
        <v>20</v>
      </c>
      <c r="C45" s="24">
        <v>40878</v>
      </c>
      <c r="D45" s="25">
        <v>6.503109040628852</v>
      </c>
      <c r="E45" s="25">
        <v>6.630679718960608</v>
      </c>
      <c r="F45" s="25">
        <v>4.4142082513165315</v>
      </c>
      <c r="G45" s="25">
        <v>8.590573461893115</v>
      </c>
      <c r="H45" s="25">
        <v>6.199868437115841</v>
      </c>
    </row>
    <row r="46" spans="2:8" s="145" customFormat="1" ht="11.25">
      <c r="B46" s="22" t="s">
        <v>117</v>
      </c>
      <c r="C46" s="19">
        <v>40909</v>
      </c>
      <c r="D46" s="20">
        <v>6.21791773406366</v>
      </c>
      <c r="E46" s="20">
        <v>6.419089918942844</v>
      </c>
      <c r="F46" s="20">
        <v>3.9671495084302677</v>
      </c>
      <c r="G46" s="20">
        <v>8.622796183988623</v>
      </c>
      <c r="H46" s="20">
        <v>5.7053772724096286</v>
      </c>
    </row>
    <row r="47" spans="2:8" s="145" customFormat="1" ht="11.25">
      <c r="B47" s="22" t="s">
        <v>20</v>
      </c>
      <c r="C47" s="19">
        <v>40940</v>
      </c>
      <c r="D47" s="20">
        <v>5.84910551970923</v>
      </c>
      <c r="E47" s="20">
        <v>5.9762481695526</v>
      </c>
      <c r="F47" s="20">
        <v>3.769572408944355</v>
      </c>
      <c r="G47" s="20">
        <v>7.971785124131747</v>
      </c>
      <c r="H47" s="20">
        <v>5.484434411583439</v>
      </c>
    </row>
    <row r="48" spans="2:8" s="145" customFormat="1" ht="11.25">
      <c r="B48" s="22" t="s">
        <v>20</v>
      </c>
      <c r="C48" s="19">
        <v>40969</v>
      </c>
      <c r="D48" s="20">
        <v>5.239992698978702</v>
      </c>
      <c r="E48" s="20">
        <v>5.492049975690927</v>
      </c>
      <c r="F48" s="20">
        <v>3.407356887421198</v>
      </c>
      <c r="G48" s="20">
        <v>7.37342589929737</v>
      </c>
      <c r="H48" s="20">
        <v>4.576255708584154</v>
      </c>
    </row>
    <row r="49" spans="2:8" s="145" customFormat="1" ht="11.25">
      <c r="B49" s="22" t="s">
        <v>20</v>
      </c>
      <c r="C49" s="19">
        <v>41000</v>
      </c>
      <c r="D49" s="20">
        <v>5.104226111195942</v>
      </c>
      <c r="E49" s="20">
        <v>5.628425935285564</v>
      </c>
      <c r="F49" s="20">
        <v>3.3559615808170795</v>
      </c>
      <c r="G49" s="20">
        <v>7.693879816625149</v>
      </c>
      <c r="H49" s="20">
        <v>3.729651604713702</v>
      </c>
    </row>
    <row r="50" spans="2:8" s="145" customFormat="1" ht="11.25">
      <c r="B50" s="22" t="s">
        <v>20</v>
      </c>
      <c r="C50" s="19">
        <v>41030</v>
      </c>
      <c r="D50" s="20">
        <v>4.989152309342337</v>
      </c>
      <c r="E50" s="20">
        <v>5.554809947477235</v>
      </c>
      <c r="F50" s="20">
        <v>3.4898423600668194</v>
      </c>
      <c r="G50" s="20">
        <v>7.447416211074653</v>
      </c>
      <c r="H50" s="20">
        <v>3.492378408601482</v>
      </c>
    </row>
    <row r="51" spans="2:8" s="145" customFormat="1" ht="11.25">
      <c r="B51" s="22" t="s">
        <v>20</v>
      </c>
      <c r="C51" s="19">
        <v>41061</v>
      </c>
      <c r="D51" s="20">
        <v>4.91576997622547</v>
      </c>
      <c r="E51" s="20">
        <v>5.344247789193823</v>
      </c>
      <c r="F51" s="20">
        <v>2.973374437319709</v>
      </c>
      <c r="G51" s="20">
        <v>7.522389487936443</v>
      </c>
      <c r="H51" s="20">
        <v>3.7721435484725507</v>
      </c>
    </row>
    <row r="52" spans="2:8" s="145" customFormat="1" ht="11.25">
      <c r="B52" s="22" t="s">
        <v>20</v>
      </c>
      <c r="C52" s="19">
        <v>41091</v>
      </c>
      <c r="D52" s="20">
        <v>5.198590043054319</v>
      </c>
      <c r="E52" s="20">
        <v>5.765161774966243</v>
      </c>
      <c r="F52" s="20">
        <v>3.0763890175891095</v>
      </c>
      <c r="G52" s="20">
        <v>8.24113637965469</v>
      </c>
      <c r="H52" s="20">
        <v>3.6686714739402326</v>
      </c>
    </row>
    <row r="53" spans="2:8" s="145" customFormat="1" ht="11.25">
      <c r="B53" s="22" t="s">
        <v>20</v>
      </c>
      <c r="C53" s="19">
        <v>41122</v>
      </c>
      <c r="D53" s="20">
        <v>5.240514359102155</v>
      </c>
      <c r="E53" s="20">
        <v>5.754638925321909</v>
      </c>
      <c r="F53" s="20">
        <v>2.9636251907175337</v>
      </c>
      <c r="G53" s="20">
        <v>8.327324205974683</v>
      </c>
      <c r="H53" s="20">
        <v>3.772309054140144</v>
      </c>
    </row>
    <row r="54" spans="2:8" s="145" customFormat="1" ht="11.25">
      <c r="B54" s="22" t="s">
        <v>20</v>
      </c>
      <c r="C54" s="19">
        <v>41153</v>
      </c>
      <c r="D54" s="20">
        <v>5.282388631203649</v>
      </c>
      <c r="E54" s="20">
        <v>5.933545170891641</v>
      </c>
      <c r="F54" s="20">
        <v>3.373349127011682</v>
      </c>
      <c r="G54" s="20">
        <v>8.284195978959264</v>
      </c>
      <c r="H54" s="20">
        <v>3.4422838216085605</v>
      </c>
    </row>
    <row r="55" spans="2:8" s="145" customFormat="1" ht="11.25">
      <c r="B55" s="22" t="s">
        <v>20</v>
      </c>
      <c r="C55" s="19">
        <v>41183</v>
      </c>
      <c r="D55" s="20">
        <v>5.450119211518256</v>
      </c>
      <c r="E55" s="20">
        <v>6.228918529264971</v>
      </c>
      <c r="F55" s="20">
        <v>4.001476858533537</v>
      </c>
      <c r="G55" s="20">
        <v>8.273414995687789</v>
      </c>
      <c r="H55" s="20">
        <v>3.2260497025309087</v>
      </c>
    </row>
    <row r="56" spans="2:8" s="145" customFormat="1" ht="11.25">
      <c r="B56" s="22" t="s">
        <v>20</v>
      </c>
      <c r="C56" s="19">
        <v>41214</v>
      </c>
      <c r="D56" s="20">
        <v>5.534042903688174</v>
      </c>
      <c r="E56" s="20">
        <v>6.228918529264971</v>
      </c>
      <c r="F56" s="20">
        <v>4.104888886830715</v>
      </c>
      <c r="G56" s="20">
        <v>8.165862184526883</v>
      </c>
      <c r="H56" s="20">
        <v>3.5040095451527087</v>
      </c>
    </row>
    <row r="57" spans="2:8" s="145" customFormat="1" ht="11.25">
      <c r="B57" s="23" t="s">
        <v>20</v>
      </c>
      <c r="C57" s="24">
        <v>41244</v>
      </c>
      <c r="D57" s="25">
        <v>5.838568997639126</v>
      </c>
      <c r="E57" s="25">
        <v>6.556166514399342</v>
      </c>
      <c r="F57" s="25">
        <v>4.467407154768144</v>
      </c>
      <c r="G57" s="25">
        <v>8.455793513721964</v>
      </c>
      <c r="H57" s="25">
        <v>3.648640359967792</v>
      </c>
    </row>
    <row r="58" spans="2:8" s="145" customFormat="1" ht="11.25">
      <c r="B58" s="22" t="s">
        <v>119</v>
      </c>
      <c r="C58" s="19">
        <v>41275</v>
      </c>
      <c r="D58" s="20">
        <v>6.154316518515124</v>
      </c>
      <c r="E58" s="20">
        <v>7.202346667235426</v>
      </c>
      <c r="F58" s="20">
        <v>5.543421448462249</v>
      </c>
      <c r="G58" s="20">
        <v>8.691730175177725</v>
      </c>
      <c r="H58" s="20">
        <v>2.9368103425657877</v>
      </c>
    </row>
    <row r="59" spans="2:8" s="145" customFormat="1" ht="11.25">
      <c r="B59" s="22" t="s">
        <v>20</v>
      </c>
      <c r="C59" s="19">
        <v>41306</v>
      </c>
      <c r="D59" s="20">
        <v>6.312834661648825</v>
      </c>
      <c r="E59" s="20">
        <v>7.863628678315759</v>
      </c>
      <c r="F59" s="20">
        <v>6.431851892561924</v>
      </c>
      <c r="G59" s="20">
        <v>9.132212624241909</v>
      </c>
      <c r="H59" s="20">
        <v>1.5302331415951498</v>
      </c>
    </row>
    <row r="60" spans="2:8" s="145" customFormat="1" ht="11.25">
      <c r="B60" s="157"/>
      <c r="C60" s="19">
        <v>41334</v>
      </c>
      <c r="D60" s="20">
        <v>6.588668780120299</v>
      </c>
      <c r="E60" s="20">
        <v>8.19727191210422</v>
      </c>
      <c r="F60" s="20">
        <v>6.900526980959909</v>
      </c>
      <c r="G60" s="20">
        <v>9.34941276878214</v>
      </c>
      <c r="H60" s="20">
        <v>1.6113113872662455</v>
      </c>
    </row>
    <row r="61" spans="2:8" s="145" customFormat="1" ht="11.25">
      <c r="B61" s="157"/>
      <c r="C61" s="19">
        <v>41365</v>
      </c>
      <c r="D61" s="20">
        <v>6.493349024653194</v>
      </c>
      <c r="E61" s="20">
        <v>8.089816085396428</v>
      </c>
      <c r="F61" s="20">
        <v>6.5709480315407465</v>
      </c>
      <c r="G61" s="20">
        <v>9.436180801131865</v>
      </c>
      <c r="H61" s="20">
        <v>1.5506298038758137</v>
      </c>
    </row>
    <row r="62" spans="2:8" s="145" customFormat="1" ht="11.25">
      <c r="B62" s="157"/>
      <c r="C62" s="19">
        <v>41395</v>
      </c>
      <c r="D62" s="20">
        <v>6.503960159470301</v>
      </c>
      <c r="E62" s="20">
        <v>8.11135435700856</v>
      </c>
      <c r="F62" s="20">
        <v>6.305819789846234</v>
      </c>
      <c r="G62" s="20">
        <v>9.709034548018124</v>
      </c>
      <c r="H62" s="20">
        <v>1.5405071334408271</v>
      </c>
    </row>
    <row r="63" spans="2:8" s="145" customFormat="1" ht="11.25">
      <c r="B63" s="157"/>
      <c r="C63" s="19">
        <v>41426</v>
      </c>
      <c r="D63" s="20">
        <v>6.695514044649187</v>
      </c>
      <c r="E63" s="20">
        <v>8.284228799314386</v>
      </c>
      <c r="F63" s="20">
        <v>6.753692638795328</v>
      </c>
      <c r="G63" s="20">
        <v>9.632536565964521</v>
      </c>
      <c r="H63" s="20">
        <v>1.773700509783227</v>
      </c>
    </row>
    <row r="64" spans="2:8" s="145" customFormat="1" ht="11.25">
      <c r="B64" s="157"/>
      <c r="C64" s="19">
        <v>41456</v>
      </c>
      <c r="D64" s="20">
        <v>6.270559293898859</v>
      </c>
      <c r="E64" s="20">
        <v>7.864063151799416</v>
      </c>
      <c r="F64" s="20">
        <v>6.807037478211075</v>
      </c>
      <c r="G64" s="20">
        <v>8.795895801288678</v>
      </c>
      <c r="H64" s="20">
        <v>1.3064293027316154</v>
      </c>
    </row>
    <row r="65" spans="2:8" s="145" customFormat="1" ht="11.25">
      <c r="B65" s="157"/>
      <c r="C65" s="19">
        <v>41487</v>
      </c>
      <c r="D65" s="20">
        <v>6.090637024404177</v>
      </c>
      <c r="E65" s="20">
        <v>7.638675557153873</v>
      </c>
      <c r="F65" s="20">
        <v>6.753867905591515</v>
      </c>
      <c r="G65" s="20">
        <v>8.417193031219572</v>
      </c>
      <c r="H65" s="20">
        <v>1.2659593419594994</v>
      </c>
    </row>
    <row r="66" spans="2:8" s="145" customFormat="1" ht="11.25">
      <c r="B66" s="157"/>
      <c r="C66" s="19">
        <v>41518</v>
      </c>
      <c r="D66" s="20">
        <v>5.858560459371187</v>
      </c>
      <c r="E66" s="20">
        <v>7.37134326141291</v>
      </c>
      <c r="F66" s="20">
        <v>6.42594778023744</v>
      </c>
      <c r="G66" s="20">
        <v>8.201287040915428</v>
      </c>
      <c r="H66" s="20">
        <v>1.1246110437753254</v>
      </c>
    </row>
    <row r="67" spans="2:8" s="145" customFormat="1" ht="11.25">
      <c r="B67" s="157"/>
      <c r="C67" s="19">
        <v>41548</v>
      </c>
      <c r="D67" s="20">
        <v>5.83751292771606</v>
      </c>
      <c r="E67" s="20">
        <v>7.371343261412888</v>
      </c>
      <c r="F67" s="20">
        <v>6.383798890027448</v>
      </c>
      <c r="G67" s="20">
        <v>8.244382246348426</v>
      </c>
      <c r="H67" s="20">
        <v>1.0136513708096206</v>
      </c>
    </row>
    <row r="68" spans="2:8" s="145" customFormat="1" ht="11.25">
      <c r="B68" s="157"/>
      <c r="C68" s="19">
        <v>41579</v>
      </c>
      <c r="D68" s="20">
        <v>5.77438916255042</v>
      </c>
      <c r="E68" s="20">
        <v>7.307317415699477</v>
      </c>
      <c r="F68" s="20">
        <v>6.204150078948634</v>
      </c>
      <c r="G68" s="20">
        <v>8.287434600826415</v>
      </c>
      <c r="H68" s="20">
        <v>0.9533687063750573</v>
      </c>
    </row>
    <row r="69" spans="2:8" s="145" customFormat="1" ht="11.25">
      <c r="B69" s="158"/>
      <c r="C69" s="24">
        <v>41609</v>
      </c>
      <c r="D69" s="25">
        <v>5.910818080013769</v>
      </c>
      <c r="E69" s="25">
        <v>7.286055811297731</v>
      </c>
      <c r="F69" s="25">
        <v>6.01461263086005</v>
      </c>
      <c r="G69" s="25">
        <v>8.426814467144329</v>
      </c>
      <c r="H69" s="25">
        <v>1.5369723528386947</v>
      </c>
    </row>
    <row r="70" spans="2:8" s="145" customFormat="1" ht="11.25">
      <c r="B70" s="157">
        <v>2014</v>
      </c>
      <c r="C70" s="19">
        <v>41640</v>
      </c>
      <c r="D70" s="20">
        <v>5.585294050618561</v>
      </c>
      <c r="E70" s="20">
        <v>6.6499724764481405</v>
      </c>
      <c r="F70" s="20">
        <v>5.636850970490781</v>
      </c>
      <c r="G70" s="20">
        <v>7.560255811807526</v>
      </c>
      <c r="H70" s="20">
        <v>2.1475374301257677</v>
      </c>
    </row>
    <row r="71" spans="2:8" s="145" customFormat="1" ht="11.25">
      <c r="B71" s="157"/>
      <c r="C71" s="19">
        <v>41671</v>
      </c>
      <c r="D71" s="20">
        <v>5.6797540552363746</v>
      </c>
      <c r="E71" s="20">
        <v>6.280868448298671</v>
      </c>
      <c r="F71" s="20">
        <v>5.248441600928233</v>
      </c>
      <c r="G71" s="20">
        <v>7.189650480697729</v>
      </c>
      <c r="H71" s="20">
        <v>3.7072783697505107</v>
      </c>
    </row>
    <row r="72" spans="1:8" ht="11.25">
      <c r="A72" s="145"/>
      <c r="B72" s="157"/>
      <c r="C72" s="19">
        <v>41699</v>
      </c>
      <c r="D72" s="20">
        <v>6.153088277639696</v>
      </c>
      <c r="E72" s="20">
        <v>6.989196130188247</v>
      </c>
      <c r="F72" s="20">
        <v>5.7098735888158725</v>
      </c>
      <c r="G72" s="20">
        <v>8.09451891756925</v>
      </c>
      <c r="H72" s="20">
        <v>3.4176510214208644</v>
      </c>
    </row>
    <row r="73" spans="1:8" ht="11.25">
      <c r="A73" s="145"/>
      <c r="B73" s="157"/>
      <c r="C73" s="19">
        <v>41730</v>
      </c>
      <c r="D73" s="20">
        <v>6.279775205469762</v>
      </c>
      <c r="E73" s="20">
        <v>7.042376961349461</v>
      </c>
      <c r="F73" s="20">
        <v>6.163337731305796</v>
      </c>
      <c r="G73" s="20">
        <v>7.794553949314387</v>
      </c>
      <c r="H73" s="20">
        <v>3.7884343534367426</v>
      </c>
    </row>
    <row r="74" spans="2:8" ht="11.25">
      <c r="B74" s="157"/>
      <c r="C74" s="19">
        <v>41760</v>
      </c>
      <c r="D74" s="20">
        <v>6.375074396149194</v>
      </c>
      <c r="E74" s="20">
        <v>7.074364921393705</v>
      </c>
      <c r="F74" s="20">
        <v>6.671701678941755</v>
      </c>
      <c r="G74" s="20">
        <v>7.4192247224713626</v>
      </c>
      <c r="H74" s="20">
        <v>4.0781438701246175</v>
      </c>
    </row>
    <row r="75" spans="2:8" ht="11.25">
      <c r="B75" s="158"/>
      <c r="C75" s="24">
        <v>41791</v>
      </c>
      <c r="D75" s="206">
        <v>6.523613299155984</v>
      </c>
      <c r="E75" s="206">
        <v>7.309411421919609</v>
      </c>
      <c r="F75" s="206">
        <v>6.93808790828685</v>
      </c>
      <c r="G75" s="206">
        <v>7.633377881806425</v>
      </c>
      <c r="H75" s="206">
        <v>3.9433544827653932</v>
      </c>
    </row>
    <row r="76" ht="11.25">
      <c r="C76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SheetLayoutView="100" zoomScalePageLayoutView="0" workbookViewId="0" topLeftCell="A1">
      <selection activeCell="I112" sqref="I112"/>
    </sheetView>
  </sheetViews>
  <sheetFormatPr defaultColWidth="9.140625" defaultRowHeight="12.75"/>
  <cols>
    <col min="1" max="1" width="3.7109375" style="66" customWidth="1"/>
    <col min="2" max="2" width="5.00390625" style="65" bestFit="1" customWidth="1"/>
    <col min="3" max="3" width="10.421875" style="66" customWidth="1"/>
    <col min="4" max="5" width="9.140625" style="66" customWidth="1"/>
    <col min="6" max="6" width="11.57421875" style="66" bestFit="1" customWidth="1"/>
    <col min="7" max="7" width="14.8515625" style="66" customWidth="1"/>
    <col min="8" max="8" width="14.57421875" style="66" customWidth="1"/>
    <col min="9" max="9" width="12.421875" style="66" customWidth="1"/>
    <col min="10" max="10" width="13.140625" style="66" bestFit="1" customWidth="1"/>
    <col min="11" max="16384" width="9.140625" style="66" customWidth="1"/>
  </cols>
  <sheetData>
    <row r="1" spans="2:10" ht="11.25">
      <c r="B1" s="2" t="s">
        <v>0</v>
      </c>
      <c r="J1" s="166" t="str">
        <f>'Tab 1'!S1</f>
        <v>Carta de Conjuntura | jun 2014</v>
      </c>
    </row>
    <row r="3" ht="11.25">
      <c r="C3" s="30" t="s">
        <v>52</v>
      </c>
    </row>
    <row r="4" spans="3:10" ht="11.25">
      <c r="C4" s="2" t="s">
        <v>146</v>
      </c>
      <c r="E4" s="67"/>
      <c r="F4" s="67"/>
      <c r="G4" s="67"/>
      <c r="H4" s="67"/>
      <c r="I4" s="67"/>
      <c r="J4" s="67"/>
    </row>
    <row r="5" ht="11.25">
      <c r="C5" s="32" t="s">
        <v>3</v>
      </c>
    </row>
    <row r="6" ht="11.25">
      <c r="D6" s="6"/>
    </row>
    <row r="7" spans="2:10" ht="11.25">
      <c r="B7" s="68"/>
      <c r="C7" s="184" t="s">
        <v>105</v>
      </c>
      <c r="D7" s="69" t="s">
        <v>44</v>
      </c>
      <c r="E7" s="69"/>
      <c r="F7" s="69"/>
      <c r="G7" s="69"/>
      <c r="H7" s="69"/>
      <c r="I7" s="69"/>
      <c r="J7" s="69"/>
    </row>
    <row r="8" spans="2:10" ht="11.25">
      <c r="B8" s="70"/>
      <c r="C8" s="187"/>
      <c r="D8" s="71" t="s">
        <v>12</v>
      </c>
      <c r="E8" s="69" t="s">
        <v>45</v>
      </c>
      <c r="F8" s="69"/>
      <c r="G8" s="69"/>
      <c r="H8" s="69"/>
      <c r="I8" s="69"/>
      <c r="J8" s="71" t="s">
        <v>46</v>
      </c>
    </row>
    <row r="9" spans="2:10" ht="12" thickBot="1">
      <c r="B9" s="129"/>
      <c r="C9" s="188"/>
      <c r="D9" s="72" t="s">
        <v>47</v>
      </c>
      <c r="E9" s="72" t="s">
        <v>48</v>
      </c>
      <c r="F9" s="72" t="s">
        <v>127</v>
      </c>
      <c r="G9" s="72" t="s">
        <v>128</v>
      </c>
      <c r="H9" s="72" t="s">
        <v>129</v>
      </c>
      <c r="I9" s="72" t="s">
        <v>130</v>
      </c>
      <c r="J9" s="72" t="s">
        <v>126</v>
      </c>
    </row>
    <row r="10" spans="2:10" ht="12" thickTop="1">
      <c r="B10" s="152" t="s">
        <v>118</v>
      </c>
      <c r="C10" s="153">
        <v>39448</v>
      </c>
      <c r="D10" s="167">
        <v>0.54</v>
      </c>
      <c r="E10" s="167">
        <v>0.69</v>
      </c>
      <c r="F10" s="167">
        <v>0.15</v>
      </c>
      <c r="G10" s="167">
        <v>0.05</v>
      </c>
      <c r="H10" s="167">
        <v>1.31</v>
      </c>
      <c r="I10" s="167">
        <v>0.43</v>
      </c>
      <c r="J10" s="167">
        <v>0.2</v>
      </c>
    </row>
    <row r="11" spans="2:10" s="145" customFormat="1" ht="11.25">
      <c r="B11" s="22" t="s">
        <v>20</v>
      </c>
      <c r="C11" s="19">
        <v>39479</v>
      </c>
      <c r="D11" s="167">
        <v>0.49</v>
      </c>
      <c r="E11" s="167">
        <v>0.66</v>
      </c>
      <c r="F11" s="167">
        <v>-0.08</v>
      </c>
      <c r="G11" s="167">
        <v>-0.16</v>
      </c>
      <c r="H11" s="167">
        <v>0.52</v>
      </c>
      <c r="I11" s="167">
        <v>1.45</v>
      </c>
      <c r="J11" s="167">
        <v>0.1</v>
      </c>
    </row>
    <row r="12" spans="2:10" s="145" customFormat="1" ht="11.25">
      <c r="B12" s="22" t="s">
        <v>20</v>
      </c>
      <c r="C12" s="19">
        <v>39508</v>
      </c>
      <c r="D12" s="167">
        <v>0.48</v>
      </c>
      <c r="E12" s="167">
        <v>0.48</v>
      </c>
      <c r="F12" s="167">
        <v>-0.12</v>
      </c>
      <c r="G12" s="167">
        <v>0.69</v>
      </c>
      <c r="H12" s="167">
        <v>0.79</v>
      </c>
      <c r="I12" s="167">
        <v>0.3</v>
      </c>
      <c r="J12" s="167">
        <v>0.47</v>
      </c>
    </row>
    <row r="13" spans="2:10" s="145" customFormat="1" ht="11.25">
      <c r="B13" s="22" t="s">
        <v>20</v>
      </c>
      <c r="C13" s="19">
        <v>39539</v>
      </c>
      <c r="D13" s="167">
        <v>0.55</v>
      </c>
      <c r="E13" s="167">
        <v>0.72</v>
      </c>
      <c r="F13" s="167">
        <v>0</v>
      </c>
      <c r="G13" s="167">
        <v>1.26</v>
      </c>
      <c r="H13" s="167">
        <v>1.14</v>
      </c>
      <c r="I13" s="167">
        <v>0.32</v>
      </c>
      <c r="J13" s="167">
        <v>0.15</v>
      </c>
    </row>
    <row r="14" spans="2:10" s="145" customFormat="1" ht="11.25">
      <c r="B14" s="22" t="s">
        <v>20</v>
      </c>
      <c r="C14" s="19">
        <v>39569</v>
      </c>
      <c r="D14" s="167">
        <v>0.79</v>
      </c>
      <c r="E14" s="167">
        <v>1.02</v>
      </c>
      <c r="F14" s="167">
        <v>0.26</v>
      </c>
      <c r="G14" s="167">
        <v>0.88</v>
      </c>
      <c r="H14" s="167">
        <v>1.71</v>
      </c>
      <c r="I14" s="167">
        <v>0.56</v>
      </c>
      <c r="J14" s="167">
        <v>0.26</v>
      </c>
    </row>
    <row r="15" spans="2:10" s="145" customFormat="1" ht="11.25">
      <c r="B15" s="22" t="s">
        <v>20</v>
      </c>
      <c r="C15" s="19">
        <v>39600</v>
      </c>
      <c r="D15" s="167">
        <v>0.74</v>
      </c>
      <c r="E15" s="167">
        <v>0.96</v>
      </c>
      <c r="F15" s="167">
        <v>0.29</v>
      </c>
      <c r="G15" s="167">
        <v>0.45</v>
      </c>
      <c r="H15" s="167">
        <v>1.83</v>
      </c>
      <c r="I15" s="167">
        <v>0.4</v>
      </c>
      <c r="J15" s="167">
        <v>0.22</v>
      </c>
    </row>
    <row r="16" spans="2:10" s="145" customFormat="1" ht="11.25">
      <c r="B16" s="22" t="s">
        <v>20</v>
      </c>
      <c r="C16" s="19">
        <v>39630</v>
      </c>
      <c r="D16" s="167">
        <v>0.53</v>
      </c>
      <c r="E16" s="167">
        <v>0.5</v>
      </c>
      <c r="F16" s="167">
        <v>-0.03</v>
      </c>
      <c r="G16" s="167">
        <v>0.01</v>
      </c>
      <c r="H16" s="167">
        <v>0.96</v>
      </c>
      <c r="I16" s="167">
        <v>0.34</v>
      </c>
      <c r="J16" s="167">
        <v>0.6</v>
      </c>
    </row>
    <row r="17" spans="2:10" s="145" customFormat="1" ht="11.25">
      <c r="B17" s="22" t="s">
        <v>20</v>
      </c>
      <c r="C17" s="19">
        <v>39661</v>
      </c>
      <c r="D17" s="167">
        <v>0.28</v>
      </c>
      <c r="E17" s="167">
        <v>0.25</v>
      </c>
      <c r="F17" s="167">
        <v>0.15</v>
      </c>
      <c r="G17" s="167">
        <v>0.42</v>
      </c>
      <c r="H17" s="167">
        <v>-0.02</v>
      </c>
      <c r="I17" s="167">
        <v>0.56</v>
      </c>
      <c r="J17" s="167">
        <v>0.35</v>
      </c>
    </row>
    <row r="18" spans="2:10" s="145" customFormat="1" ht="11.25">
      <c r="B18" s="22" t="s">
        <v>20</v>
      </c>
      <c r="C18" s="19">
        <v>39692</v>
      </c>
      <c r="D18" s="167">
        <v>0.26</v>
      </c>
      <c r="E18" s="167">
        <v>0.3</v>
      </c>
      <c r="F18" s="167">
        <v>0.3</v>
      </c>
      <c r="G18" s="167">
        <v>0.53</v>
      </c>
      <c r="H18" s="167">
        <v>0.02</v>
      </c>
      <c r="I18" s="167">
        <v>0.55</v>
      </c>
      <c r="J18" s="167">
        <v>0.17</v>
      </c>
    </row>
    <row r="19" spans="2:10" s="145" customFormat="1" ht="11.25">
      <c r="B19" s="22" t="s">
        <v>20</v>
      </c>
      <c r="C19" s="19">
        <v>39722</v>
      </c>
      <c r="D19" s="167">
        <v>0.45</v>
      </c>
      <c r="E19" s="167">
        <v>0.54</v>
      </c>
      <c r="F19" s="167">
        <v>0.17</v>
      </c>
      <c r="G19" s="167">
        <v>0.94</v>
      </c>
      <c r="H19" s="167">
        <v>0.64</v>
      </c>
      <c r="I19" s="167">
        <v>0.42</v>
      </c>
      <c r="J19" s="167">
        <v>0.24</v>
      </c>
    </row>
    <row r="20" spans="2:10" s="145" customFormat="1" ht="11.25">
      <c r="B20" s="22" t="s">
        <v>20</v>
      </c>
      <c r="C20" s="19">
        <v>39753</v>
      </c>
      <c r="D20" s="167">
        <v>0.36</v>
      </c>
      <c r="E20" s="167">
        <v>0.44</v>
      </c>
      <c r="F20" s="167">
        <v>-0.12</v>
      </c>
      <c r="G20" s="167">
        <v>0.69</v>
      </c>
      <c r="H20" s="167">
        <v>0.5</v>
      </c>
      <c r="I20" s="167">
        <v>0.49</v>
      </c>
      <c r="J20" s="167">
        <v>0.18</v>
      </c>
    </row>
    <row r="21" spans="2:10" s="145" customFormat="1" ht="11.25">
      <c r="B21" s="23" t="s">
        <v>20</v>
      </c>
      <c r="C21" s="24">
        <v>39783</v>
      </c>
      <c r="D21" s="168">
        <v>0.28</v>
      </c>
      <c r="E21" s="168">
        <v>0.28</v>
      </c>
      <c r="F21" s="168">
        <v>-0.97</v>
      </c>
      <c r="G21" s="168">
        <v>0.98</v>
      </c>
      <c r="H21" s="168">
        <v>0.37</v>
      </c>
      <c r="I21" s="168">
        <v>0.39</v>
      </c>
      <c r="J21" s="168">
        <v>0.29</v>
      </c>
    </row>
    <row r="22" spans="2:10" s="145" customFormat="1" ht="11.25">
      <c r="B22" s="22" t="s">
        <v>108</v>
      </c>
      <c r="C22" s="19">
        <v>39814</v>
      </c>
      <c r="D22" s="167">
        <v>0.48</v>
      </c>
      <c r="E22" s="167">
        <v>0.37</v>
      </c>
      <c r="F22" s="167">
        <v>-1.21</v>
      </c>
      <c r="G22" s="167">
        <v>0.24</v>
      </c>
      <c r="H22" s="167">
        <v>0.69</v>
      </c>
      <c r="I22" s="167">
        <v>0.65</v>
      </c>
      <c r="J22" s="167">
        <v>0.75</v>
      </c>
    </row>
    <row r="23" spans="1:10" s="145" customFormat="1" ht="11.25">
      <c r="A23" s="147"/>
      <c r="B23" s="22" t="s">
        <v>20</v>
      </c>
      <c r="C23" s="19">
        <v>39845</v>
      </c>
      <c r="D23" s="167">
        <v>0.55</v>
      </c>
      <c r="E23" s="167">
        <v>0.67</v>
      </c>
      <c r="F23" s="167">
        <v>-0.37</v>
      </c>
      <c r="G23" s="167">
        <v>-0.14</v>
      </c>
      <c r="H23" s="167">
        <v>0.25</v>
      </c>
      <c r="I23" s="167">
        <v>1.89</v>
      </c>
      <c r="J23" s="167">
        <v>0.28</v>
      </c>
    </row>
    <row r="24" spans="2:10" s="145" customFormat="1" ht="11.25">
      <c r="B24" s="22" t="s">
        <v>20</v>
      </c>
      <c r="C24" s="19">
        <v>39873</v>
      </c>
      <c r="D24" s="167">
        <v>0.2</v>
      </c>
      <c r="E24" s="167">
        <v>0.23</v>
      </c>
      <c r="F24" s="167">
        <v>0.06</v>
      </c>
      <c r="G24" s="167">
        <v>0.48</v>
      </c>
      <c r="H24" s="167">
        <v>0.34</v>
      </c>
      <c r="I24" s="167">
        <v>0.06</v>
      </c>
      <c r="J24" s="167">
        <v>0.14</v>
      </c>
    </row>
    <row r="25" spans="2:10" s="145" customFormat="1" ht="11.25">
      <c r="B25" s="22" t="s">
        <v>20</v>
      </c>
      <c r="C25" s="19">
        <v>39904</v>
      </c>
      <c r="D25" s="167">
        <v>0.48</v>
      </c>
      <c r="E25" s="167">
        <v>0.47</v>
      </c>
      <c r="F25" s="167">
        <v>-0.71</v>
      </c>
      <c r="G25" s="167">
        <v>0.73</v>
      </c>
      <c r="H25" s="167">
        <v>0.59</v>
      </c>
      <c r="I25" s="167">
        <v>0.67</v>
      </c>
      <c r="J25" s="167">
        <v>0.51</v>
      </c>
    </row>
    <row r="26" spans="2:10" s="145" customFormat="1" ht="11.25">
      <c r="B26" s="22" t="s">
        <v>20</v>
      </c>
      <c r="C26" s="19">
        <v>39934</v>
      </c>
      <c r="D26" s="167">
        <v>0.47</v>
      </c>
      <c r="E26" s="167">
        <v>0.54</v>
      </c>
      <c r="F26" s="167">
        <v>-0.42</v>
      </c>
      <c r="G26" s="167">
        <v>0.97</v>
      </c>
      <c r="H26" s="167">
        <v>0.68</v>
      </c>
      <c r="I26" s="167">
        <v>0.59</v>
      </c>
      <c r="J26" s="167">
        <v>0.3</v>
      </c>
    </row>
    <row r="27" spans="2:10" s="145" customFormat="1" ht="11.25">
      <c r="B27" s="22" t="s">
        <v>20</v>
      </c>
      <c r="C27" s="19">
        <v>39965</v>
      </c>
      <c r="D27" s="167">
        <v>0.36</v>
      </c>
      <c r="E27" s="167">
        <v>0.42</v>
      </c>
      <c r="F27" s="167">
        <v>-0.15</v>
      </c>
      <c r="G27" s="167">
        <v>0.44</v>
      </c>
      <c r="H27" s="167">
        <v>0.61</v>
      </c>
      <c r="I27" s="167">
        <v>0.38</v>
      </c>
      <c r="J27" s="167">
        <v>0.23</v>
      </c>
    </row>
    <row r="28" spans="2:10" s="145" customFormat="1" ht="11.25">
      <c r="B28" s="22" t="s">
        <v>20</v>
      </c>
      <c r="C28" s="19">
        <v>39995</v>
      </c>
      <c r="D28" s="167">
        <v>0.24</v>
      </c>
      <c r="E28" s="167">
        <v>0.1</v>
      </c>
      <c r="F28" s="167">
        <v>-0.02</v>
      </c>
      <c r="G28" s="167">
        <v>0.06</v>
      </c>
      <c r="H28" s="167">
        <v>0.01</v>
      </c>
      <c r="I28" s="167">
        <v>0.27</v>
      </c>
      <c r="J28" s="167">
        <v>0.57</v>
      </c>
    </row>
    <row r="29" spans="2:10" s="145" customFormat="1" ht="11.25">
      <c r="B29" s="22" t="s">
        <v>20</v>
      </c>
      <c r="C29" s="19">
        <v>40026</v>
      </c>
      <c r="D29" s="167">
        <v>0.15</v>
      </c>
      <c r="E29" s="167">
        <v>0.15</v>
      </c>
      <c r="F29" s="167">
        <v>-0.28</v>
      </c>
      <c r="G29" s="167">
        <v>0.15</v>
      </c>
      <c r="H29" s="167">
        <v>0.01</v>
      </c>
      <c r="I29" s="167">
        <v>0.47</v>
      </c>
      <c r="J29" s="167">
        <v>0.16</v>
      </c>
    </row>
    <row r="30" spans="2:10" s="145" customFormat="1" ht="11.25">
      <c r="B30" s="22" t="s">
        <v>20</v>
      </c>
      <c r="C30" s="19">
        <v>40057</v>
      </c>
      <c r="D30" s="167">
        <v>0.24</v>
      </c>
      <c r="E30" s="167">
        <v>0.18</v>
      </c>
      <c r="F30" s="167">
        <v>0.27</v>
      </c>
      <c r="G30" s="167">
        <v>0.44</v>
      </c>
      <c r="H30" s="167">
        <v>-0.07</v>
      </c>
      <c r="I30" s="167">
        <v>0.36</v>
      </c>
      <c r="J30" s="167">
        <v>0.37</v>
      </c>
    </row>
    <row r="31" spans="2:10" s="145" customFormat="1" ht="11.25">
      <c r="B31" s="22" t="s">
        <v>20</v>
      </c>
      <c r="C31" s="19">
        <v>40087</v>
      </c>
      <c r="D31" s="167">
        <v>0.28</v>
      </c>
      <c r="E31" s="167">
        <v>0.22</v>
      </c>
      <c r="F31" s="167">
        <v>0.42</v>
      </c>
      <c r="G31" s="167">
        <v>0.49</v>
      </c>
      <c r="H31" s="167">
        <v>0.07</v>
      </c>
      <c r="I31" s="167">
        <v>0.22</v>
      </c>
      <c r="J31" s="167">
        <v>0.42</v>
      </c>
    </row>
    <row r="32" spans="2:10" s="145" customFormat="1" ht="11.25">
      <c r="B32" s="22" t="s">
        <v>20</v>
      </c>
      <c r="C32" s="19">
        <v>40118</v>
      </c>
      <c r="D32" s="167">
        <v>0.41</v>
      </c>
      <c r="E32" s="167">
        <v>0.42</v>
      </c>
      <c r="F32" s="167">
        <v>0.25</v>
      </c>
      <c r="G32" s="167">
        <v>0.51</v>
      </c>
      <c r="H32" s="167">
        <v>0.53</v>
      </c>
      <c r="I32" s="167">
        <v>0.3</v>
      </c>
      <c r="J32" s="167">
        <v>0.4</v>
      </c>
    </row>
    <row r="33" spans="2:10" s="145" customFormat="1" ht="11.25">
      <c r="B33" s="23" t="s">
        <v>20</v>
      </c>
      <c r="C33" s="24">
        <v>40148</v>
      </c>
      <c r="D33" s="168">
        <v>0.37</v>
      </c>
      <c r="E33" s="168">
        <v>0.31</v>
      </c>
      <c r="F33" s="168">
        <v>0.29</v>
      </c>
      <c r="G33" s="168">
        <v>0.54</v>
      </c>
      <c r="H33" s="168">
        <v>0.22</v>
      </c>
      <c r="I33" s="168">
        <v>0.34</v>
      </c>
      <c r="J33" s="168">
        <v>0.51</v>
      </c>
    </row>
    <row r="34" spans="2:10" s="145" customFormat="1" ht="11.25">
      <c r="B34" s="22" t="s">
        <v>109</v>
      </c>
      <c r="C34" s="19">
        <v>40179</v>
      </c>
      <c r="D34" s="167">
        <v>0.75</v>
      </c>
      <c r="E34" s="167">
        <v>0.72</v>
      </c>
      <c r="F34" s="167">
        <v>0.12</v>
      </c>
      <c r="G34" s="167">
        <v>0.47</v>
      </c>
      <c r="H34" s="167">
        <v>1.07</v>
      </c>
      <c r="I34" s="167">
        <v>0.61</v>
      </c>
      <c r="J34" s="167">
        <v>0.83</v>
      </c>
    </row>
    <row r="35" spans="2:10" s="145" customFormat="1" ht="11.25">
      <c r="B35" s="22" t="s">
        <v>20</v>
      </c>
      <c r="C35" s="19">
        <v>40210</v>
      </c>
      <c r="D35" s="167">
        <v>0.78</v>
      </c>
      <c r="E35" s="167">
        <v>0.93</v>
      </c>
      <c r="F35" s="167">
        <v>0.31</v>
      </c>
      <c r="G35" s="167">
        <v>-0.42</v>
      </c>
      <c r="H35" s="167">
        <v>0.83</v>
      </c>
      <c r="I35" s="167">
        <v>1.81</v>
      </c>
      <c r="J35" s="167">
        <v>0.42</v>
      </c>
    </row>
    <row r="36" spans="2:10" s="145" customFormat="1" ht="11.25">
      <c r="B36" s="22" t="s">
        <v>20</v>
      </c>
      <c r="C36" s="19">
        <v>40238</v>
      </c>
      <c r="D36" s="167">
        <v>0.52</v>
      </c>
      <c r="E36" s="167">
        <v>0.8</v>
      </c>
      <c r="F36" s="167">
        <v>0.28</v>
      </c>
      <c r="G36" s="167">
        <v>0.52</v>
      </c>
      <c r="H36" s="167">
        <v>1.12</v>
      </c>
      <c r="I36" s="167">
        <v>0.72</v>
      </c>
      <c r="J36" s="167">
        <v>-0.14</v>
      </c>
    </row>
    <row r="37" spans="2:10" s="145" customFormat="1" ht="11.25">
      <c r="B37" s="22" t="s">
        <v>20</v>
      </c>
      <c r="C37" s="19">
        <v>40269</v>
      </c>
      <c r="D37" s="167">
        <v>0.57</v>
      </c>
      <c r="E37" s="167">
        <v>0.75</v>
      </c>
      <c r="F37" s="167">
        <v>0.31</v>
      </c>
      <c r="G37" s="167">
        <v>0.88</v>
      </c>
      <c r="H37" s="167">
        <v>1.05</v>
      </c>
      <c r="I37" s="167">
        <v>0.5</v>
      </c>
      <c r="J37" s="167">
        <v>0.14</v>
      </c>
    </row>
    <row r="38" spans="2:10" s="145" customFormat="1" ht="11.25">
      <c r="B38" s="22" t="s">
        <v>20</v>
      </c>
      <c r="C38" s="19">
        <v>40299</v>
      </c>
      <c r="D38" s="167">
        <v>0.43</v>
      </c>
      <c r="E38" s="167">
        <v>0.47</v>
      </c>
      <c r="F38" s="167">
        <v>0.41</v>
      </c>
      <c r="G38" s="167">
        <v>0.96</v>
      </c>
      <c r="H38" s="167">
        <v>0.22</v>
      </c>
      <c r="I38" s="167">
        <v>0.62</v>
      </c>
      <c r="J38" s="167">
        <v>0.33</v>
      </c>
    </row>
    <row r="39" spans="2:10" s="145" customFormat="1" ht="11.25">
      <c r="B39" s="22" t="s">
        <v>20</v>
      </c>
      <c r="C39" s="19">
        <v>40330</v>
      </c>
      <c r="D39" s="167">
        <v>0</v>
      </c>
      <c r="E39" s="167">
        <v>-0.05</v>
      </c>
      <c r="F39" s="167">
        <v>0.01</v>
      </c>
      <c r="G39" s="167">
        <v>0.35</v>
      </c>
      <c r="H39" s="167">
        <v>-0.58</v>
      </c>
      <c r="I39" s="167">
        <v>0.41</v>
      </c>
      <c r="J39" s="167">
        <v>0.12</v>
      </c>
    </row>
    <row r="40" spans="2:10" s="145" customFormat="1" ht="11.25">
      <c r="B40" s="22" t="s">
        <v>20</v>
      </c>
      <c r="C40" s="19">
        <v>40360</v>
      </c>
      <c r="D40" s="167">
        <v>0.01</v>
      </c>
      <c r="E40" s="167">
        <v>-0.12</v>
      </c>
      <c r="F40" s="167">
        <v>-0.17</v>
      </c>
      <c r="G40" s="167">
        <v>0.01</v>
      </c>
      <c r="H40" s="167">
        <v>-0.54</v>
      </c>
      <c r="I40" s="167">
        <v>0.35</v>
      </c>
      <c r="J40" s="167">
        <v>0.32</v>
      </c>
    </row>
    <row r="41" spans="2:10" s="145" customFormat="1" ht="11.25">
      <c r="B41" s="22" t="s">
        <v>20</v>
      </c>
      <c r="C41" s="19">
        <v>40391</v>
      </c>
      <c r="D41" s="167">
        <v>0.04</v>
      </c>
      <c r="E41" s="167">
        <v>0.06</v>
      </c>
      <c r="F41" s="167">
        <v>-0.35</v>
      </c>
      <c r="G41" s="167">
        <v>0.18</v>
      </c>
      <c r="H41" s="167">
        <v>-0.15</v>
      </c>
      <c r="I41" s="167">
        <v>0.41</v>
      </c>
      <c r="J41" s="167">
        <v>-0.01</v>
      </c>
    </row>
    <row r="42" spans="2:10" s="145" customFormat="1" ht="11.25">
      <c r="B42" s="22" t="s">
        <v>20</v>
      </c>
      <c r="C42" s="19">
        <v>40422</v>
      </c>
      <c r="D42" s="167">
        <v>0.45</v>
      </c>
      <c r="E42" s="167">
        <v>0.56</v>
      </c>
      <c r="F42" s="167">
        <v>0.01</v>
      </c>
      <c r="G42" s="167">
        <v>0.41</v>
      </c>
      <c r="H42" s="167">
        <v>0.9</v>
      </c>
      <c r="I42" s="167">
        <v>0.41</v>
      </c>
      <c r="J42" s="167">
        <v>0.19</v>
      </c>
    </row>
    <row r="43" spans="2:10" s="145" customFormat="1" ht="11.25">
      <c r="B43" s="22" t="s">
        <v>20</v>
      </c>
      <c r="C43" s="19">
        <v>40452</v>
      </c>
      <c r="D43" s="167">
        <v>0.75</v>
      </c>
      <c r="E43" s="167">
        <v>0.94</v>
      </c>
      <c r="F43" s="167">
        <v>0.08</v>
      </c>
      <c r="G43" s="167">
        <v>0.71</v>
      </c>
      <c r="H43" s="167">
        <v>1.65</v>
      </c>
      <c r="I43" s="167">
        <v>0.49</v>
      </c>
      <c r="J43" s="167">
        <v>0.3</v>
      </c>
    </row>
    <row r="44" spans="2:10" ht="11.25">
      <c r="B44" s="22" t="s">
        <v>20</v>
      </c>
      <c r="C44" s="19">
        <v>40483</v>
      </c>
      <c r="D44" s="167">
        <v>0.83</v>
      </c>
      <c r="E44" s="167">
        <v>1.04</v>
      </c>
      <c r="F44" s="167">
        <v>-0.05</v>
      </c>
      <c r="G44" s="167">
        <v>0.99</v>
      </c>
      <c r="H44" s="167">
        <v>1.86</v>
      </c>
      <c r="I44" s="167">
        <v>0.46</v>
      </c>
      <c r="J44" s="167">
        <v>0.33</v>
      </c>
    </row>
    <row r="45" spans="1:10" ht="11.25">
      <c r="A45" s="144"/>
      <c r="B45" s="23" t="s">
        <v>20</v>
      </c>
      <c r="C45" s="24">
        <v>40513</v>
      </c>
      <c r="D45" s="168">
        <v>0.63</v>
      </c>
      <c r="E45" s="168">
        <v>0.78</v>
      </c>
      <c r="F45" s="168">
        <v>-0.03</v>
      </c>
      <c r="G45" s="168">
        <v>0.86</v>
      </c>
      <c r="H45" s="168">
        <v>1.16</v>
      </c>
      <c r="I45" s="168">
        <v>0.58</v>
      </c>
      <c r="J45" s="168">
        <v>0.26</v>
      </c>
    </row>
    <row r="46" spans="2:10" ht="11.25">
      <c r="B46" s="22" t="s">
        <v>113</v>
      </c>
      <c r="C46" s="19">
        <v>40544</v>
      </c>
      <c r="D46" s="167">
        <v>0.83</v>
      </c>
      <c r="E46" s="167">
        <v>0.79</v>
      </c>
      <c r="F46" s="167">
        <v>0.23</v>
      </c>
      <c r="G46" s="167">
        <v>0.17</v>
      </c>
      <c r="H46" s="167">
        <v>1.07</v>
      </c>
      <c r="I46" s="167">
        <v>0.87</v>
      </c>
      <c r="J46" s="167">
        <v>0.94</v>
      </c>
    </row>
    <row r="47" spans="2:10" ht="11.25">
      <c r="B47" s="22" t="s">
        <v>20</v>
      </c>
      <c r="C47" s="19">
        <v>40575</v>
      </c>
      <c r="D47" s="167">
        <v>0.8</v>
      </c>
      <c r="E47" s="167">
        <v>0.93</v>
      </c>
      <c r="F47" s="167">
        <v>0.1</v>
      </c>
      <c r="G47" s="167">
        <v>-0.13</v>
      </c>
      <c r="H47" s="167">
        <v>0.39</v>
      </c>
      <c r="I47" s="167">
        <v>2.28</v>
      </c>
      <c r="J47" s="167">
        <v>0.47</v>
      </c>
    </row>
    <row r="48" spans="2:10" ht="11.25">
      <c r="B48" s="22" t="s">
        <v>20</v>
      </c>
      <c r="C48" s="19">
        <v>40603</v>
      </c>
      <c r="D48" s="167">
        <v>0.79</v>
      </c>
      <c r="E48" s="167">
        <v>0.68</v>
      </c>
      <c r="F48" s="167">
        <v>-0.03</v>
      </c>
      <c r="G48" s="167">
        <v>0.39</v>
      </c>
      <c r="H48" s="167">
        <v>0.84</v>
      </c>
      <c r="I48" s="167">
        <v>0.85</v>
      </c>
      <c r="J48" s="167">
        <v>1.05</v>
      </c>
    </row>
    <row r="49" spans="2:10" ht="11.25">
      <c r="B49" s="22" t="s">
        <v>20</v>
      </c>
      <c r="C49" s="19">
        <v>40634</v>
      </c>
      <c r="D49" s="167">
        <v>0.77</v>
      </c>
      <c r="E49" s="167">
        <v>0.56</v>
      </c>
      <c r="F49" s="167">
        <v>-0.47</v>
      </c>
      <c r="G49" s="167">
        <v>1.13</v>
      </c>
      <c r="H49" s="167">
        <v>0.69</v>
      </c>
      <c r="I49" s="167">
        <v>0.54</v>
      </c>
      <c r="J49" s="167">
        <v>1.29</v>
      </c>
    </row>
    <row r="50" spans="2:10" ht="11.25">
      <c r="B50" s="22" t="s">
        <v>20</v>
      </c>
      <c r="C50" s="19">
        <v>40664</v>
      </c>
      <c r="D50" s="167">
        <v>0.47</v>
      </c>
      <c r="E50" s="167">
        <v>0.44</v>
      </c>
      <c r="F50" s="167">
        <v>-0.41</v>
      </c>
      <c r="G50" s="167">
        <v>0.97</v>
      </c>
      <c r="H50" s="167">
        <v>0.38</v>
      </c>
      <c r="I50" s="167">
        <v>0.59</v>
      </c>
      <c r="J50" s="167">
        <v>0.55</v>
      </c>
    </row>
    <row r="51" spans="2:10" ht="11.25">
      <c r="B51" s="22" t="s">
        <v>20</v>
      </c>
      <c r="C51" s="19">
        <v>40695</v>
      </c>
      <c r="D51" s="167">
        <v>0.15</v>
      </c>
      <c r="E51" s="167">
        <v>0.26</v>
      </c>
      <c r="F51" s="167">
        <v>0.07</v>
      </c>
      <c r="G51" s="167">
        <v>1.11</v>
      </c>
      <c r="H51" s="167">
        <v>-0.24</v>
      </c>
      <c r="I51" s="167">
        <v>0.6</v>
      </c>
      <c r="J51" s="167">
        <v>-0.12</v>
      </c>
    </row>
    <row r="52" spans="2:10" ht="11.25">
      <c r="B52" s="22" t="s">
        <v>20</v>
      </c>
      <c r="C52" s="19">
        <v>40725</v>
      </c>
      <c r="D52" s="167">
        <v>0.16</v>
      </c>
      <c r="E52" s="167">
        <v>0.11</v>
      </c>
      <c r="F52" s="167">
        <v>-0.1</v>
      </c>
      <c r="G52" s="167">
        <v>0.19</v>
      </c>
      <c r="H52" s="167">
        <v>-0.13</v>
      </c>
      <c r="I52" s="167">
        <v>0.42</v>
      </c>
      <c r="J52" s="167">
        <v>0.29</v>
      </c>
    </row>
    <row r="53" spans="2:10" ht="11.25">
      <c r="B53" s="22" t="s">
        <v>20</v>
      </c>
      <c r="C53" s="19">
        <v>40756</v>
      </c>
      <c r="D53" s="167">
        <v>0.37</v>
      </c>
      <c r="E53" s="167">
        <v>0.51</v>
      </c>
      <c r="F53" s="167">
        <v>0.02</v>
      </c>
      <c r="G53" s="167">
        <v>0.65</v>
      </c>
      <c r="H53" s="167">
        <v>0.61</v>
      </c>
      <c r="I53" s="167">
        <v>0.5</v>
      </c>
      <c r="J53" s="167">
        <v>0.03</v>
      </c>
    </row>
    <row r="54" spans="2:10" ht="11.25">
      <c r="B54" s="22" t="s">
        <v>20</v>
      </c>
      <c r="C54" s="19">
        <v>40787</v>
      </c>
      <c r="D54" s="167">
        <v>0.53</v>
      </c>
      <c r="E54" s="167">
        <v>0.49</v>
      </c>
      <c r="F54" s="167">
        <v>-0.09</v>
      </c>
      <c r="G54" s="167">
        <v>0.56</v>
      </c>
      <c r="H54" s="167">
        <v>0.62</v>
      </c>
      <c r="I54" s="167">
        <v>0.51</v>
      </c>
      <c r="J54" s="167">
        <v>0.62</v>
      </c>
    </row>
    <row r="55" spans="2:10" ht="11.25">
      <c r="B55" s="22" t="s">
        <v>20</v>
      </c>
      <c r="C55" s="19">
        <v>40817</v>
      </c>
      <c r="D55" s="167">
        <v>0.43</v>
      </c>
      <c r="E55" s="167">
        <v>0.42</v>
      </c>
      <c r="F55" s="167">
        <v>-0.2</v>
      </c>
      <c r="G55" s="167">
        <v>0.71</v>
      </c>
      <c r="H55" s="167">
        <v>0.5</v>
      </c>
      <c r="I55" s="167">
        <v>0.41</v>
      </c>
      <c r="J55" s="167">
        <v>0.46</v>
      </c>
    </row>
    <row r="56" spans="2:10" ht="11.25">
      <c r="B56" s="22" t="s">
        <v>20</v>
      </c>
      <c r="C56" s="19">
        <v>40848</v>
      </c>
      <c r="D56" s="167">
        <v>0.52</v>
      </c>
      <c r="E56" s="167">
        <v>0.62</v>
      </c>
      <c r="F56" s="167">
        <v>-0.19</v>
      </c>
      <c r="G56" s="167">
        <v>0.44</v>
      </c>
      <c r="H56" s="167">
        <v>0.93</v>
      </c>
      <c r="I56" s="167">
        <v>0.59</v>
      </c>
      <c r="J56" s="167">
        <v>0.27</v>
      </c>
    </row>
    <row r="57" spans="2:10" ht="11.25">
      <c r="B57" s="23" t="s">
        <v>20</v>
      </c>
      <c r="C57" s="24">
        <v>40878</v>
      </c>
      <c r="D57" s="168">
        <v>0.5</v>
      </c>
      <c r="E57" s="168">
        <v>0.63</v>
      </c>
      <c r="F57" s="168">
        <v>-0.5</v>
      </c>
      <c r="G57" s="168">
        <v>0.59</v>
      </c>
      <c r="H57" s="168">
        <v>1.04</v>
      </c>
      <c r="I57" s="168">
        <v>0.51</v>
      </c>
      <c r="J57" s="168">
        <v>0.19</v>
      </c>
    </row>
    <row r="58" spans="2:10" ht="11.25">
      <c r="B58" s="22" t="s">
        <v>117</v>
      </c>
      <c r="C58" s="19">
        <v>40909</v>
      </c>
      <c r="D58" s="167">
        <v>0.56</v>
      </c>
      <c r="E58" s="167">
        <v>0.59</v>
      </c>
      <c r="F58" s="167">
        <v>-0.13</v>
      </c>
      <c r="G58" s="167">
        <v>0.14</v>
      </c>
      <c r="H58" s="167">
        <v>0.41</v>
      </c>
      <c r="I58" s="167">
        <v>1.05</v>
      </c>
      <c r="J58" s="167">
        <v>0.47</v>
      </c>
    </row>
    <row r="59" spans="2:10" ht="11.25">
      <c r="B59" s="22" t="s">
        <v>20</v>
      </c>
      <c r="C59" s="19">
        <v>40940</v>
      </c>
      <c r="D59" s="167">
        <v>0.45</v>
      </c>
      <c r="E59" s="167">
        <v>0.51</v>
      </c>
      <c r="F59" s="167">
        <v>-0.13</v>
      </c>
      <c r="G59" s="167">
        <v>-0.22</v>
      </c>
      <c r="H59" s="167">
        <v>-0.02</v>
      </c>
      <c r="I59" s="167">
        <v>1.25</v>
      </c>
      <c r="J59" s="167">
        <v>0.26</v>
      </c>
    </row>
    <row r="60" spans="2:10" ht="11.25">
      <c r="B60" s="22" t="s">
        <v>20</v>
      </c>
      <c r="C60" s="19">
        <v>40969</v>
      </c>
      <c r="D60" s="167">
        <v>0.21</v>
      </c>
      <c r="E60" s="167">
        <v>0.22</v>
      </c>
      <c r="F60" s="167">
        <v>-0.56</v>
      </c>
      <c r="G60" s="167">
        <v>-0.21</v>
      </c>
      <c r="H60" s="167">
        <v>0.29</v>
      </c>
      <c r="I60" s="167">
        <v>0.52</v>
      </c>
      <c r="J60" s="167">
        <v>0.18</v>
      </c>
    </row>
    <row r="61" spans="2:10" ht="11.25">
      <c r="B61" s="22" t="s">
        <v>20</v>
      </c>
      <c r="C61" s="19">
        <v>41000</v>
      </c>
      <c r="D61" s="167">
        <v>0.64</v>
      </c>
      <c r="E61" s="167">
        <v>0.69</v>
      </c>
      <c r="F61" s="167">
        <v>-0.46</v>
      </c>
      <c r="G61" s="167">
        <v>0.75</v>
      </c>
      <c r="H61" s="167">
        <v>1.09</v>
      </c>
      <c r="I61" s="167">
        <v>0.77</v>
      </c>
      <c r="J61" s="167">
        <v>0.47</v>
      </c>
    </row>
    <row r="62" spans="2:10" ht="11.25">
      <c r="B62" s="22" t="s">
        <v>20</v>
      </c>
      <c r="C62" s="19">
        <v>41030</v>
      </c>
      <c r="D62" s="167">
        <v>0.36</v>
      </c>
      <c r="E62" s="167">
        <v>0.37</v>
      </c>
      <c r="F62" s="167">
        <v>-0.23</v>
      </c>
      <c r="G62" s="167">
        <v>0.7</v>
      </c>
      <c r="H62" s="167">
        <v>0.77</v>
      </c>
      <c r="I62" s="167">
        <v>0.21</v>
      </c>
      <c r="J62" s="167">
        <v>0.32</v>
      </c>
    </row>
    <row r="63" spans="2:10" ht="11.25">
      <c r="B63" s="22" t="s">
        <v>20</v>
      </c>
      <c r="C63" s="19">
        <v>41061</v>
      </c>
      <c r="D63" s="167">
        <v>0.08</v>
      </c>
      <c r="E63" s="167">
        <v>0.06</v>
      </c>
      <c r="F63" s="167">
        <v>-2.59</v>
      </c>
      <c r="G63" s="167">
        <v>0.33</v>
      </c>
      <c r="H63" s="167">
        <v>0.44</v>
      </c>
      <c r="I63" s="167">
        <v>0.52</v>
      </c>
      <c r="J63" s="167">
        <v>0.15</v>
      </c>
    </row>
    <row r="64" spans="2:10" ht="11.25">
      <c r="B64" s="22" t="s">
        <v>20</v>
      </c>
      <c r="C64" s="19">
        <v>41091</v>
      </c>
      <c r="D64" s="167">
        <v>0.43</v>
      </c>
      <c r="E64" s="167">
        <v>0.51</v>
      </c>
      <c r="F64" s="167">
        <v>-0.16</v>
      </c>
      <c r="G64" s="167">
        <v>0.06</v>
      </c>
      <c r="H64" s="167">
        <v>0.54</v>
      </c>
      <c r="I64" s="167">
        <v>0.79</v>
      </c>
      <c r="J64" s="167">
        <v>0.19</v>
      </c>
    </row>
    <row r="65" spans="2:10" ht="11.25">
      <c r="B65" s="22" t="s">
        <v>20</v>
      </c>
      <c r="C65" s="19">
        <v>41122</v>
      </c>
      <c r="D65" s="167">
        <v>0.41</v>
      </c>
      <c r="E65" s="167">
        <v>0.5</v>
      </c>
      <c r="F65" s="167">
        <v>0.23</v>
      </c>
      <c r="G65" s="167">
        <v>0.34</v>
      </c>
      <c r="H65" s="167">
        <v>0.69</v>
      </c>
      <c r="I65" s="167">
        <v>0.49</v>
      </c>
      <c r="J65" s="167">
        <v>0.13</v>
      </c>
    </row>
    <row r="66" spans="2:10" ht="11.25">
      <c r="B66" s="22" t="s">
        <v>20</v>
      </c>
      <c r="C66" s="19">
        <v>41153</v>
      </c>
      <c r="D66" s="167">
        <v>0.57</v>
      </c>
      <c r="E66" s="167">
        <v>0.66</v>
      </c>
      <c r="F66" s="167">
        <v>-0.16</v>
      </c>
      <c r="G66" s="167">
        <v>0.63</v>
      </c>
      <c r="H66" s="167">
        <v>1.24</v>
      </c>
      <c r="I66" s="167">
        <v>0.51</v>
      </c>
      <c r="J66" s="167">
        <v>0.3</v>
      </c>
    </row>
    <row r="67" spans="2:10" ht="11.25">
      <c r="B67" s="22" t="s">
        <v>20</v>
      </c>
      <c r="C67" s="19">
        <v>41183</v>
      </c>
      <c r="D67" s="167">
        <v>0.59</v>
      </c>
      <c r="E67" s="167">
        <v>0.7</v>
      </c>
      <c r="F67" s="167">
        <v>0.23</v>
      </c>
      <c r="G67" s="167">
        <v>0.78</v>
      </c>
      <c r="H67" s="167">
        <v>1.15</v>
      </c>
      <c r="I67" s="167">
        <v>0.51</v>
      </c>
      <c r="J67" s="167">
        <v>0.25</v>
      </c>
    </row>
    <row r="68" spans="2:10" ht="11.25">
      <c r="B68" s="22" t="s">
        <v>20</v>
      </c>
      <c r="C68" s="19">
        <v>41214</v>
      </c>
      <c r="D68" s="167">
        <v>0.6</v>
      </c>
      <c r="E68" s="167">
        <v>0.62</v>
      </c>
      <c r="F68" s="167">
        <v>0.28</v>
      </c>
      <c r="G68" s="167">
        <v>0.68</v>
      </c>
      <c r="H68" s="167">
        <v>0.44</v>
      </c>
      <c r="I68" s="167">
        <v>0.82</v>
      </c>
      <c r="J68" s="167">
        <v>0.54</v>
      </c>
    </row>
    <row r="69" spans="2:10" ht="11.25">
      <c r="B69" s="23" t="s">
        <v>20</v>
      </c>
      <c r="C69" s="24">
        <v>41244</v>
      </c>
      <c r="D69" s="168">
        <v>0.79</v>
      </c>
      <c r="E69" s="168">
        <v>0.94</v>
      </c>
      <c r="F69" s="168">
        <v>0.18</v>
      </c>
      <c r="G69" s="168">
        <v>0.9</v>
      </c>
      <c r="H69" s="168">
        <v>1.2</v>
      </c>
      <c r="I69" s="168">
        <v>0.98</v>
      </c>
      <c r="J69" s="168">
        <v>0.33</v>
      </c>
    </row>
    <row r="70" spans="2:10" ht="11.25">
      <c r="B70" s="22" t="s">
        <v>119</v>
      </c>
      <c r="C70" s="19">
        <v>41275</v>
      </c>
      <c r="D70" s="167">
        <v>0.86</v>
      </c>
      <c r="E70" s="167">
        <v>1.2</v>
      </c>
      <c r="F70" s="167">
        <v>0.86</v>
      </c>
      <c r="G70" s="167">
        <v>-0.35</v>
      </c>
      <c r="H70" s="167">
        <v>2.34</v>
      </c>
      <c r="I70" s="167">
        <v>0.92</v>
      </c>
      <c r="J70" s="167">
        <v>-0.22</v>
      </c>
    </row>
    <row r="71" spans="2:10" ht="11.25">
      <c r="B71" s="22" t="s">
        <v>20</v>
      </c>
      <c r="C71" s="19">
        <v>41306</v>
      </c>
      <c r="D71" s="167">
        <v>0.6</v>
      </c>
      <c r="E71" s="167">
        <v>1.13</v>
      </c>
      <c r="F71" s="167">
        <v>0.37</v>
      </c>
      <c r="G71" s="167">
        <v>0.54</v>
      </c>
      <c r="H71" s="167">
        <v>1.41</v>
      </c>
      <c r="I71" s="167">
        <v>1.3</v>
      </c>
      <c r="J71" s="167">
        <v>-1.11</v>
      </c>
    </row>
    <row r="72" spans="2:10" ht="11.25">
      <c r="B72" s="70"/>
      <c r="C72" s="19">
        <v>41334</v>
      </c>
      <c r="D72" s="167">
        <v>0.47</v>
      </c>
      <c r="E72" s="167">
        <v>0.53</v>
      </c>
      <c r="F72" s="167">
        <v>0.27</v>
      </c>
      <c r="G72" s="167">
        <v>0.13</v>
      </c>
      <c r="H72" s="167">
        <v>1.19</v>
      </c>
      <c r="I72" s="167">
        <v>0.26</v>
      </c>
      <c r="J72" s="167">
        <v>0.26</v>
      </c>
    </row>
    <row r="73" spans="2:10" ht="11.25">
      <c r="B73" s="157"/>
      <c r="C73" s="19">
        <v>41365</v>
      </c>
      <c r="D73" s="167">
        <v>0.55</v>
      </c>
      <c r="E73" s="167">
        <v>0.59</v>
      </c>
      <c r="F73" s="167">
        <v>0.09</v>
      </c>
      <c r="G73" s="167">
        <v>0.57</v>
      </c>
      <c r="H73" s="167">
        <v>0.88</v>
      </c>
      <c r="I73" s="167">
        <v>0.54</v>
      </c>
      <c r="J73" s="167">
        <v>0.41</v>
      </c>
    </row>
    <row r="74" spans="2:10" ht="11.25">
      <c r="B74" s="157"/>
      <c r="C74" s="19">
        <v>41395</v>
      </c>
      <c r="D74" s="167">
        <v>0.37</v>
      </c>
      <c r="E74" s="167">
        <v>0.39</v>
      </c>
      <c r="F74" s="167">
        <v>0.21</v>
      </c>
      <c r="G74" s="167">
        <v>0.67</v>
      </c>
      <c r="H74" s="167">
        <v>0.11</v>
      </c>
      <c r="I74" s="167">
        <v>0.56</v>
      </c>
      <c r="J74" s="167">
        <v>0.31</v>
      </c>
    </row>
    <row r="75" spans="2:10" ht="11.25">
      <c r="B75" s="157"/>
      <c r="C75" s="19">
        <v>41426</v>
      </c>
      <c r="D75" s="167">
        <v>0.26</v>
      </c>
      <c r="E75" s="167">
        <v>0.22</v>
      </c>
      <c r="F75" s="167">
        <v>-0.07</v>
      </c>
      <c r="G75" s="167">
        <v>0.48</v>
      </c>
      <c r="H75" s="167">
        <v>-0.36</v>
      </c>
      <c r="I75" s="167">
        <v>0.64</v>
      </c>
      <c r="J75" s="167">
        <v>0.38</v>
      </c>
    </row>
    <row r="76" spans="2:10" ht="11.25">
      <c r="B76" s="157"/>
      <c r="C76" s="19">
        <v>41456</v>
      </c>
      <c r="D76" s="167">
        <v>0.03</v>
      </c>
      <c r="E76" s="167">
        <v>0.12</v>
      </c>
      <c r="F76" s="167">
        <v>-0.06</v>
      </c>
      <c r="G76" s="167">
        <v>-0.28</v>
      </c>
      <c r="H76" s="167">
        <v>-0.43</v>
      </c>
      <c r="I76" s="167">
        <v>0.64</v>
      </c>
      <c r="J76" s="167">
        <v>-0.27</v>
      </c>
    </row>
    <row r="77" spans="2:10" ht="11.25">
      <c r="B77" s="157"/>
      <c r="C77" s="19">
        <v>41487</v>
      </c>
      <c r="D77" s="167">
        <v>0.24</v>
      </c>
      <c r="E77" s="167">
        <v>0.29</v>
      </c>
      <c r="F77" s="167">
        <v>0.48</v>
      </c>
      <c r="G77" s="167">
        <v>0.11</v>
      </c>
      <c r="H77" s="167">
        <v>-0.2</v>
      </c>
      <c r="I77" s="167">
        <v>0.6</v>
      </c>
      <c r="J77" s="167">
        <v>0.09</v>
      </c>
    </row>
    <row r="78" spans="2:10" ht="11.25">
      <c r="B78" s="157"/>
      <c r="C78" s="19">
        <v>41518</v>
      </c>
      <c r="D78" s="167">
        <v>0.35</v>
      </c>
      <c r="E78" s="167">
        <v>0.41</v>
      </c>
      <c r="F78" s="167">
        <v>0.27</v>
      </c>
      <c r="G78" s="167">
        <v>0.54</v>
      </c>
      <c r="H78" s="167">
        <v>0.08</v>
      </c>
      <c r="I78" s="167">
        <v>0.63</v>
      </c>
      <c r="J78" s="167">
        <v>0.16</v>
      </c>
    </row>
    <row r="79" spans="2:10" ht="11.25">
      <c r="B79" s="157"/>
      <c r="C79" s="19">
        <v>41548</v>
      </c>
      <c r="D79" s="167">
        <v>0.57</v>
      </c>
      <c r="E79" s="167">
        <v>0.7</v>
      </c>
      <c r="F79" s="167">
        <v>0.59</v>
      </c>
      <c r="G79" s="167">
        <v>0.96</v>
      </c>
      <c r="H79" s="167">
        <v>0.92</v>
      </c>
      <c r="I79" s="167">
        <v>0.52</v>
      </c>
      <c r="J79" s="167">
        <v>0.14</v>
      </c>
    </row>
    <row r="80" spans="1:10" ht="11.25">
      <c r="A80" s="145"/>
      <c r="B80" s="157"/>
      <c r="C80" s="19">
        <v>41579</v>
      </c>
      <c r="D80" s="167">
        <v>0.54</v>
      </c>
      <c r="E80" s="167">
        <v>0.56</v>
      </c>
      <c r="F80" s="167">
        <v>0.06</v>
      </c>
      <c r="G80" s="167">
        <v>0.75</v>
      </c>
      <c r="H80" s="167">
        <v>0.55</v>
      </c>
      <c r="I80" s="167">
        <v>0.65</v>
      </c>
      <c r="J80" s="167">
        <v>0.48</v>
      </c>
    </row>
    <row r="81" spans="1:10" ht="11.25">
      <c r="A81" s="145"/>
      <c r="B81" s="158"/>
      <c r="C81" s="24">
        <v>41609</v>
      </c>
      <c r="D81" s="168">
        <v>0.92</v>
      </c>
      <c r="E81" s="168">
        <v>0.92</v>
      </c>
      <c r="F81" s="168">
        <v>0.51</v>
      </c>
      <c r="G81" s="168">
        <v>0.54</v>
      </c>
      <c r="H81" s="168">
        <v>0.87</v>
      </c>
      <c r="I81" s="168">
        <v>1.16</v>
      </c>
      <c r="J81" s="168">
        <v>0.91</v>
      </c>
    </row>
    <row r="82" spans="1:10" ht="11.25">
      <c r="A82" s="145"/>
      <c r="B82" s="157">
        <v>2014</v>
      </c>
      <c r="C82" s="19">
        <v>41640</v>
      </c>
      <c r="D82" s="167">
        <v>0.55</v>
      </c>
      <c r="E82" s="167">
        <v>0.6</v>
      </c>
      <c r="F82" s="167">
        <v>0.48</v>
      </c>
      <c r="G82" s="167">
        <v>-0.07</v>
      </c>
      <c r="H82" s="167">
        <v>1.09</v>
      </c>
      <c r="I82" s="167">
        <v>0.47</v>
      </c>
      <c r="J82" s="167">
        <v>0.38</v>
      </c>
    </row>
    <row r="83" spans="2:10" ht="11.25">
      <c r="B83" s="157"/>
      <c r="C83" s="19">
        <v>41671</v>
      </c>
      <c r="D83" s="167">
        <v>0.69</v>
      </c>
      <c r="E83" s="167">
        <v>0.78</v>
      </c>
      <c r="F83" s="167">
        <v>0.62</v>
      </c>
      <c r="G83" s="167">
        <v>-0.18</v>
      </c>
      <c r="H83" s="167">
        <v>0.49</v>
      </c>
      <c r="I83" s="167">
        <v>1.24</v>
      </c>
      <c r="J83" s="167">
        <v>0.4</v>
      </c>
    </row>
    <row r="84" spans="2:10" ht="11.25">
      <c r="B84" s="157"/>
      <c r="C84" s="19">
        <v>41699</v>
      </c>
      <c r="D84" s="145">
        <v>0.92</v>
      </c>
      <c r="E84" s="145">
        <v>1.2</v>
      </c>
      <c r="F84" s="145">
        <v>0.44</v>
      </c>
      <c r="G84" s="145">
        <v>0.43</v>
      </c>
      <c r="H84" s="145">
        <v>1.94</v>
      </c>
      <c r="I84" s="145">
        <v>1.09</v>
      </c>
      <c r="J84" s="145">
        <v>-0.02</v>
      </c>
    </row>
    <row r="85" spans="1:10" ht="11.25">
      <c r="A85" s="145"/>
      <c r="B85" s="157"/>
      <c r="C85" s="19">
        <v>41730</v>
      </c>
      <c r="D85" s="145">
        <v>0.67</v>
      </c>
      <c r="E85" s="145">
        <v>0.64</v>
      </c>
      <c r="F85" s="145">
        <v>0.18</v>
      </c>
      <c r="G85" s="145">
        <v>0.42</v>
      </c>
      <c r="H85" s="145">
        <v>1.2</v>
      </c>
      <c r="I85" s="145">
        <v>0.44</v>
      </c>
      <c r="J85" s="145">
        <v>0.77</v>
      </c>
    </row>
    <row r="86" spans="1:10" ht="11.25">
      <c r="A86" s="145"/>
      <c r="B86" s="157"/>
      <c r="C86" s="19">
        <v>41760</v>
      </c>
      <c r="D86" s="145">
        <v>0.46</v>
      </c>
      <c r="E86" s="145">
        <v>0.42</v>
      </c>
      <c r="F86" s="145">
        <v>0.56</v>
      </c>
      <c r="G86" s="145">
        <v>0.82</v>
      </c>
      <c r="H86" s="145">
        <v>0.41</v>
      </c>
      <c r="I86" s="145">
        <v>0.3</v>
      </c>
      <c r="J86" s="145">
        <v>0.59</v>
      </c>
    </row>
    <row r="87" spans="2:10" ht="11.25">
      <c r="B87" s="158"/>
      <c r="C87" s="24">
        <v>41791</v>
      </c>
      <c r="D87" s="159">
        <v>0.4</v>
      </c>
      <c r="E87" s="159">
        <v>0.44</v>
      </c>
      <c r="F87" s="159">
        <v>0.1</v>
      </c>
      <c r="G87" s="159">
        <v>0.44</v>
      </c>
      <c r="H87" s="159">
        <v>-0.39</v>
      </c>
      <c r="I87" s="159">
        <v>1.1</v>
      </c>
      <c r="J87" s="159">
        <v>0.25</v>
      </c>
    </row>
    <row r="88" ht="11.25">
      <c r="C88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SheetLayoutView="100" zoomScalePageLayoutView="0" workbookViewId="0" topLeftCell="A16">
      <selection activeCell="I70" sqref="I70"/>
    </sheetView>
  </sheetViews>
  <sheetFormatPr defaultColWidth="9.140625" defaultRowHeight="12.75"/>
  <cols>
    <col min="1" max="1" width="3.7109375" style="66" customWidth="1"/>
    <col min="2" max="2" width="5.00390625" style="65" bestFit="1" customWidth="1"/>
    <col min="3" max="3" width="10.421875" style="66" customWidth="1"/>
    <col min="4" max="5" width="9.140625" style="66" customWidth="1"/>
    <col min="6" max="6" width="11.57421875" style="66" bestFit="1" customWidth="1"/>
    <col min="7" max="7" width="14.8515625" style="66" customWidth="1"/>
    <col min="8" max="8" width="14.57421875" style="66" customWidth="1"/>
    <col min="9" max="9" width="12.421875" style="66" customWidth="1"/>
    <col min="10" max="10" width="13.140625" style="66" bestFit="1" customWidth="1"/>
    <col min="11" max="16384" width="9.140625" style="66" customWidth="1"/>
  </cols>
  <sheetData>
    <row r="1" spans="2:10" ht="12.75">
      <c r="B1" s="113" t="s">
        <v>0</v>
      </c>
      <c r="J1" s="110" t="str">
        <f>'Tab 1'!S1</f>
        <v>Carta de Conjuntura | jun 2014</v>
      </c>
    </row>
    <row r="3" ht="11.25">
      <c r="C3" s="30" t="s">
        <v>64</v>
      </c>
    </row>
    <row r="4" spans="3:10" ht="11.25">
      <c r="C4" s="2" t="s">
        <v>145</v>
      </c>
      <c r="E4" s="67"/>
      <c r="F4" s="67"/>
      <c r="G4" s="67"/>
      <c r="H4" s="67"/>
      <c r="I4" s="67"/>
      <c r="J4" s="67"/>
    </row>
    <row r="5" ht="11.25">
      <c r="C5" s="32" t="s">
        <v>51</v>
      </c>
    </row>
    <row r="6" ht="11.25">
      <c r="D6" s="6"/>
    </row>
    <row r="7" spans="2:10" ht="11.25">
      <c r="B7" s="68"/>
      <c r="C7" s="184" t="s">
        <v>105</v>
      </c>
      <c r="D7" s="69" t="s">
        <v>44</v>
      </c>
      <c r="E7" s="69"/>
      <c r="F7" s="69"/>
      <c r="G7" s="69"/>
      <c r="H7" s="69"/>
      <c r="I7" s="69"/>
      <c r="J7" s="69"/>
    </row>
    <row r="8" spans="2:10" ht="11.25">
      <c r="B8" s="70"/>
      <c r="C8" s="185"/>
      <c r="D8" s="71" t="s">
        <v>12</v>
      </c>
      <c r="E8" s="69" t="s">
        <v>45</v>
      </c>
      <c r="F8" s="69"/>
      <c r="G8" s="69"/>
      <c r="H8" s="69"/>
      <c r="I8" s="69"/>
      <c r="J8" s="71" t="s">
        <v>46</v>
      </c>
    </row>
    <row r="9" spans="2:10" ht="12" thickBot="1">
      <c r="B9" s="129"/>
      <c r="C9" s="186"/>
      <c r="D9" s="72" t="s">
        <v>47</v>
      </c>
      <c r="E9" s="72" t="s">
        <v>48</v>
      </c>
      <c r="F9" s="72" t="s">
        <v>127</v>
      </c>
      <c r="G9" s="72" t="s">
        <v>128</v>
      </c>
      <c r="H9" s="72" t="s">
        <v>129</v>
      </c>
      <c r="I9" s="72" t="s">
        <v>130</v>
      </c>
      <c r="J9" s="72" t="s">
        <v>126</v>
      </c>
    </row>
    <row r="10" spans="2:10" ht="12" thickTop="1">
      <c r="B10" s="152" t="s">
        <v>118</v>
      </c>
      <c r="C10" s="153">
        <v>39448</v>
      </c>
      <c r="D10" s="154">
        <v>4.561330164851962</v>
      </c>
      <c r="E10" s="154">
        <v>5.911824404770938</v>
      </c>
      <c r="F10" s="20">
        <v>-1.2150754676535036</v>
      </c>
      <c r="G10" s="20">
        <v>3.8392551675542563</v>
      </c>
      <c r="H10" s="20">
        <v>6.28026478206789</v>
      </c>
      <c r="I10" s="20">
        <v>4.949572182220119</v>
      </c>
      <c r="J10" s="20">
        <v>2.4798625158327425</v>
      </c>
    </row>
    <row r="11" spans="2:10" s="145" customFormat="1" ht="11.25">
      <c r="B11" s="22" t="s">
        <v>20</v>
      </c>
      <c r="C11" s="19">
        <v>39479</v>
      </c>
      <c r="D11" s="20">
        <v>4.613381802727745</v>
      </c>
      <c r="E11" s="20">
        <v>5.985527831635773</v>
      </c>
      <c r="F11" s="20">
        <v>-0.9997618713797007</v>
      </c>
      <c r="G11" s="20">
        <v>3.8268543346532846</v>
      </c>
      <c r="H11" s="20">
        <v>6.888899634717061</v>
      </c>
      <c r="I11" s="20">
        <v>4.955611715575148</v>
      </c>
      <c r="J11" s="20">
        <v>2.3071049523376574</v>
      </c>
    </row>
    <row r="12" spans="2:10" s="145" customFormat="1" ht="11.25">
      <c r="B12" s="22" t="s">
        <v>20</v>
      </c>
      <c r="C12" s="19">
        <v>39508</v>
      </c>
      <c r="D12" s="20">
        <v>4.728032315812336</v>
      </c>
      <c r="E12" s="20">
        <v>6.0277363253958605</v>
      </c>
      <c r="F12" s="20">
        <v>-0.7864716269750605</v>
      </c>
      <c r="G12" s="20">
        <v>3.8221871123415685</v>
      </c>
      <c r="H12" s="20">
        <v>7.479229505642082</v>
      </c>
      <c r="I12" s="20">
        <v>4.95614887988951</v>
      </c>
      <c r="J12" s="20">
        <v>2.196284439387841</v>
      </c>
    </row>
    <row r="13" spans="2:10" s="145" customFormat="1" ht="11.25">
      <c r="B13" s="22" t="s">
        <v>20</v>
      </c>
      <c r="C13" s="19">
        <v>39539</v>
      </c>
      <c r="D13" s="20">
        <v>5.0414329112711265</v>
      </c>
      <c r="E13" s="20">
        <v>6.588617653397288</v>
      </c>
      <c r="F13" s="20">
        <v>-0.6153041341094512</v>
      </c>
      <c r="G13" s="20">
        <v>3.9385552801435963</v>
      </c>
      <c r="H13" s="20">
        <v>8.121138524859317</v>
      </c>
      <c r="I13" s="20">
        <v>4.982007642140718</v>
      </c>
      <c r="J13" s="20">
        <v>2.0775264629456114</v>
      </c>
    </row>
    <row r="14" spans="2:10" s="145" customFormat="1" ht="11.25">
      <c r="B14" s="22" t="s">
        <v>20</v>
      </c>
      <c r="C14" s="19">
        <v>39569</v>
      </c>
      <c r="D14" s="20">
        <v>5.575648415706191</v>
      </c>
      <c r="E14" s="20">
        <v>7.407303295223899</v>
      </c>
      <c r="F14" s="20">
        <v>-0.40391540926133507</v>
      </c>
      <c r="G14" s="20">
        <v>4.122479285665914</v>
      </c>
      <c r="H14" s="20">
        <v>8.80586053406418</v>
      </c>
      <c r="I14" s="20">
        <v>5.040556873712165</v>
      </c>
      <c r="J14" s="20">
        <v>1.959578597770295</v>
      </c>
    </row>
    <row r="15" spans="2:10" s="145" customFormat="1" ht="11.25">
      <c r="B15" s="22" t="s">
        <v>20</v>
      </c>
      <c r="C15" s="19">
        <v>39600</v>
      </c>
      <c r="D15" s="20">
        <v>6.059940380915885</v>
      </c>
      <c r="E15" s="20">
        <v>7.974124670773719</v>
      </c>
      <c r="F15" s="20">
        <v>-0.17680969084208353</v>
      </c>
      <c r="G15" s="20">
        <v>4.266458331933576</v>
      </c>
      <c r="H15" s="20">
        <v>9.447357645979926</v>
      </c>
      <c r="I15" s="20">
        <v>5.108917455210227</v>
      </c>
      <c r="J15" s="20">
        <v>1.874587740490119</v>
      </c>
    </row>
    <row r="16" spans="2:10" s="145" customFormat="1" ht="11.25">
      <c r="B16" s="22" t="s">
        <v>20</v>
      </c>
      <c r="C16" s="19">
        <v>39630</v>
      </c>
      <c r="D16" s="20">
        <v>6.3667777982190366</v>
      </c>
      <c r="E16" s="20">
        <v>8.027869879669058</v>
      </c>
      <c r="F16" s="20">
        <v>0.05734893121627227</v>
      </c>
      <c r="G16" s="20">
        <v>4.41148838158707</v>
      </c>
      <c r="H16" s="20">
        <v>10.007984828853944</v>
      </c>
      <c r="I16" s="20">
        <v>5.190848959617456</v>
      </c>
      <c r="J16" s="20">
        <v>1.9063701845246195</v>
      </c>
    </row>
    <row r="17" spans="2:10" s="145" customFormat="1" ht="11.25">
      <c r="B17" s="22" t="s">
        <v>20</v>
      </c>
      <c r="C17" s="19">
        <v>39661</v>
      </c>
      <c r="D17" s="20">
        <v>6.165626332292273</v>
      </c>
      <c r="E17" s="20">
        <v>7.630629650534937</v>
      </c>
      <c r="F17" s="20">
        <v>0.23859726304740203</v>
      </c>
      <c r="G17" s="20">
        <v>4.585145814679126</v>
      </c>
      <c r="H17" s="20">
        <v>10.367421130062727</v>
      </c>
      <c r="I17" s="20">
        <v>5.269491034912233</v>
      </c>
      <c r="J17" s="20">
        <v>1.9453241795079679</v>
      </c>
    </row>
    <row r="18" spans="2:10" s="145" customFormat="1" ht="11.25">
      <c r="B18" s="22" t="s">
        <v>20</v>
      </c>
      <c r="C18" s="19">
        <v>39692</v>
      </c>
      <c r="D18" s="20">
        <v>6.250406229543026</v>
      </c>
      <c r="E18" s="20">
        <v>7.652095671606052</v>
      </c>
      <c r="F18" s="20">
        <v>0.39455815448488085</v>
      </c>
      <c r="G18" s="20">
        <v>4.780188130814378</v>
      </c>
      <c r="H18" s="20">
        <v>10.675205134851407</v>
      </c>
      <c r="I18" s="20">
        <v>5.394412463669207</v>
      </c>
      <c r="J18" s="20">
        <v>2.0239405733817772</v>
      </c>
    </row>
    <row r="19" spans="2:10" s="145" customFormat="1" ht="11.25">
      <c r="B19" s="22" t="s">
        <v>20</v>
      </c>
      <c r="C19" s="19">
        <v>39722</v>
      </c>
      <c r="D19" s="20">
        <v>6.409305142149524</v>
      </c>
      <c r="E19" s="20">
        <v>7.791471953224494</v>
      </c>
      <c r="F19" s="20">
        <v>0.5054534649177933</v>
      </c>
      <c r="G19" s="20">
        <v>4.979003382961045</v>
      </c>
      <c r="H19" s="20">
        <v>11.018763663780074</v>
      </c>
      <c r="I19" s="20">
        <v>5.533659630618981</v>
      </c>
      <c r="J19" s="20">
        <v>2.1245666093124393</v>
      </c>
    </row>
    <row r="20" spans="2:10" s="145" customFormat="1" ht="11.25">
      <c r="B20" s="22" t="s">
        <v>20</v>
      </c>
      <c r="C20" s="19">
        <v>39753</v>
      </c>
      <c r="D20" s="20">
        <v>6.388103846046267</v>
      </c>
      <c r="E20" s="20">
        <v>7.802204948539981</v>
      </c>
      <c r="F20" s="20">
        <v>0.6003328565259203</v>
      </c>
      <c r="G20" s="20">
        <v>5.196401427395192</v>
      </c>
      <c r="H20" s="20">
        <v>11.369702669307568</v>
      </c>
      <c r="I20" s="20">
        <v>5.666046540693026</v>
      </c>
      <c r="J20" s="20">
        <v>2.1964460444317435</v>
      </c>
    </row>
    <row r="21" spans="2:17" s="145" customFormat="1" ht="11.25">
      <c r="B21" s="23" t="s">
        <v>20</v>
      </c>
      <c r="C21" s="24">
        <v>39783</v>
      </c>
      <c r="D21" s="25">
        <v>5.902313417525473</v>
      </c>
      <c r="E21" s="25">
        <v>7.054912975238503</v>
      </c>
      <c r="F21" s="25">
        <v>-0.006490885887477926</v>
      </c>
      <c r="G21" s="25">
        <v>6.941255475578445</v>
      </c>
      <c r="H21" s="25">
        <v>10.198206513882969</v>
      </c>
      <c r="I21" s="25">
        <v>6.384388564834498</v>
      </c>
      <c r="J21" s="25">
        <v>3.2770921581015022</v>
      </c>
      <c r="K21" s="20"/>
      <c r="L21" s="20"/>
      <c r="M21" s="20"/>
      <c r="N21" s="20"/>
      <c r="O21" s="20"/>
      <c r="P21" s="20"/>
      <c r="Q21" s="20"/>
    </row>
    <row r="22" spans="2:17" s="145" customFormat="1" ht="11.25">
      <c r="B22" s="22" t="s">
        <v>108</v>
      </c>
      <c r="C22" s="19">
        <v>39814</v>
      </c>
      <c r="D22" s="20">
        <v>5.839113310055333</v>
      </c>
      <c r="E22" s="20">
        <v>6.714684827934159</v>
      </c>
      <c r="F22" s="20">
        <v>-1.3643657974720336</v>
      </c>
      <c r="G22" s="20">
        <v>7.144342317561092</v>
      </c>
      <c r="H22" s="20">
        <v>9.523812199021563</v>
      </c>
      <c r="I22" s="20">
        <v>6.617432132336876</v>
      </c>
      <c r="J22" s="20">
        <v>3.843982384518241</v>
      </c>
      <c r="K22" s="20"/>
      <c r="L22" s="20"/>
      <c r="M22" s="20"/>
      <c r="N22" s="20"/>
      <c r="O22" s="20"/>
      <c r="P22" s="20"/>
      <c r="Q22" s="20"/>
    </row>
    <row r="23" spans="1:17" s="145" customFormat="1" ht="11.25">
      <c r="A23" s="147"/>
      <c r="B23" s="22" t="s">
        <v>20</v>
      </c>
      <c r="C23" s="19">
        <v>39845</v>
      </c>
      <c r="D23" s="20">
        <v>5.902307128331796</v>
      </c>
      <c r="E23" s="20">
        <v>6.725286326526225</v>
      </c>
      <c r="F23" s="20">
        <v>-1.6506381545450033</v>
      </c>
      <c r="G23" s="20">
        <v>7.165805527159974</v>
      </c>
      <c r="H23" s="20">
        <v>9.229627665657713</v>
      </c>
      <c r="I23" s="20">
        <v>7.079843863615642</v>
      </c>
      <c r="J23" s="20">
        <v>4.0307148203744925</v>
      </c>
      <c r="K23" s="20"/>
      <c r="L23" s="20"/>
      <c r="M23" s="20"/>
      <c r="N23" s="20"/>
      <c r="O23" s="20"/>
      <c r="P23" s="20"/>
      <c r="Q23" s="20"/>
    </row>
    <row r="24" spans="2:17" s="145" customFormat="1" ht="11.25">
      <c r="B24" s="22" t="s">
        <v>20</v>
      </c>
      <c r="C24" s="19">
        <v>39873</v>
      </c>
      <c r="D24" s="20">
        <v>5.607197196047409</v>
      </c>
      <c r="E24" s="20">
        <v>6.459747696135798</v>
      </c>
      <c r="F24" s="20">
        <v>-1.4733966133738452</v>
      </c>
      <c r="G24" s="20">
        <v>6.942299526954399</v>
      </c>
      <c r="H24" s="20">
        <v>8.741947018276552</v>
      </c>
      <c r="I24" s="20">
        <v>6.823620907212136</v>
      </c>
      <c r="J24" s="20">
        <v>3.6890194298029755</v>
      </c>
      <c r="K24" s="20"/>
      <c r="L24" s="20"/>
      <c r="M24" s="20"/>
      <c r="N24" s="20"/>
      <c r="O24" s="20"/>
      <c r="P24" s="20"/>
      <c r="Q24" s="20"/>
    </row>
    <row r="25" spans="2:17" s="145" customFormat="1" ht="11.25">
      <c r="B25" s="22" t="s">
        <v>20</v>
      </c>
      <c r="C25" s="19">
        <v>39904</v>
      </c>
      <c r="D25" s="20">
        <v>5.533676521719033</v>
      </c>
      <c r="E25" s="20">
        <v>6.195500903800277</v>
      </c>
      <c r="F25" s="20">
        <v>-2.172935497418893</v>
      </c>
      <c r="G25" s="20">
        <v>6.382558081672074</v>
      </c>
      <c r="H25" s="20">
        <v>8.150607579280589</v>
      </c>
      <c r="I25" s="20">
        <v>7.196310972179454</v>
      </c>
      <c r="J25" s="20">
        <v>4.061740817668458</v>
      </c>
      <c r="K25" s="20"/>
      <c r="L25" s="20"/>
      <c r="M25" s="20"/>
      <c r="N25" s="20"/>
      <c r="O25" s="20"/>
      <c r="P25" s="20"/>
      <c r="Q25" s="20"/>
    </row>
    <row r="26" spans="2:17" s="145" customFormat="1" ht="11.25">
      <c r="B26" s="22" t="s">
        <v>20</v>
      </c>
      <c r="C26" s="19">
        <v>39934</v>
      </c>
      <c r="D26" s="20">
        <v>5.198615737048362</v>
      </c>
      <c r="E26" s="20">
        <v>5.690909333479355</v>
      </c>
      <c r="F26" s="20">
        <v>-2.8364344387888263</v>
      </c>
      <c r="G26" s="20">
        <v>6.477467183846453</v>
      </c>
      <c r="H26" s="20">
        <v>7.055384633585393</v>
      </c>
      <c r="I26" s="20">
        <v>7.228290778555446</v>
      </c>
      <c r="J26" s="20">
        <v>4.103257570438323</v>
      </c>
      <c r="K26" s="20"/>
      <c r="L26" s="20"/>
      <c r="M26" s="20"/>
      <c r="N26" s="20"/>
      <c r="O26" s="20"/>
      <c r="P26" s="20"/>
      <c r="Q26" s="20"/>
    </row>
    <row r="27" spans="2:17" s="145" customFormat="1" ht="11.25">
      <c r="B27" s="22" t="s">
        <v>20</v>
      </c>
      <c r="C27" s="19">
        <v>39965</v>
      </c>
      <c r="D27" s="20">
        <v>4.8017974525528695</v>
      </c>
      <c r="E27" s="20">
        <v>5.1256053414024505</v>
      </c>
      <c r="F27" s="20">
        <v>-3.2627179052055144</v>
      </c>
      <c r="G27" s="20">
        <v>6.466867137337351</v>
      </c>
      <c r="H27" s="20">
        <v>5.7727805949624456</v>
      </c>
      <c r="I27" s="20">
        <v>7.206930561268887</v>
      </c>
      <c r="J27" s="20">
        <v>4.113645043754088</v>
      </c>
      <c r="K27" s="20"/>
      <c r="L27" s="20"/>
      <c r="M27" s="20"/>
      <c r="N27" s="20"/>
      <c r="O27" s="20"/>
      <c r="P27" s="20"/>
      <c r="Q27" s="20"/>
    </row>
    <row r="28" spans="2:17" s="145" customFormat="1" ht="11.25">
      <c r="B28" s="22" t="s">
        <v>20</v>
      </c>
      <c r="C28" s="19">
        <v>39995</v>
      </c>
      <c r="D28" s="20">
        <v>4.499474551316984</v>
      </c>
      <c r="E28" s="20">
        <v>4.707194971884476</v>
      </c>
      <c r="F28" s="20">
        <v>-3.253041274006696</v>
      </c>
      <c r="G28" s="20">
        <v>6.520095248094959</v>
      </c>
      <c r="H28" s="20">
        <v>4.777493931281618</v>
      </c>
      <c r="I28" s="20">
        <v>7.1321399977917865</v>
      </c>
      <c r="J28" s="20">
        <v>4.08259723708102</v>
      </c>
      <c r="K28" s="20"/>
      <c r="L28" s="20"/>
      <c r="M28" s="20"/>
      <c r="N28" s="20"/>
      <c r="O28" s="20"/>
      <c r="P28" s="20"/>
      <c r="Q28" s="20"/>
    </row>
    <row r="29" spans="2:17" s="145" customFormat="1" ht="11.25">
      <c r="B29" s="22" t="s">
        <v>20</v>
      </c>
      <c r="C29" s="19">
        <v>40026</v>
      </c>
      <c r="D29" s="20">
        <v>4.364004550402889</v>
      </c>
      <c r="E29" s="20">
        <v>4.602748892111985</v>
      </c>
      <c r="F29" s="20">
        <v>-3.668430113269594</v>
      </c>
      <c r="G29" s="20">
        <v>6.2336938766850425</v>
      </c>
      <c r="H29" s="20">
        <v>4.808933467368237</v>
      </c>
      <c r="I29" s="20">
        <v>7.036258010920271</v>
      </c>
      <c r="J29" s="20">
        <v>3.8855300375289836</v>
      </c>
      <c r="K29" s="20"/>
      <c r="L29" s="20"/>
      <c r="M29" s="20"/>
      <c r="N29" s="20"/>
      <c r="O29" s="20"/>
      <c r="P29" s="20"/>
      <c r="Q29" s="20"/>
    </row>
    <row r="30" spans="2:17" s="145" customFormat="1" ht="11.25">
      <c r="B30" s="22" t="s">
        <v>20</v>
      </c>
      <c r="C30" s="19">
        <v>40057</v>
      </c>
      <c r="D30" s="20">
        <v>4.343185878040923</v>
      </c>
      <c r="E30" s="20">
        <v>4.477601037006784</v>
      </c>
      <c r="F30" s="20">
        <v>-3.6972431451399834</v>
      </c>
      <c r="G30" s="20">
        <v>6.138587615380886</v>
      </c>
      <c r="H30" s="20">
        <v>4.714624289083247</v>
      </c>
      <c r="I30" s="20">
        <v>6.834001531337175</v>
      </c>
      <c r="J30" s="20">
        <v>4.092948486241221</v>
      </c>
      <c r="K30" s="20"/>
      <c r="L30" s="20"/>
      <c r="M30" s="20"/>
      <c r="N30" s="20"/>
      <c r="O30" s="20"/>
      <c r="P30" s="20"/>
      <c r="Q30" s="20"/>
    </row>
    <row r="31" spans="2:17" s="145" customFormat="1" ht="11.25">
      <c r="B31" s="22" t="s">
        <v>20</v>
      </c>
      <c r="C31" s="19">
        <v>40087</v>
      </c>
      <c r="D31" s="20">
        <v>4.166597111497716</v>
      </c>
      <c r="E31" s="20">
        <v>4.145068389982298</v>
      </c>
      <c r="F31" s="20">
        <v>-3.45689484511289</v>
      </c>
      <c r="G31" s="20">
        <v>5.665411823554867</v>
      </c>
      <c r="H31" s="20">
        <v>4.121546627668504</v>
      </c>
      <c r="I31" s="20">
        <v>6.621227180547828</v>
      </c>
      <c r="J31" s="20">
        <v>4.279867188630693</v>
      </c>
      <c r="K31" s="20"/>
      <c r="L31" s="20"/>
      <c r="M31" s="20"/>
      <c r="N31" s="20"/>
      <c r="O31" s="20"/>
      <c r="P31" s="20"/>
      <c r="Q31" s="20"/>
    </row>
    <row r="32" spans="2:17" s="145" customFormat="1" ht="11.25">
      <c r="B32" s="22" t="s">
        <v>20</v>
      </c>
      <c r="C32" s="19">
        <v>40118</v>
      </c>
      <c r="D32" s="20">
        <v>4.218493582756877</v>
      </c>
      <c r="E32" s="20">
        <v>4.124330622481298</v>
      </c>
      <c r="F32" s="20">
        <v>-3.0992561896532655</v>
      </c>
      <c r="G32" s="20">
        <v>5.476517453426366</v>
      </c>
      <c r="H32" s="20">
        <v>4.152627686363419</v>
      </c>
      <c r="I32" s="20">
        <v>6.419634652293227</v>
      </c>
      <c r="J32" s="20">
        <v>4.508870690142941</v>
      </c>
      <c r="K32" s="20"/>
      <c r="L32" s="20"/>
      <c r="M32" s="20"/>
      <c r="N32" s="20"/>
      <c r="O32" s="20"/>
      <c r="P32" s="20"/>
      <c r="Q32" s="20"/>
    </row>
    <row r="33" spans="2:17" s="145" customFormat="1" ht="11.25">
      <c r="B33" s="23" t="s">
        <v>20</v>
      </c>
      <c r="C33" s="24">
        <v>40148</v>
      </c>
      <c r="D33" s="25">
        <v>4.312028329689976</v>
      </c>
      <c r="E33" s="25">
        <v>4.155480701446979</v>
      </c>
      <c r="F33" s="25">
        <v>-1.8663476043656146</v>
      </c>
      <c r="G33" s="25">
        <v>5.016924784784038</v>
      </c>
      <c r="H33" s="25">
        <v>3.9969746610275525</v>
      </c>
      <c r="I33" s="25">
        <v>6.366631547077439</v>
      </c>
      <c r="J33" s="25">
        <v>4.738125367098167</v>
      </c>
      <c r="K33" s="20"/>
      <c r="L33" s="20"/>
      <c r="M33" s="20"/>
      <c r="N33" s="20"/>
      <c r="O33" s="20"/>
      <c r="P33" s="20"/>
      <c r="Q33" s="20"/>
    </row>
    <row r="34" spans="2:17" s="145" customFormat="1" ht="11.25">
      <c r="B34" s="22" t="s">
        <v>109</v>
      </c>
      <c r="C34" s="19">
        <v>40179</v>
      </c>
      <c r="D34" s="20">
        <v>4.59232538033707</v>
      </c>
      <c r="E34" s="20">
        <v>4.518681042639616</v>
      </c>
      <c r="F34" s="20">
        <v>-0.5451839472525921</v>
      </c>
      <c r="G34" s="20">
        <v>5.257885406297347</v>
      </c>
      <c r="H34" s="20">
        <v>4.389455050055191</v>
      </c>
      <c r="I34" s="20">
        <v>6.3243596617134745</v>
      </c>
      <c r="J34" s="20">
        <v>4.821292116769227</v>
      </c>
      <c r="K34" s="20"/>
      <c r="L34" s="20"/>
      <c r="M34" s="20"/>
      <c r="N34" s="20"/>
      <c r="O34" s="20"/>
      <c r="P34" s="20"/>
      <c r="Q34" s="20"/>
    </row>
    <row r="35" spans="2:17" s="145" customFormat="1" ht="11.25">
      <c r="B35" s="22" t="s">
        <v>20</v>
      </c>
      <c r="C35" s="19">
        <v>40210</v>
      </c>
      <c r="D35" s="20">
        <v>4.831571873002205</v>
      </c>
      <c r="E35" s="20">
        <v>4.788621015532124</v>
      </c>
      <c r="F35" s="20">
        <v>0.1336203779092049</v>
      </c>
      <c r="G35" s="20">
        <v>4.962750137783778</v>
      </c>
      <c r="H35" s="20">
        <v>4.993404016928293</v>
      </c>
      <c r="I35" s="20">
        <v>6.2408779778099</v>
      </c>
      <c r="J35" s="20">
        <v>4.967632173573722</v>
      </c>
      <c r="K35" s="20"/>
      <c r="L35" s="20"/>
      <c r="M35" s="20"/>
      <c r="N35" s="20"/>
      <c r="O35" s="20"/>
      <c r="P35" s="20"/>
      <c r="Q35" s="20"/>
    </row>
    <row r="36" spans="2:17" s="145" customFormat="1" ht="11.25">
      <c r="B36" s="22" t="s">
        <v>20</v>
      </c>
      <c r="C36" s="19">
        <v>40238</v>
      </c>
      <c r="D36" s="20">
        <v>5.166363320101608</v>
      </c>
      <c r="E36" s="20">
        <v>5.384545528939855</v>
      </c>
      <c r="F36" s="20">
        <v>0.3537822456199713</v>
      </c>
      <c r="G36" s="20">
        <v>5.004534672074357</v>
      </c>
      <c r="H36" s="20">
        <v>5.80957757815217</v>
      </c>
      <c r="I36" s="20">
        <v>6.941647310863619</v>
      </c>
      <c r="J36" s="20">
        <v>4.674133701348815</v>
      </c>
      <c r="K36" s="20"/>
      <c r="L36" s="20"/>
      <c r="M36" s="20"/>
      <c r="N36" s="20"/>
      <c r="O36" s="20"/>
      <c r="P36" s="20"/>
      <c r="Q36" s="20"/>
    </row>
    <row r="37" spans="2:17" s="145" customFormat="1" ht="11.25">
      <c r="B37" s="22" t="s">
        <v>20</v>
      </c>
      <c r="C37" s="19">
        <v>40269</v>
      </c>
      <c r="D37" s="20">
        <v>5.260560898712385</v>
      </c>
      <c r="E37" s="20">
        <v>5.678241883554169</v>
      </c>
      <c r="F37" s="20">
        <v>1.384710414524526</v>
      </c>
      <c r="G37" s="20">
        <v>5.160900007136471</v>
      </c>
      <c r="H37" s="20">
        <v>6.293446806564051</v>
      </c>
      <c r="I37" s="20">
        <v>6.761056469075166</v>
      </c>
      <c r="J37" s="20">
        <v>4.288804585146444</v>
      </c>
      <c r="K37" s="20"/>
      <c r="L37" s="20"/>
      <c r="M37" s="20"/>
      <c r="N37" s="20"/>
      <c r="O37" s="20"/>
      <c r="P37" s="20"/>
      <c r="Q37" s="20"/>
    </row>
    <row r="38" spans="2:17" s="145" customFormat="1" ht="11.25">
      <c r="B38" s="22" t="s">
        <v>20</v>
      </c>
      <c r="C38" s="19">
        <v>40299</v>
      </c>
      <c r="D38" s="20">
        <v>5.218653638475956</v>
      </c>
      <c r="E38" s="20">
        <v>5.60466443247154</v>
      </c>
      <c r="F38" s="20">
        <v>2.2297526885158625</v>
      </c>
      <c r="G38" s="20">
        <v>5.150484943255407</v>
      </c>
      <c r="H38" s="20">
        <v>5.807799353931786</v>
      </c>
      <c r="I38" s="20">
        <v>6.792896927312242</v>
      </c>
      <c r="J38" s="20">
        <v>4.319997647335461</v>
      </c>
      <c r="K38" s="20"/>
      <c r="L38" s="20"/>
      <c r="M38" s="20"/>
      <c r="N38" s="20"/>
      <c r="O38" s="20"/>
      <c r="P38" s="20"/>
      <c r="Q38" s="20"/>
    </row>
    <row r="39" spans="2:17" s="145" customFormat="1" ht="11.25">
      <c r="B39" s="22" t="s">
        <v>20</v>
      </c>
      <c r="C39" s="19">
        <v>40330</v>
      </c>
      <c r="D39" s="20">
        <v>4.841225227656443</v>
      </c>
      <c r="E39" s="20">
        <v>5.110398426862428</v>
      </c>
      <c r="F39" s="20">
        <v>2.393566012803916</v>
      </c>
      <c r="G39" s="20">
        <v>5.056264078610906</v>
      </c>
      <c r="H39" s="20">
        <v>4.556320562249239</v>
      </c>
      <c r="I39" s="20">
        <v>6.824813513363481</v>
      </c>
      <c r="J39" s="20">
        <v>4.2055089738723295</v>
      </c>
      <c r="K39" s="20"/>
      <c r="L39" s="20"/>
      <c r="M39" s="20"/>
      <c r="N39" s="20"/>
      <c r="O39" s="20"/>
      <c r="P39" s="20"/>
      <c r="Q39" s="20"/>
    </row>
    <row r="40" spans="2:17" s="145" customFormat="1" ht="11.25">
      <c r="B40" s="22" t="s">
        <v>20</v>
      </c>
      <c r="C40" s="19">
        <v>40360</v>
      </c>
      <c r="D40" s="20">
        <v>4.6006677475849855</v>
      </c>
      <c r="E40" s="20">
        <v>4.879386562188048</v>
      </c>
      <c r="F40" s="20">
        <v>2.239944939570071</v>
      </c>
      <c r="G40" s="20">
        <v>5.003767444552043</v>
      </c>
      <c r="H40" s="20">
        <v>3.981318299383152</v>
      </c>
      <c r="I40" s="20">
        <v>6.9100432439016535</v>
      </c>
      <c r="J40" s="20">
        <v>3.9464717138199656</v>
      </c>
      <c r="K40" s="20"/>
      <c r="L40" s="20"/>
      <c r="M40" s="20"/>
      <c r="N40" s="20"/>
      <c r="O40" s="20"/>
      <c r="P40" s="20"/>
      <c r="Q40" s="20"/>
    </row>
    <row r="41" spans="2:17" s="145" customFormat="1" ht="11.25">
      <c r="B41" s="22" t="s">
        <v>20</v>
      </c>
      <c r="C41" s="19">
        <v>40391</v>
      </c>
      <c r="D41" s="20">
        <v>4.485779345665519</v>
      </c>
      <c r="E41" s="20">
        <v>4.785136489391273</v>
      </c>
      <c r="F41" s="20">
        <v>2.1681760251519577</v>
      </c>
      <c r="G41" s="20">
        <v>5.035221393861433</v>
      </c>
      <c r="H41" s="20">
        <v>3.814964825451561</v>
      </c>
      <c r="I41" s="20">
        <v>6.846197293920264</v>
      </c>
      <c r="J41" s="20">
        <v>3.77004499465714</v>
      </c>
      <c r="K41" s="20"/>
      <c r="L41" s="20"/>
      <c r="M41" s="20"/>
      <c r="N41" s="20"/>
      <c r="O41" s="20"/>
      <c r="P41" s="20"/>
      <c r="Q41" s="20"/>
    </row>
    <row r="42" spans="2:17" s="145" customFormat="1" ht="11.25">
      <c r="B42" s="22" t="s">
        <v>20</v>
      </c>
      <c r="C42" s="19">
        <v>40422</v>
      </c>
      <c r="D42" s="20">
        <v>4.704674134797493</v>
      </c>
      <c r="E42" s="20">
        <v>5.182604565513982</v>
      </c>
      <c r="F42" s="20">
        <v>1.903254056801118</v>
      </c>
      <c r="G42" s="20">
        <v>5.0038488665633984</v>
      </c>
      <c r="H42" s="20">
        <v>4.822675381647756</v>
      </c>
      <c r="I42" s="20">
        <v>6.899428759291926</v>
      </c>
      <c r="J42" s="20">
        <v>3.583947474491378</v>
      </c>
      <c r="K42" s="20"/>
      <c r="L42" s="20"/>
      <c r="M42" s="20"/>
      <c r="N42" s="20"/>
      <c r="O42" s="20"/>
      <c r="P42" s="20"/>
      <c r="Q42" s="20"/>
    </row>
    <row r="43" spans="2:17" s="145" customFormat="1" ht="11.25">
      <c r="B43" s="22" t="s">
        <v>20</v>
      </c>
      <c r="C43" s="19">
        <v>40452</v>
      </c>
      <c r="D43" s="20">
        <v>5.195412037104585</v>
      </c>
      <c r="E43" s="20">
        <v>5.938256883286552</v>
      </c>
      <c r="F43" s="20">
        <v>1.5582320852883358</v>
      </c>
      <c r="G43" s="20">
        <v>5.233730912046997</v>
      </c>
      <c r="H43" s="20">
        <v>6.477715124857575</v>
      </c>
      <c r="I43" s="20">
        <v>7.187423628230283</v>
      </c>
      <c r="J43" s="20">
        <v>3.4601666171229173</v>
      </c>
      <c r="K43" s="20"/>
      <c r="L43" s="20"/>
      <c r="M43" s="20"/>
      <c r="N43" s="20"/>
      <c r="O43" s="20"/>
      <c r="P43" s="20"/>
      <c r="Q43" s="20"/>
    </row>
    <row r="44" spans="2:17" ht="11.25">
      <c r="B44" s="22" t="s">
        <v>20</v>
      </c>
      <c r="C44" s="19">
        <v>40483</v>
      </c>
      <c r="D44" s="20">
        <v>5.635428699345257</v>
      </c>
      <c r="E44" s="20">
        <v>6.592326981550256</v>
      </c>
      <c r="F44" s="20">
        <v>1.2543171763049754</v>
      </c>
      <c r="G44" s="20">
        <v>5.736289770247982</v>
      </c>
      <c r="H44" s="20">
        <v>7.886402691912742</v>
      </c>
      <c r="I44" s="20">
        <v>7.358410545284344</v>
      </c>
      <c r="J44" s="20">
        <v>3.388033034820137</v>
      </c>
      <c r="K44" s="20"/>
      <c r="L44" s="20"/>
      <c r="M44" s="20"/>
      <c r="N44" s="20"/>
      <c r="O44" s="20"/>
      <c r="P44" s="20"/>
      <c r="Q44" s="20"/>
    </row>
    <row r="45" spans="1:17" ht="11.25">
      <c r="A45" s="144"/>
      <c r="B45" s="23" t="s">
        <v>20</v>
      </c>
      <c r="C45" s="24">
        <v>40513</v>
      </c>
      <c r="D45" s="25">
        <v>5.909068347266211</v>
      </c>
      <c r="E45" s="25">
        <v>7.091762667736279</v>
      </c>
      <c r="F45" s="25">
        <v>0.9312402843275613</v>
      </c>
      <c r="G45" s="25">
        <v>6.072828587897483</v>
      </c>
      <c r="H45" s="25">
        <v>8.898308684034095</v>
      </c>
      <c r="I45" s="25">
        <v>7.615197654421935</v>
      </c>
      <c r="J45" s="25">
        <v>3.130874460959787</v>
      </c>
      <c r="K45" s="20"/>
      <c r="L45" s="20"/>
      <c r="M45" s="20"/>
      <c r="N45" s="20"/>
      <c r="O45" s="20"/>
      <c r="P45" s="20"/>
      <c r="Q45" s="20"/>
    </row>
    <row r="46" spans="2:17" ht="11.25">
      <c r="B46" s="22" t="s">
        <v>113</v>
      </c>
      <c r="C46" s="19">
        <v>40544</v>
      </c>
      <c r="D46" s="20">
        <v>5.993164877963819</v>
      </c>
      <c r="E46" s="20">
        <v>7.1661910174855015</v>
      </c>
      <c r="F46" s="20">
        <v>1.042131579086547</v>
      </c>
      <c r="G46" s="20">
        <v>5.756098732454329</v>
      </c>
      <c r="H46" s="20">
        <v>8.898308684034028</v>
      </c>
      <c r="I46" s="20">
        <v>7.89330073950445</v>
      </c>
      <c r="J46" s="20">
        <v>3.243384588805731</v>
      </c>
      <c r="K46" s="20"/>
      <c r="L46" s="20"/>
      <c r="M46" s="20"/>
      <c r="N46" s="20"/>
      <c r="O46" s="20"/>
      <c r="P46" s="20"/>
      <c r="Q46" s="20"/>
    </row>
    <row r="47" spans="2:17" ht="11.25">
      <c r="B47" s="22" t="s">
        <v>20</v>
      </c>
      <c r="C47" s="19">
        <v>40575</v>
      </c>
      <c r="D47" s="20">
        <v>6.014199441345025</v>
      </c>
      <c r="E47" s="20">
        <v>7.166191017485546</v>
      </c>
      <c r="F47" s="20">
        <v>0.830598854217568</v>
      </c>
      <c r="G47" s="20">
        <v>6.06408496093811</v>
      </c>
      <c r="H47" s="20">
        <v>8.423100354955704</v>
      </c>
      <c r="I47" s="20">
        <v>8.391383946925801</v>
      </c>
      <c r="J47" s="20">
        <v>3.2947903767905906</v>
      </c>
      <c r="K47" s="20"/>
      <c r="L47" s="20"/>
      <c r="M47" s="20"/>
      <c r="N47" s="20"/>
      <c r="O47" s="20"/>
      <c r="P47" s="20"/>
      <c r="Q47" s="20"/>
    </row>
    <row r="48" spans="2:17" ht="11.25">
      <c r="B48" s="22" t="s">
        <v>20</v>
      </c>
      <c r="C48" s="19">
        <v>40603</v>
      </c>
      <c r="D48" s="20">
        <v>6.298957040321995</v>
      </c>
      <c r="E48" s="20">
        <v>7.038612218655205</v>
      </c>
      <c r="F48" s="20">
        <v>0.5188967636231778</v>
      </c>
      <c r="G48" s="20">
        <v>5.926914934625693</v>
      </c>
      <c r="H48" s="20">
        <v>8.122878162517111</v>
      </c>
      <c r="I48" s="20">
        <v>8.53128545519719</v>
      </c>
      <c r="J48" s="20">
        <v>4.525721686107431</v>
      </c>
      <c r="K48" s="20"/>
      <c r="L48" s="20"/>
      <c r="M48" s="20"/>
      <c r="N48" s="20"/>
      <c r="O48" s="20"/>
      <c r="P48" s="20"/>
      <c r="Q48" s="20"/>
    </row>
    <row r="49" spans="2:17" ht="11.25">
      <c r="B49" s="22" t="s">
        <v>20</v>
      </c>
      <c r="C49" s="19">
        <v>40634</v>
      </c>
      <c r="D49" s="20">
        <v>6.510350014450106</v>
      </c>
      <c r="E49" s="20">
        <v>6.836752801071633</v>
      </c>
      <c r="F49" s="20">
        <v>-0.2627275956194386</v>
      </c>
      <c r="G49" s="20">
        <v>6.189422158393154</v>
      </c>
      <c r="H49" s="20">
        <v>7.737680377870837</v>
      </c>
      <c r="I49" s="20">
        <v>8.574481986721683</v>
      </c>
      <c r="J49" s="20">
        <v>5.726086974094424</v>
      </c>
      <c r="K49" s="20"/>
      <c r="L49" s="20"/>
      <c r="M49" s="20"/>
      <c r="N49" s="20"/>
      <c r="O49" s="20"/>
      <c r="P49" s="20"/>
      <c r="Q49" s="20"/>
    </row>
    <row r="50" spans="2:17" ht="11.25">
      <c r="B50" s="22" t="s">
        <v>20</v>
      </c>
      <c r="C50" s="19">
        <v>40664</v>
      </c>
      <c r="D50" s="20">
        <v>6.5527717410316155</v>
      </c>
      <c r="E50" s="20">
        <v>6.804851710357651</v>
      </c>
      <c r="F50" s="20">
        <v>-1.0772337540856491</v>
      </c>
      <c r="G50" s="20">
        <v>6.19994012809979</v>
      </c>
      <c r="H50" s="20">
        <v>7.9096822623296426</v>
      </c>
      <c r="I50" s="20">
        <v>8.542110346296305</v>
      </c>
      <c r="J50" s="20">
        <v>5.957919318700267</v>
      </c>
      <c r="K50" s="20"/>
      <c r="L50" s="20"/>
      <c r="M50" s="20"/>
      <c r="N50" s="20"/>
      <c r="O50" s="20"/>
      <c r="P50" s="20"/>
      <c r="Q50" s="20"/>
    </row>
    <row r="51" spans="2:17" ht="11.25">
      <c r="B51" s="22" t="s">
        <v>20</v>
      </c>
      <c r="C51" s="19">
        <v>40695</v>
      </c>
      <c r="D51" s="20">
        <v>6.712600898643162</v>
      </c>
      <c r="E51" s="20">
        <v>7.136112380995074</v>
      </c>
      <c r="F51" s="20">
        <v>-1.017886029110604</v>
      </c>
      <c r="G51" s="20">
        <v>7.0042446073958375</v>
      </c>
      <c r="H51" s="20">
        <v>8.278715575236383</v>
      </c>
      <c r="I51" s="20">
        <v>8.747498265485621</v>
      </c>
      <c r="J51" s="20">
        <v>5.703925105391394</v>
      </c>
      <c r="K51" s="20"/>
      <c r="L51" s="20"/>
      <c r="M51" s="20"/>
      <c r="N51" s="20"/>
      <c r="O51" s="20"/>
      <c r="P51" s="20"/>
      <c r="Q51" s="20"/>
    </row>
    <row r="52" spans="2:17" ht="11.25">
      <c r="B52" s="22" t="s">
        <v>20</v>
      </c>
      <c r="C52" s="19">
        <v>40725</v>
      </c>
      <c r="D52" s="20">
        <v>6.872653794701455</v>
      </c>
      <c r="E52" s="20">
        <v>7.38282149040268</v>
      </c>
      <c r="F52" s="20">
        <v>-0.9484805600335711</v>
      </c>
      <c r="G52" s="20">
        <v>7.196832988850965</v>
      </c>
      <c r="H52" s="20">
        <v>8.725068615512344</v>
      </c>
      <c r="I52" s="20">
        <v>8.823356012158046</v>
      </c>
      <c r="J52" s="20">
        <v>5.6723150799411926</v>
      </c>
      <c r="K52" s="20"/>
      <c r="L52" s="20"/>
      <c r="M52" s="20"/>
      <c r="N52" s="20"/>
      <c r="O52" s="20"/>
      <c r="P52" s="20"/>
      <c r="Q52" s="20"/>
    </row>
    <row r="53" spans="2:17" ht="11.25">
      <c r="B53" s="22" t="s">
        <v>20</v>
      </c>
      <c r="C53" s="19">
        <v>40756</v>
      </c>
      <c r="D53" s="20">
        <v>7.2251925367271985</v>
      </c>
      <c r="E53" s="20">
        <v>7.865754427347316</v>
      </c>
      <c r="F53" s="20">
        <v>-0.5807027156503719</v>
      </c>
      <c r="G53" s="20">
        <v>7.699752848151831</v>
      </c>
      <c r="H53" s="20">
        <v>9.552620464764171</v>
      </c>
      <c r="I53" s="20">
        <v>8.920897114051263</v>
      </c>
      <c r="J53" s="20">
        <v>5.7145882332884534</v>
      </c>
      <c r="K53" s="20"/>
      <c r="L53" s="20"/>
      <c r="M53" s="20"/>
      <c r="N53" s="20"/>
      <c r="O53" s="20"/>
      <c r="P53" s="20"/>
      <c r="Q53" s="20"/>
    </row>
    <row r="54" spans="2:17" ht="11.25">
      <c r="B54" s="22" t="s">
        <v>20</v>
      </c>
      <c r="C54" s="19">
        <v>40787</v>
      </c>
      <c r="D54" s="20">
        <v>7.310588409329877</v>
      </c>
      <c r="E54" s="20">
        <v>7.790668878322715</v>
      </c>
      <c r="F54" s="20">
        <v>-0.6801120719990839</v>
      </c>
      <c r="G54" s="20">
        <v>7.860642828504627</v>
      </c>
      <c r="H54" s="20">
        <v>9.24860922858839</v>
      </c>
      <c r="I54" s="20">
        <v>9.029373258971152</v>
      </c>
      <c r="J54" s="20">
        <v>6.168298912401293</v>
      </c>
      <c r="K54" s="20"/>
      <c r="L54" s="20"/>
      <c r="M54" s="20"/>
      <c r="N54" s="20"/>
      <c r="O54" s="20"/>
      <c r="P54" s="20"/>
      <c r="Q54" s="20"/>
    </row>
    <row r="55" spans="2:17" ht="11.25">
      <c r="B55" s="22" t="s">
        <v>20</v>
      </c>
      <c r="C55" s="19">
        <v>40817</v>
      </c>
      <c r="D55" s="20">
        <v>6.9697508084267445</v>
      </c>
      <c r="E55" s="20">
        <v>7.235377142472377</v>
      </c>
      <c r="F55" s="20">
        <v>-0.957985459487487</v>
      </c>
      <c r="G55" s="20">
        <v>7.860642828504627</v>
      </c>
      <c r="H55" s="20">
        <v>8.012643654433148</v>
      </c>
      <c r="I55" s="20">
        <v>8.942575071482683</v>
      </c>
      <c r="J55" s="20">
        <v>6.337660107077081</v>
      </c>
      <c r="K55" s="20"/>
      <c r="L55" s="20"/>
      <c r="M55" s="20"/>
      <c r="N55" s="20"/>
      <c r="O55" s="20"/>
      <c r="P55" s="20"/>
      <c r="Q55" s="20"/>
    </row>
    <row r="56" spans="2:17" ht="11.25">
      <c r="B56" s="22" t="s">
        <v>20</v>
      </c>
      <c r="C56" s="19">
        <v>40848</v>
      </c>
      <c r="D56" s="20">
        <v>6.640874256303286</v>
      </c>
      <c r="E56" s="20">
        <v>6.789624387129578</v>
      </c>
      <c r="F56" s="20">
        <v>-1.0967136439364311</v>
      </c>
      <c r="G56" s="20">
        <v>7.2732247321022125</v>
      </c>
      <c r="H56" s="20">
        <v>7.026468918534667</v>
      </c>
      <c r="I56" s="20">
        <v>9.083551925546907</v>
      </c>
      <c r="J56" s="20">
        <v>6.274067367054936</v>
      </c>
      <c r="K56" s="20"/>
      <c r="L56" s="20"/>
      <c r="M56" s="20"/>
      <c r="N56" s="20"/>
      <c r="O56" s="20"/>
      <c r="P56" s="20"/>
      <c r="Q56" s="20"/>
    </row>
    <row r="57" spans="2:17" ht="11.25">
      <c r="B57" s="23" t="s">
        <v>20</v>
      </c>
      <c r="C57" s="24">
        <v>40878</v>
      </c>
      <c r="D57" s="25">
        <v>6.503109040628829</v>
      </c>
      <c r="E57" s="25">
        <v>6.63067971896063</v>
      </c>
      <c r="F57" s="25">
        <v>-1.561698585292337</v>
      </c>
      <c r="G57" s="25">
        <v>6.986056670654062</v>
      </c>
      <c r="H57" s="25">
        <v>6.899509880671606</v>
      </c>
      <c r="I57" s="25">
        <v>9.00763376453284</v>
      </c>
      <c r="J57" s="25">
        <v>6.199868437115796</v>
      </c>
      <c r="K57" s="20"/>
      <c r="L57" s="20"/>
      <c r="M57" s="20"/>
      <c r="N57" s="20"/>
      <c r="O57" s="20"/>
      <c r="P57" s="20"/>
      <c r="Q57" s="20"/>
    </row>
    <row r="58" spans="2:17" ht="11.25">
      <c r="B58" s="22" t="s">
        <v>117</v>
      </c>
      <c r="C58" s="19">
        <v>40909</v>
      </c>
      <c r="D58" s="20">
        <v>6.21791773406366</v>
      </c>
      <c r="E58" s="20">
        <v>6.419089918942822</v>
      </c>
      <c r="F58" s="20">
        <v>-1.9152632716067486</v>
      </c>
      <c r="G58" s="20">
        <v>6.954015323942242</v>
      </c>
      <c r="H58" s="20">
        <v>6.201442437105387</v>
      </c>
      <c r="I58" s="20">
        <v>9.202155169089421</v>
      </c>
      <c r="J58" s="20">
        <v>5.705377272409606</v>
      </c>
      <c r="K58" s="20"/>
      <c r="L58" s="20"/>
      <c r="M58" s="20"/>
      <c r="N58" s="20"/>
      <c r="O58" s="20"/>
      <c r="P58" s="20"/>
      <c r="Q58" s="20"/>
    </row>
    <row r="59" spans="2:17" ht="11.25">
      <c r="B59" s="22" t="s">
        <v>20</v>
      </c>
      <c r="C59" s="19">
        <v>40940</v>
      </c>
      <c r="D59" s="20">
        <v>5.8491055197092745</v>
      </c>
      <c r="E59" s="20">
        <v>5.9762481695526</v>
      </c>
      <c r="F59" s="20">
        <v>-2.140632796557107</v>
      </c>
      <c r="G59" s="20">
        <v>6.857631411063969</v>
      </c>
      <c r="H59" s="20">
        <v>5.767708087078338</v>
      </c>
      <c r="I59" s="20">
        <v>8.102446332326041</v>
      </c>
      <c r="J59" s="20">
        <v>5.484434411583394</v>
      </c>
      <c r="K59" s="20"/>
      <c r="L59" s="20"/>
      <c r="M59" s="20"/>
      <c r="N59" s="20"/>
      <c r="O59" s="20"/>
      <c r="P59" s="20"/>
      <c r="Q59" s="20"/>
    </row>
    <row r="60" spans="2:17" ht="11.25">
      <c r="B60" s="22" t="s">
        <v>20</v>
      </c>
      <c r="C60" s="19">
        <v>40969</v>
      </c>
      <c r="D60" s="20">
        <v>5.239992698978724</v>
      </c>
      <c r="E60" s="20">
        <v>5.492049975690927</v>
      </c>
      <c r="F60" s="20">
        <v>-2.659443085822122</v>
      </c>
      <c r="G60" s="20">
        <v>6.218976377229479</v>
      </c>
      <c r="H60" s="20">
        <v>5.1908314562979285</v>
      </c>
      <c r="I60" s="20">
        <v>7.748714975958415</v>
      </c>
      <c r="J60" s="20">
        <v>4.5762557085841316</v>
      </c>
      <c r="K60" s="20"/>
      <c r="L60" s="20"/>
      <c r="M60" s="20"/>
      <c r="N60" s="20"/>
      <c r="O60" s="20"/>
      <c r="P60" s="20"/>
      <c r="Q60" s="20"/>
    </row>
    <row r="61" spans="2:17" ht="11.25">
      <c r="B61" s="22" t="s">
        <v>20</v>
      </c>
      <c r="C61" s="19">
        <v>41000</v>
      </c>
      <c r="D61" s="20">
        <v>5.10422611119592</v>
      </c>
      <c r="E61" s="20">
        <v>5.628425935285608</v>
      </c>
      <c r="F61" s="20">
        <v>-2.6496630640282737</v>
      </c>
      <c r="G61" s="20">
        <v>5.819854345949493</v>
      </c>
      <c r="H61" s="20">
        <v>5.608711410439571</v>
      </c>
      <c r="I61" s="20">
        <v>7.995205969040531</v>
      </c>
      <c r="J61" s="20">
        <v>3.7296516047136796</v>
      </c>
      <c r="K61" s="20"/>
      <c r="L61" s="20"/>
      <c r="M61" s="20"/>
      <c r="N61" s="20"/>
      <c r="O61" s="20"/>
      <c r="P61" s="20"/>
      <c r="Q61" s="20"/>
    </row>
    <row r="62" spans="2:17" ht="11.25">
      <c r="B62" s="22" t="s">
        <v>20</v>
      </c>
      <c r="C62" s="19">
        <v>41030</v>
      </c>
      <c r="D62" s="20">
        <v>4.9891523093423595</v>
      </c>
      <c r="E62" s="20">
        <v>5.554809947477257</v>
      </c>
      <c r="F62" s="20">
        <v>-2.473711054303651</v>
      </c>
      <c r="G62" s="20">
        <v>5.53688553666547</v>
      </c>
      <c r="H62" s="20">
        <v>6.019026188782606</v>
      </c>
      <c r="I62" s="20">
        <v>7.587231237275582</v>
      </c>
      <c r="J62" s="20">
        <v>3.492378408601482</v>
      </c>
      <c r="K62" s="20"/>
      <c r="L62" s="20"/>
      <c r="M62" s="20"/>
      <c r="N62" s="20"/>
      <c r="O62" s="20"/>
      <c r="P62" s="20"/>
      <c r="Q62" s="20"/>
    </row>
    <row r="63" spans="2:17" ht="11.25">
      <c r="B63" s="22" t="s">
        <v>20</v>
      </c>
      <c r="C63" s="19">
        <v>41061</v>
      </c>
      <c r="D63" s="20">
        <v>4.915769976225448</v>
      </c>
      <c r="E63" s="20">
        <v>5.344247789193823</v>
      </c>
      <c r="F63" s="20">
        <v>-5.06609567102746</v>
      </c>
      <c r="G63" s="20">
        <v>4.7227349015294795</v>
      </c>
      <c r="H63" s="20">
        <v>6.741689959916997</v>
      </c>
      <c r="I63" s="20">
        <v>7.501674790963664</v>
      </c>
      <c r="J63" s="20">
        <v>3.772143548472573</v>
      </c>
      <c r="K63" s="20"/>
      <c r="L63" s="20"/>
      <c r="M63" s="20"/>
      <c r="N63" s="20"/>
      <c r="O63" s="20"/>
      <c r="P63" s="20"/>
      <c r="Q63" s="20"/>
    </row>
    <row r="64" spans="2:17" ht="11.25">
      <c r="B64" s="22" t="s">
        <v>20</v>
      </c>
      <c r="C64" s="19">
        <v>41091</v>
      </c>
      <c r="D64" s="20">
        <v>5.198590043054341</v>
      </c>
      <c r="E64" s="20">
        <v>5.765161774966243</v>
      </c>
      <c r="F64" s="20">
        <v>-5.1231130309848165</v>
      </c>
      <c r="G64" s="20">
        <v>4.586853520780898</v>
      </c>
      <c r="H64" s="20">
        <v>7.457790212977433</v>
      </c>
      <c r="I64" s="20">
        <v>7.897767398737532</v>
      </c>
      <c r="J64" s="20">
        <v>3.6686714739402104</v>
      </c>
      <c r="K64" s="20"/>
      <c r="L64" s="20"/>
      <c r="M64" s="20"/>
      <c r="N64" s="20"/>
      <c r="O64" s="20"/>
      <c r="P64" s="20"/>
      <c r="Q64" s="20"/>
    </row>
    <row r="65" spans="2:17" ht="11.25">
      <c r="B65" s="22" t="s">
        <v>20</v>
      </c>
      <c r="C65" s="19">
        <v>41122</v>
      </c>
      <c r="D65" s="20">
        <v>5.240514359102222</v>
      </c>
      <c r="E65" s="20">
        <v>5.754638925321909</v>
      </c>
      <c r="F65" s="20">
        <v>-4.923911408674353</v>
      </c>
      <c r="G65" s="20">
        <v>4.264728090165493</v>
      </c>
      <c r="H65" s="20">
        <v>7.543235230540635</v>
      </c>
      <c r="I65" s="20">
        <v>7.887031302478964</v>
      </c>
      <c r="J65" s="20">
        <v>3.7723090541401216</v>
      </c>
      <c r="K65" s="20"/>
      <c r="L65" s="20"/>
      <c r="M65" s="20"/>
      <c r="N65" s="20"/>
      <c r="O65" s="20"/>
      <c r="P65" s="20"/>
      <c r="Q65" s="20"/>
    </row>
    <row r="66" spans="2:17" ht="11.25">
      <c r="B66" s="22" t="s">
        <v>20</v>
      </c>
      <c r="C66" s="19">
        <v>41153</v>
      </c>
      <c r="D66" s="20">
        <v>5.282388631203716</v>
      </c>
      <c r="E66" s="20">
        <v>5.933545170891685</v>
      </c>
      <c r="F66" s="20">
        <v>-4.990524622580783</v>
      </c>
      <c r="G66" s="20">
        <v>4.337306958167808</v>
      </c>
      <c r="H66" s="20">
        <v>8.2058947996416</v>
      </c>
      <c r="I66" s="20">
        <v>7.887031302479008</v>
      </c>
      <c r="J66" s="20">
        <v>3.4422838216085383</v>
      </c>
      <c r="K66" s="20"/>
      <c r="L66" s="20"/>
      <c r="M66" s="20"/>
      <c r="N66" s="20"/>
      <c r="O66" s="20"/>
      <c r="P66" s="20"/>
      <c r="Q66" s="20"/>
    </row>
    <row r="67" spans="2:17" ht="11.25">
      <c r="B67" s="22" t="s">
        <v>20</v>
      </c>
      <c r="C67" s="19">
        <v>41183</v>
      </c>
      <c r="D67" s="20">
        <v>5.450119211518278</v>
      </c>
      <c r="E67" s="20">
        <v>6.228918529264971</v>
      </c>
      <c r="F67" s="20">
        <v>-4.5811651595317855</v>
      </c>
      <c r="G67" s="20">
        <v>4.409828172417374</v>
      </c>
      <c r="H67" s="20">
        <v>8.905733920236326</v>
      </c>
      <c r="I67" s="20">
        <v>7.994477803128852</v>
      </c>
      <c r="J67" s="20">
        <v>3.2260497025308865</v>
      </c>
      <c r="K67" s="20"/>
      <c r="L67" s="20"/>
      <c r="M67" s="20"/>
      <c r="N67" s="20"/>
      <c r="O67" s="20"/>
      <c r="P67" s="20"/>
      <c r="Q67" s="20"/>
    </row>
    <row r="68" spans="2:17" ht="11.25">
      <c r="B68" s="22" t="s">
        <v>20</v>
      </c>
      <c r="C68" s="19">
        <v>41214</v>
      </c>
      <c r="D68" s="20">
        <v>5.534042903688174</v>
      </c>
      <c r="E68" s="20">
        <v>6.228918529264993</v>
      </c>
      <c r="F68" s="20">
        <v>-4.131842923533213</v>
      </c>
      <c r="G68" s="20">
        <v>4.659314022291716</v>
      </c>
      <c r="H68" s="20">
        <v>8.377012929243378</v>
      </c>
      <c r="I68" s="20">
        <v>8.241408212659795</v>
      </c>
      <c r="J68" s="20">
        <v>3.5040095451526643</v>
      </c>
      <c r="K68" s="20"/>
      <c r="L68" s="20"/>
      <c r="M68" s="20"/>
      <c r="N68" s="20"/>
      <c r="O68" s="20"/>
      <c r="P68" s="20"/>
      <c r="Q68" s="20"/>
    </row>
    <row r="69" spans="2:17" ht="11.25">
      <c r="B69" s="23" t="s">
        <v>20</v>
      </c>
      <c r="C69" s="24">
        <v>41244</v>
      </c>
      <c r="D69" s="25">
        <v>5.838568997639171</v>
      </c>
      <c r="E69" s="25">
        <v>6.556166514399386</v>
      </c>
      <c r="F69" s="25">
        <v>-3.4766635585884886</v>
      </c>
      <c r="G69" s="25">
        <v>4.981854904555405</v>
      </c>
      <c r="H69" s="25">
        <v>8.548631318680023</v>
      </c>
      <c r="I69" s="25">
        <v>8.747561449750085</v>
      </c>
      <c r="J69" s="25">
        <v>3.6486403599677475</v>
      </c>
      <c r="K69" s="20"/>
      <c r="L69" s="20"/>
      <c r="M69" s="20"/>
      <c r="N69" s="20"/>
      <c r="O69" s="20"/>
      <c r="P69" s="20"/>
      <c r="Q69" s="20"/>
    </row>
    <row r="70" spans="2:17" ht="11.25">
      <c r="B70" s="22" t="s">
        <v>119</v>
      </c>
      <c r="C70" s="19">
        <v>41275</v>
      </c>
      <c r="D70" s="20">
        <v>6.1543165185151905</v>
      </c>
      <c r="E70" s="20">
        <v>7.202346667235493</v>
      </c>
      <c r="F70" s="20">
        <v>-2.5198386554444396</v>
      </c>
      <c r="G70" s="20">
        <v>4.468162984211599</v>
      </c>
      <c r="H70" s="20">
        <v>10.635065522893283</v>
      </c>
      <c r="I70" s="20">
        <v>8.607658599790025</v>
      </c>
      <c r="J70" s="20">
        <v>2.9368103425657877</v>
      </c>
      <c r="K70" s="20"/>
      <c r="L70" s="20"/>
      <c r="M70" s="20"/>
      <c r="N70" s="20"/>
      <c r="O70" s="20"/>
      <c r="P70" s="20"/>
      <c r="Q70" s="20"/>
    </row>
    <row r="71" spans="2:17" ht="11.25">
      <c r="B71" s="22" t="s">
        <v>20</v>
      </c>
      <c r="C71" s="19">
        <v>41306</v>
      </c>
      <c r="D71" s="20">
        <v>6.312834661648847</v>
      </c>
      <c r="E71" s="20">
        <v>7.863628678315804</v>
      </c>
      <c r="F71" s="20">
        <v>-2.031803402893362</v>
      </c>
      <c r="G71" s="20">
        <v>5.263871581806323</v>
      </c>
      <c r="H71" s="20">
        <v>12.21746343945398</v>
      </c>
      <c r="I71" s="20">
        <v>8.66129201144421</v>
      </c>
      <c r="J71" s="20">
        <v>1.5302331415951498</v>
      </c>
      <c r="K71" s="20"/>
      <c r="L71" s="20"/>
      <c r="M71" s="20"/>
      <c r="N71" s="20"/>
      <c r="O71" s="20"/>
      <c r="P71" s="20"/>
      <c r="Q71" s="20"/>
    </row>
    <row r="72" spans="2:17" ht="11.25">
      <c r="B72" s="70"/>
      <c r="C72" s="19">
        <v>41334</v>
      </c>
      <c r="D72" s="20">
        <v>6.588668780120321</v>
      </c>
      <c r="E72" s="20">
        <v>8.197271912104288</v>
      </c>
      <c r="F72" s="20">
        <v>-1.2140881658097014</v>
      </c>
      <c r="G72" s="20">
        <v>5.6225219108754665</v>
      </c>
      <c r="H72" s="20">
        <v>13.22450020379251</v>
      </c>
      <c r="I72" s="20">
        <v>8.380234153077982</v>
      </c>
      <c r="J72" s="20">
        <v>1.6113113872662232</v>
      </c>
      <c r="K72" s="20"/>
      <c r="L72" s="20"/>
      <c r="M72" s="20"/>
      <c r="N72" s="20"/>
      <c r="O72" s="20"/>
      <c r="P72" s="20"/>
      <c r="Q72" s="20"/>
    </row>
    <row r="73" spans="2:17" ht="11.25">
      <c r="B73" s="157"/>
      <c r="C73" s="19">
        <v>41365</v>
      </c>
      <c r="D73" s="20">
        <v>6.493349024653217</v>
      </c>
      <c r="E73" s="20">
        <v>8.08981608539645</v>
      </c>
      <c r="F73" s="20">
        <v>-0.6682548173186031</v>
      </c>
      <c r="G73" s="20">
        <v>5.433816660811419</v>
      </c>
      <c r="H73" s="20">
        <v>12.989292517148886</v>
      </c>
      <c r="I73" s="20">
        <v>8.132864361917802</v>
      </c>
      <c r="J73" s="20">
        <v>1.5506298038758137</v>
      </c>
      <c r="K73" s="20"/>
      <c r="L73" s="20"/>
      <c r="M73" s="20"/>
      <c r="N73" s="20"/>
      <c r="O73" s="20"/>
      <c r="P73" s="20"/>
      <c r="Q73" s="20"/>
    </row>
    <row r="74" spans="2:17" ht="11.25">
      <c r="B74" s="157"/>
      <c r="C74" s="19">
        <v>41395</v>
      </c>
      <c r="D74" s="20">
        <v>6.503960159470323</v>
      </c>
      <c r="E74" s="20">
        <v>8.11135435700856</v>
      </c>
      <c r="F74" s="20">
        <v>-0.2301875838778944</v>
      </c>
      <c r="G74" s="20">
        <v>5.4024063877247785</v>
      </c>
      <c r="H74" s="20">
        <v>12.24926142593814</v>
      </c>
      <c r="I74" s="20">
        <v>8.510536276164625</v>
      </c>
      <c r="J74" s="20">
        <v>1.5405071334407827</v>
      </c>
      <c r="K74" s="20"/>
      <c r="L74" s="20"/>
      <c r="M74" s="20"/>
      <c r="N74" s="20"/>
      <c r="O74" s="20"/>
      <c r="P74" s="20"/>
      <c r="Q74" s="20"/>
    </row>
    <row r="75" spans="2:17" ht="11.25">
      <c r="B75" s="157"/>
      <c r="C75" s="19">
        <v>41426</v>
      </c>
      <c r="D75" s="20">
        <v>6.695514044649253</v>
      </c>
      <c r="E75" s="20">
        <v>8.284228799314409</v>
      </c>
      <c r="F75" s="20">
        <v>2.3508608432715405</v>
      </c>
      <c r="G75" s="20">
        <v>5.559989971479928</v>
      </c>
      <c r="H75" s="20">
        <v>11.355201199526821</v>
      </c>
      <c r="I75" s="20">
        <v>8.640075316685358</v>
      </c>
      <c r="J75" s="20">
        <v>1.7737005097832492</v>
      </c>
      <c r="K75" s="20"/>
      <c r="L75" s="20"/>
      <c r="M75" s="20"/>
      <c r="N75" s="20"/>
      <c r="O75" s="20"/>
      <c r="P75" s="20"/>
      <c r="Q75" s="20"/>
    </row>
    <row r="76" spans="2:17" ht="11.25">
      <c r="B76" s="157"/>
      <c r="C76" s="19">
        <v>41456</v>
      </c>
      <c r="D76" s="20">
        <v>6.270559293898881</v>
      </c>
      <c r="E76" s="20">
        <v>7.864063151799416</v>
      </c>
      <c r="F76" s="20">
        <v>2.453375727930296</v>
      </c>
      <c r="G76" s="20">
        <v>5.201301218828536</v>
      </c>
      <c r="H76" s="20">
        <v>10.280857205459327</v>
      </c>
      <c r="I76" s="20">
        <v>8.47839249797806</v>
      </c>
      <c r="J76" s="20">
        <v>1.3064293027316154</v>
      </c>
      <c r="K76" s="20"/>
      <c r="L76" s="20"/>
      <c r="M76" s="20"/>
      <c r="N76" s="20"/>
      <c r="O76" s="20"/>
      <c r="P76" s="20"/>
      <c r="Q76" s="20"/>
    </row>
    <row r="77" spans="2:17" ht="11.25">
      <c r="B77" s="157"/>
      <c r="C77" s="19">
        <v>41487</v>
      </c>
      <c r="D77" s="20">
        <v>6.090637024404177</v>
      </c>
      <c r="E77" s="20">
        <v>7.638675557153873</v>
      </c>
      <c r="F77" s="20">
        <v>2.7089214121763128</v>
      </c>
      <c r="G77" s="20">
        <v>4.96015811258641</v>
      </c>
      <c r="H77" s="20">
        <v>9.306083514796338</v>
      </c>
      <c r="I77" s="20">
        <v>8.59713688224295</v>
      </c>
      <c r="J77" s="20">
        <v>1.2659593419594994</v>
      </c>
      <c r="K77" s="20"/>
      <c r="L77" s="20"/>
      <c r="M77" s="20"/>
      <c r="N77" s="20"/>
      <c r="O77" s="20"/>
      <c r="P77" s="20"/>
      <c r="Q77" s="20"/>
    </row>
    <row r="78" spans="2:17" ht="11.25">
      <c r="B78" s="157"/>
      <c r="C78" s="19">
        <v>41518</v>
      </c>
      <c r="D78" s="20">
        <v>5.858560459371187</v>
      </c>
      <c r="E78" s="20">
        <v>7.37134326141291</v>
      </c>
      <c r="F78" s="20">
        <v>3.151277544059705</v>
      </c>
      <c r="G78" s="20">
        <v>4.8662853685724095</v>
      </c>
      <c r="H78" s="20">
        <v>8.053662960893092</v>
      </c>
      <c r="I78" s="20">
        <v>8.726792204358835</v>
      </c>
      <c r="J78" s="20">
        <v>1.1246110437753254</v>
      </c>
      <c r="K78" s="20"/>
      <c r="L78" s="20"/>
      <c r="M78" s="20"/>
      <c r="N78" s="20"/>
      <c r="O78" s="20"/>
      <c r="P78" s="20"/>
      <c r="Q78" s="20"/>
    </row>
    <row r="79" spans="2:17" ht="11.25">
      <c r="B79" s="157"/>
      <c r="C79" s="19">
        <v>41548</v>
      </c>
      <c r="D79" s="20">
        <v>5.83751292771606</v>
      </c>
      <c r="E79" s="20">
        <v>7.371343261412866</v>
      </c>
      <c r="F79" s="20">
        <v>3.521770010545411</v>
      </c>
      <c r="G79" s="20">
        <v>5.053583754823054</v>
      </c>
      <c r="H79" s="20">
        <v>7.807965061921207</v>
      </c>
      <c r="I79" s="20">
        <v>8.737609714278683</v>
      </c>
      <c r="J79" s="20">
        <v>1.0136513708095984</v>
      </c>
      <c r="K79" s="20"/>
      <c r="L79" s="20"/>
      <c r="M79" s="20"/>
      <c r="N79" s="20"/>
      <c r="O79" s="20"/>
      <c r="P79" s="20"/>
      <c r="Q79" s="20"/>
    </row>
    <row r="80" spans="2:17" ht="11.25">
      <c r="B80" s="157"/>
      <c r="C80" s="19">
        <v>41579</v>
      </c>
      <c r="D80" s="20">
        <v>5.774389162550464</v>
      </c>
      <c r="E80" s="20">
        <v>7.307317415699455</v>
      </c>
      <c r="F80" s="20">
        <v>3.294658030067543</v>
      </c>
      <c r="G80" s="20">
        <v>5.126624585800821</v>
      </c>
      <c r="H80" s="20">
        <v>7.92603431875929</v>
      </c>
      <c r="I80" s="20">
        <v>8.554259251558772</v>
      </c>
      <c r="J80" s="20">
        <v>0.9533687063750129</v>
      </c>
      <c r="K80" s="20"/>
      <c r="L80" s="20"/>
      <c r="M80" s="20"/>
      <c r="N80" s="20"/>
      <c r="O80" s="20"/>
      <c r="P80" s="20"/>
      <c r="Q80" s="20"/>
    </row>
    <row r="81" spans="2:17" ht="11.25">
      <c r="B81" s="158"/>
      <c r="C81" s="24">
        <v>41609</v>
      </c>
      <c r="D81" s="25">
        <v>5.910818080013747</v>
      </c>
      <c r="E81" s="25">
        <v>7.286055811297665</v>
      </c>
      <c r="F81" s="25">
        <v>3.634917933740134</v>
      </c>
      <c r="G81" s="25">
        <v>4.751544458438217</v>
      </c>
      <c r="H81" s="25">
        <v>7.574101598154637</v>
      </c>
      <c r="I81" s="25">
        <v>8.74776060494833</v>
      </c>
      <c r="J81" s="25">
        <v>1.5369723528386947</v>
      </c>
      <c r="K81" s="20"/>
      <c r="L81" s="20"/>
      <c r="M81" s="20"/>
      <c r="N81" s="20"/>
      <c r="O81" s="20"/>
      <c r="P81" s="20"/>
      <c r="Q81" s="20"/>
    </row>
    <row r="82" spans="2:17" ht="11.25">
      <c r="B82" s="169">
        <v>2014</v>
      </c>
      <c r="C82" s="138">
        <v>41640</v>
      </c>
      <c r="D82" s="170">
        <v>5.585294050618539</v>
      </c>
      <c r="E82" s="170">
        <v>6.649972476448118</v>
      </c>
      <c r="F82" s="170">
        <v>3.2444631566746596</v>
      </c>
      <c r="G82" s="170">
        <v>5.045878953655092</v>
      </c>
      <c r="H82" s="170">
        <v>6.260171297219519</v>
      </c>
      <c r="I82" s="170">
        <v>8.262856797256802</v>
      </c>
      <c r="J82" s="170">
        <v>2.1475374301257677</v>
      </c>
      <c r="K82" s="20"/>
      <c r="L82" s="20"/>
      <c r="M82" s="20"/>
      <c r="N82" s="20"/>
      <c r="O82" s="20"/>
      <c r="P82" s="20"/>
      <c r="Q82" s="20"/>
    </row>
    <row r="83" spans="2:17" ht="11.25">
      <c r="B83" s="157"/>
      <c r="C83" s="19">
        <v>41671</v>
      </c>
      <c r="D83" s="20">
        <v>5.679754055236441</v>
      </c>
      <c r="E83" s="20">
        <v>6.280868448298582</v>
      </c>
      <c r="F83" s="20">
        <v>3.501622823798023</v>
      </c>
      <c r="G83" s="20">
        <v>4.293610872825249</v>
      </c>
      <c r="H83" s="20">
        <v>5.296170137635214</v>
      </c>
      <c r="I83" s="20">
        <v>8.198732696488387</v>
      </c>
      <c r="J83" s="20">
        <v>3.7072783697505107</v>
      </c>
      <c r="K83" s="20"/>
      <c r="L83" s="20"/>
      <c r="M83" s="20"/>
      <c r="N83" s="20"/>
      <c r="O83" s="20"/>
      <c r="P83" s="20"/>
      <c r="Q83" s="20"/>
    </row>
    <row r="84" spans="2:13" ht="11.25">
      <c r="B84" s="157"/>
      <c r="C84" s="19">
        <v>41699</v>
      </c>
      <c r="D84" s="20">
        <v>6.153088277639673</v>
      </c>
      <c r="E84" s="20">
        <v>6.989196130188224</v>
      </c>
      <c r="F84" s="20">
        <v>3.6771017893913793</v>
      </c>
      <c r="G84" s="20">
        <v>4.606085488443434</v>
      </c>
      <c r="H84" s="20">
        <v>6.076604247757089</v>
      </c>
      <c r="I84" s="20">
        <v>9.094453304288997</v>
      </c>
      <c r="J84" s="20">
        <v>3.4176510214208644</v>
      </c>
      <c r="K84" s="20"/>
      <c r="L84" s="145"/>
      <c r="M84" s="145"/>
    </row>
    <row r="85" spans="2:13" ht="11.25">
      <c r="B85" s="157"/>
      <c r="C85" s="19">
        <v>41730</v>
      </c>
      <c r="D85" s="20">
        <v>6.279775205469762</v>
      </c>
      <c r="E85" s="20">
        <v>7.042376961349461</v>
      </c>
      <c r="F85" s="20">
        <v>3.7703272780620356</v>
      </c>
      <c r="G85" s="20">
        <v>4.450065673157844</v>
      </c>
      <c r="H85" s="20">
        <v>6.413088321500937</v>
      </c>
      <c r="I85" s="20">
        <v>8.98594479692445</v>
      </c>
      <c r="J85" s="20">
        <v>3.788434353436676</v>
      </c>
      <c r="K85" s="20"/>
      <c r="L85" s="145"/>
      <c r="M85" s="145"/>
    </row>
    <row r="86" spans="1:13" ht="11.25">
      <c r="A86" s="145"/>
      <c r="B86" s="157"/>
      <c r="C86" s="19">
        <v>41760</v>
      </c>
      <c r="D86" s="20">
        <v>6.37507439614915</v>
      </c>
      <c r="E86" s="20">
        <v>7.074364921393661</v>
      </c>
      <c r="F86" s="20">
        <v>4.132762309968285</v>
      </c>
      <c r="G86" s="20">
        <v>4.605698034844319</v>
      </c>
      <c r="H86" s="20">
        <v>6.731976809129048</v>
      </c>
      <c r="I86" s="20">
        <v>8.704159339016716</v>
      </c>
      <c r="J86" s="20">
        <v>4.078143870124595</v>
      </c>
      <c r="K86" s="20"/>
      <c r="L86" s="145"/>
      <c r="M86" s="145"/>
    </row>
    <row r="87" spans="1:10" ht="11.25">
      <c r="A87" s="145"/>
      <c r="B87" s="158"/>
      <c r="C87" s="24">
        <v>41791</v>
      </c>
      <c r="D87" s="25">
        <v>6.523613299155984</v>
      </c>
      <c r="E87" s="25">
        <v>7.309411421919565</v>
      </c>
      <c r="F87" s="25">
        <v>4.3099120106857125</v>
      </c>
      <c r="G87" s="25">
        <v>4.564055639129805</v>
      </c>
      <c r="H87" s="25">
        <v>6.699841529078143</v>
      </c>
      <c r="I87" s="25">
        <v>9.201018572879471</v>
      </c>
      <c r="J87" s="25">
        <v>3.9433544827654154</v>
      </c>
    </row>
    <row r="88" ht="11.25">
      <c r="C88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2010-04-30T18:27:35Z</cp:lastPrinted>
  <dcterms:created xsi:type="dcterms:W3CDTF">2006-02-16T15:55:45Z</dcterms:created>
  <dcterms:modified xsi:type="dcterms:W3CDTF">2014-07-14T20:28:30Z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