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'Índice'!$B$1:$E$5</definedName>
    <definedName name="_xlnm.Print_Area" localSheetId="1">'Tab 1'!$B$1:$H$43</definedName>
    <definedName name="_xlnm.Print_Area" localSheetId="2">'Tab 2'!$B$1:$I$47</definedName>
    <definedName name="_xlnm.Print_Area" localSheetId="3">'Tab 3'!$B$1:$N$46</definedName>
    <definedName name="pagemaker" localSheetId="2">'Tab 2'!$B$5:$E$44</definedName>
    <definedName name="pagemaker" localSheetId="3">'Tab 3'!$B$4:$E$5</definedName>
    <definedName name="pagemaker">'Tab 1'!$B$4:$E$38</definedName>
    <definedName name="pm506" localSheetId="2">'Tab 2'!$B$5:$E$44</definedName>
    <definedName name="pm506" localSheetId="3">'Tab 3'!$B$4:$E$5</definedName>
    <definedName name="pm506">'Tab 1'!$B$4:$E$38</definedName>
    <definedName name="Print_Area_MI" localSheetId="2">'Tab 2'!$B$4:$F$76</definedName>
    <definedName name="Print_Area_MI" localSheetId="3">'Tab 3'!$B$3:$G$17</definedName>
    <definedName name="Print_Area_MI">'Tab 1'!$B$3:$F$77</definedName>
  </definedNames>
  <calcPr fullCalcOnLoad="1"/>
</workbook>
</file>

<file path=xl/sharedStrings.xml><?xml version="1.0" encoding="utf-8"?>
<sst xmlns="http://schemas.openxmlformats.org/spreadsheetml/2006/main" count="184" uniqueCount="51">
  <si>
    <t>Libra</t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</si>
  <si>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</si>
  <si>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</si>
  <si>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</si>
  <si>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</si>
  <si>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</si>
  <si>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 xml:space="preserve"> </t>
  </si>
  <si>
    <t>Mês</t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</si>
  <si>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</si>
  <si>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</si>
  <si>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</si>
  <si>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</si>
  <si>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</si>
  <si>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</si>
  <si>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</si>
  <si>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</si>
  <si>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</si>
  <si>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</si>
  <si>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</si>
  <si>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</si>
  <si>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</si>
  <si>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</si>
  <si>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</si>
  <si>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</si>
  <si>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Nota: PPI: Producer Prices Index. CPI: Consumer Prices Index.</t>
  </si>
  <si>
    <t>1. Cotações das Moedas Internacionais</t>
  </si>
  <si>
    <t xml:space="preserve"> US$ /libra</t>
  </si>
  <si>
    <t>US$/euro</t>
  </si>
  <si>
    <t>Núcleo CPI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</si>
  <si>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</si>
  <si>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</si>
  <si>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</si>
  <si>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</si>
  <si>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2011</t>
  </si>
  <si>
    <t>TABELA VII.1</t>
  </si>
  <si>
    <t>TABELA VII.2</t>
  </si>
  <si>
    <t>TABELA VII.3</t>
  </si>
  <si>
    <t>2012</t>
  </si>
  <si>
    <t>VII. ECONOMIA MUNDIAL</t>
  </si>
  <si>
    <t>2008</t>
  </si>
  <si>
    <t>Fonte: International Financial Statistics-FMI e Bacen. Elaboração: Ipea/Dimac/Gecon.</t>
  </si>
  <si>
    <t>2013</t>
  </si>
  <si>
    <t>2. Taxas de Juros Internacionais e Índice de Ações</t>
  </si>
  <si>
    <t>3. Estados Unidos: Índice de Preços</t>
  </si>
  <si>
    <t>Fonte: International Financial Statistics-FMI. Elaboração: Ipea/Dimac/Gecon.</t>
  </si>
  <si>
    <t>Fonte: Bureau of Labor Statistics-Departament of Labor. Elaboração: Ipea/Dimac/Gecon.</t>
  </si>
  <si>
    <r>
      <t>(média 82=100)</t>
    </r>
    <r>
      <rPr>
        <vertAlign val="superscript"/>
        <sz val="8"/>
        <rFont val="Arial"/>
        <family val="2"/>
      </rPr>
      <t>a</t>
    </r>
  </si>
  <si>
    <r>
      <t>(média 82-84=100)</t>
    </r>
    <r>
      <rPr>
        <vertAlign val="superscript"/>
        <sz val="8"/>
        <rFont val="Arial"/>
        <family val="2"/>
      </rPr>
      <t>a</t>
    </r>
  </si>
  <si>
    <t xml:space="preserve">  </t>
  </si>
  <si>
    <t>Carta de Conjuntura | dez 2013</t>
  </si>
  <si>
    <t>VII. ECONOMIA MUNDIAL                                                                                               Carta de Conjuntura | dez 2013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</si>
</sst>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</numFmts>
  <fonts count="16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5" fillId="0" borderId="1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21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21" applyFont="1">
      <alignment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0" xfId="21" applyFont="1" applyAlignment="1">
      <alignment horizontal="right" vertical="top" wrapText="1"/>
      <protection/>
    </xf>
    <xf numFmtId="0" fontId="7" fillId="0" borderId="3" xfId="0" applyFont="1" applyFill="1" applyBorder="1" applyAlignment="1">
      <alignment horizontal="center"/>
    </xf>
    <xf numFmtId="209" fontId="7" fillId="2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2" borderId="4" xfId="0" applyNumberFormat="1" applyFont="1" applyFill="1" applyBorder="1" applyAlignment="1">
      <alignment horizontal="left"/>
    </xf>
    <xf numFmtId="2" fontId="7" fillId="0" borderId="4" xfId="0" applyNumberFormat="1" applyFont="1" applyBorder="1" applyAlignment="1" applyProtection="1">
      <alignment horizontal="center"/>
      <protection/>
    </xf>
    <xf numFmtId="205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20" applyFont="1" applyAlignment="1">
      <alignment horizontal="center" vertical="justify"/>
      <protection/>
    </xf>
    <xf numFmtId="210" fontId="9" fillId="0" borderId="0" xfId="20" applyNumberFormat="1" applyFont="1" applyAlignment="1">
      <alignment horizontal="center" vertical="justify"/>
      <protection/>
    </xf>
    <xf numFmtId="0" fontId="7" fillId="0" borderId="0" xfId="21" applyFont="1" applyAlignment="1">
      <alignment horizontal="left"/>
      <protection/>
    </xf>
    <xf numFmtId="0" fontId="8" fillId="0" borderId="2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8" fillId="0" borderId="3" xfId="0" applyFont="1" applyBorder="1" applyAlignment="1">
      <alignment vertical="center" textRotation="180" wrapText="1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Border="1" applyAlignment="1">
      <alignment horizontal="right"/>
    </xf>
    <xf numFmtId="0" fontId="14" fillId="2" borderId="0" xfId="16" applyFill="1" applyAlignment="1">
      <alignment/>
    </xf>
    <xf numFmtId="0" fontId="7" fillId="2" borderId="0" xfId="0" applyFont="1" applyFill="1" applyAlignment="1">
      <alignment/>
    </xf>
    <xf numFmtId="0" fontId="8" fillId="2" borderId="0" xfId="21" applyFont="1" applyFill="1" applyAlignment="1">
      <alignment horizontal="left"/>
      <protection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210" fontId="9" fillId="2" borderId="0" xfId="20" applyNumberFormat="1" applyFont="1" applyFill="1" applyAlignment="1">
      <alignment horizontal="center" vertical="justify"/>
      <protection/>
    </xf>
    <xf numFmtId="0" fontId="9" fillId="2" borderId="0" xfId="20" applyFont="1" applyFill="1" applyAlignment="1">
      <alignment horizontal="center" vertical="justify"/>
      <protection/>
    </xf>
    <xf numFmtId="0" fontId="8" fillId="2" borderId="2" xfId="0" applyFont="1" applyFill="1" applyBorder="1" applyAlignment="1">
      <alignment vertical="center" textRotation="180" wrapText="1"/>
    </xf>
    <xf numFmtId="0" fontId="8" fillId="2" borderId="3" xfId="0" applyFont="1" applyFill="1" applyBorder="1" applyAlignment="1">
      <alignment vertical="center" textRotation="180" wrapText="1"/>
    </xf>
    <xf numFmtId="2" fontId="7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2" fontId="7" fillId="0" borderId="0" xfId="0" applyNumberFormat="1" applyFont="1" applyBorder="1" applyAlignment="1">
      <alignment/>
    </xf>
    <xf numFmtId="209" fontId="7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2" borderId="2" xfId="20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 wrapText="1"/>
      <protection/>
    </xf>
    <xf numFmtId="0" fontId="7" fillId="2" borderId="3" xfId="20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/>
      <protection/>
    </xf>
    <xf numFmtId="209" fontId="7" fillId="2" borderId="2" xfId="0" applyNumberFormat="1" applyFont="1" applyFill="1" applyBorder="1" applyAlignment="1">
      <alignment horizontal="left"/>
    </xf>
    <xf numFmtId="2" fontId="7" fillId="0" borderId="2" xfId="0" applyNumberFormat="1" applyFont="1" applyBorder="1" applyAlignment="1" applyProtection="1">
      <alignment horizontal="center"/>
      <protection/>
    </xf>
    <xf numFmtId="205" fontId="7" fillId="0" borderId="2" xfId="0" applyNumberFormat="1" applyFont="1" applyBorder="1" applyAlignment="1" applyProtection="1">
      <alignment horizontal="center"/>
      <protection/>
    </xf>
    <xf numFmtId="0" fontId="7" fillId="3" borderId="2" xfId="21" applyFont="1" applyFill="1" applyBorder="1" applyAlignment="1">
      <alignment horizontal="center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 quotePrefix="1">
      <alignment horizontal="center" vertical="center"/>
      <protection/>
    </xf>
    <xf numFmtId="0" fontId="7" fillId="0" borderId="3" xfId="0" applyFont="1" applyFill="1" applyBorder="1" applyAlignment="1" applyProtection="1" quotePrefix="1">
      <alignment horizontal="center" vertical="center"/>
      <protection/>
    </xf>
    <xf numFmtId="0" fontId="7" fillId="3" borderId="2" xfId="21" applyFont="1" applyFill="1" applyBorder="1" applyAlignment="1">
      <alignment horizontal="left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7" fillId="3" borderId="3" xfId="21" applyFont="1" applyFill="1" applyBorder="1" applyAlignment="1">
      <alignment horizontal="left" vertical="center"/>
      <protection/>
    </xf>
    <xf numFmtId="0" fontId="7" fillId="0" borderId="2" xfId="20" applyFont="1" applyFill="1" applyBorder="1" applyAlignment="1">
      <alignment horizontal="center" wrapText="1"/>
      <protection/>
    </xf>
    <xf numFmtId="210" fontId="7" fillId="0" borderId="2" xfId="20" applyNumberFormat="1" applyFont="1" applyFill="1" applyBorder="1" applyAlignment="1">
      <alignment horizontal="center" vertical="justify"/>
      <protection/>
    </xf>
    <xf numFmtId="210" fontId="7" fillId="0" borderId="3" xfId="20" applyNumberFormat="1" applyFont="1" applyFill="1" applyBorder="1" applyAlignment="1">
      <alignment horizontal="center" vertical="justify"/>
      <protection/>
    </xf>
    <xf numFmtId="0" fontId="7" fillId="0" borderId="2" xfId="20" applyFont="1" applyFill="1" applyBorder="1" applyAlignment="1">
      <alignment horizontal="center" vertical="justify"/>
      <protection/>
    </xf>
    <xf numFmtId="0" fontId="7" fillId="0" borderId="3" xfId="20" applyFont="1" applyFill="1" applyBorder="1" applyAlignment="1">
      <alignment horizontal="center" vertical="justify"/>
      <protection/>
    </xf>
    <xf numFmtId="0" fontId="7" fillId="2" borderId="6" xfId="20" applyFont="1" applyFill="1" applyBorder="1" applyAlignment="1">
      <alignment horizontal="center"/>
      <protection/>
    </xf>
    <xf numFmtId="0" fontId="0" fillId="0" borderId="0" xfId="0" applyBorder="1" applyAlignment="1">
      <alignment/>
    </xf>
  </cellXfs>
  <cellStyles count="11">
    <cellStyle name="Normal" xfId="0"/>
    <cellStyle name="bolet" xfId="15"/>
    <cellStyle name="Hyperlink" xfId="16"/>
    <cellStyle name="Followed Hyperlink" xfId="17"/>
    <cellStyle name="Currency" xfId="18"/>
    <cellStyle name="Currency [0]" xfId="19"/>
    <cellStyle name="Normal_FAB_082" xfId="20"/>
    <cellStyle name="Normal_FAB_084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33" customWidth="1"/>
    <col min="2" max="2" width="100.7109375" style="33" customWidth="1"/>
    <col min="3" max="16384" width="9.140625" style="33" customWidth="1"/>
  </cols>
  <sheetData>
    <row r="2" ht="15">
      <c r="B2" s="34" t="s">
        <v>50</v>
      </c>
    </row>
    <row r="3" ht="12.75">
      <c r="B3" s="37" t="s">
        <v>25</v>
      </c>
    </row>
    <row r="4" ht="12.75">
      <c r="B4" s="37" t="s">
        <v>42</v>
      </c>
    </row>
    <row r="5" ht="12.75">
      <c r="B5" s="37" t="s">
        <v>43</v>
      </c>
    </row>
  </sheetData>
  <hyperlinks>
    <hyperlink ref="B3" location="'Tab 1'!A1" display="1. Cotações das Moedas Internacionais"/>
    <hyperlink ref="B4" location="'Tab 2'!A1" display="2. Taxas de Juros Internacionais e Índice de Ações"/>
    <hyperlink ref="B5" location="'Tab 3'!A1" display="3. Estados Unidos: Índice de Preços"/>
  </hyperlinks>
  <printOptions/>
  <pageMargins left="0.75" right="0.75" top="1" bottom="1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80"/>
  <sheetViews>
    <sheetView showGridLines="0" zoomScaleSheetLayoutView="100" workbookViewId="0" topLeftCell="A1">
      <selection activeCell="H77" sqref="H77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1.421875" style="2" customWidth="1"/>
    <col min="4" max="4" width="11.8515625" style="16" bestFit="1" customWidth="1"/>
    <col min="5" max="5" width="12.7109375" style="16" bestFit="1" customWidth="1"/>
    <col min="6" max="6" width="14.8515625" style="16" bestFit="1" customWidth="1"/>
    <col min="7" max="7" width="13.8515625" style="16" bestFit="1" customWidth="1"/>
    <col min="8" max="8" width="14.8515625" style="2" bestFit="1" customWidth="1"/>
    <col min="9" max="16384" width="8.28125" style="2" customWidth="1"/>
  </cols>
  <sheetData>
    <row r="1" spans="2:8" ht="12.75">
      <c r="B1" s="35" t="s">
        <v>38</v>
      </c>
      <c r="H1" s="36" t="s">
        <v>49</v>
      </c>
    </row>
    <row r="3" spans="3:8" ht="11.25">
      <c r="C3" s="3" t="s">
        <v>34</v>
      </c>
      <c r="D3" s="4"/>
      <c r="E3" s="4"/>
      <c r="F3" s="4"/>
      <c r="G3" s="4"/>
      <c r="H3" s="4"/>
    </row>
    <row r="4" spans="3:7" ht="11.25">
      <c r="C4" s="3" t="s">
        <v>5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63" t="s">
        <v>7</v>
      </c>
      <c r="C6" s="63"/>
      <c r="D6" s="67" t="s">
        <v>3</v>
      </c>
      <c r="E6" s="7" t="s">
        <v>0</v>
      </c>
      <c r="F6" s="7" t="s">
        <v>26</v>
      </c>
      <c r="G6" s="65" t="s">
        <v>1</v>
      </c>
      <c r="H6" s="65" t="s">
        <v>27</v>
      </c>
    </row>
    <row r="7" spans="2:8" s="8" customFormat="1" ht="12" thickBot="1">
      <c r="B7" s="64"/>
      <c r="C7" s="64"/>
      <c r="D7" s="68"/>
      <c r="E7" s="9" t="s">
        <v>2</v>
      </c>
      <c r="F7" s="9" t="s">
        <v>4</v>
      </c>
      <c r="G7" s="66"/>
      <c r="H7" s="66"/>
    </row>
    <row r="8" spans="2:9" ht="15" customHeight="1" thickTop="1">
      <c r="B8" s="18" t="s">
        <v>39</v>
      </c>
      <c r="C8" s="10">
        <v>39448</v>
      </c>
      <c r="D8" s="11">
        <v>107.657</v>
      </c>
      <c r="E8" s="11">
        <v>0.50771</v>
      </c>
      <c r="F8" s="11">
        <v>1.9696283311339151</v>
      </c>
      <c r="G8" s="11">
        <v>0.67948</v>
      </c>
      <c r="H8" s="12">
        <v>1.471713663389651</v>
      </c>
      <c r="I8" s="18"/>
    </row>
    <row r="9" spans="2:8" s="18" customFormat="1" ht="15" customHeight="1">
      <c r="B9" s="18" t="s">
        <v>6</v>
      </c>
      <c r="C9" s="10">
        <v>39479</v>
      </c>
      <c r="D9" s="11">
        <v>107.164</v>
      </c>
      <c r="E9" s="11">
        <v>0.50925</v>
      </c>
      <c r="F9" s="11">
        <v>1.9636720667648504</v>
      </c>
      <c r="G9" s="11">
        <v>0.67815</v>
      </c>
      <c r="H9" s="12">
        <v>1.474600014746</v>
      </c>
    </row>
    <row r="10" spans="2:8" s="18" customFormat="1" ht="15" customHeight="1">
      <c r="B10" s="18" t="s">
        <v>6</v>
      </c>
      <c r="C10" s="10">
        <v>39508</v>
      </c>
      <c r="D10" s="11">
        <v>100.79</v>
      </c>
      <c r="E10" s="11">
        <v>0.49913</v>
      </c>
      <c r="F10" s="11">
        <v>2.0034860657544127</v>
      </c>
      <c r="G10" s="11">
        <v>0.64418</v>
      </c>
      <c r="H10" s="12">
        <v>1.552361141295911</v>
      </c>
    </row>
    <row r="11" spans="2:8" s="18" customFormat="1" ht="15" customHeight="1">
      <c r="B11" s="18" t="s">
        <v>6</v>
      </c>
      <c r="C11" s="10">
        <v>39539</v>
      </c>
      <c r="D11" s="11">
        <v>102.489</v>
      </c>
      <c r="E11" s="11">
        <v>0.5048</v>
      </c>
      <c r="F11" s="11">
        <v>1.9809825673534072</v>
      </c>
      <c r="G11" s="11">
        <v>0.634944</v>
      </c>
      <c r="H11" s="12">
        <v>1.5749420421328497</v>
      </c>
    </row>
    <row r="12" spans="2:8" s="18" customFormat="1" ht="15" customHeight="1">
      <c r="B12" s="18" t="s">
        <v>6</v>
      </c>
      <c r="C12" s="10">
        <v>39569</v>
      </c>
      <c r="D12" s="11">
        <v>104.139</v>
      </c>
      <c r="E12" s="11">
        <v>0.50881</v>
      </c>
      <c r="F12" s="11">
        <v>1.965370177472927</v>
      </c>
      <c r="G12" s="11">
        <v>0.642842</v>
      </c>
      <c r="H12" s="12">
        <v>1.5555921983940066</v>
      </c>
    </row>
    <row r="13" spans="2:8" s="18" customFormat="1" ht="15" customHeight="1">
      <c r="B13" s="18" t="s">
        <v>6</v>
      </c>
      <c r="C13" s="10">
        <v>39600</v>
      </c>
      <c r="D13" s="11">
        <v>106.905</v>
      </c>
      <c r="E13" s="11">
        <v>0.5092</v>
      </c>
      <c r="F13" s="11">
        <v>1.9638648860958368</v>
      </c>
      <c r="G13" s="11">
        <v>0.64301</v>
      </c>
      <c r="H13" s="12">
        <v>1.555185766939861</v>
      </c>
    </row>
    <row r="14" spans="2:8" s="18" customFormat="1" ht="15" customHeight="1">
      <c r="B14" s="18" t="s">
        <v>6</v>
      </c>
      <c r="C14" s="10">
        <v>39630</v>
      </c>
      <c r="D14" s="11">
        <v>106.812</v>
      </c>
      <c r="E14" s="11">
        <v>0.50284</v>
      </c>
      <c r="F14" s="11">
        <v>1.9887041603691036</v>
      </c>
      <c r="G14" s="11">
        <v>0.63415</v>
      </c>
      <c r="H14" s="12">
        <v>1.576913979342427</v>
      </c>
    </row>
    <row r="15" spans="2:8" s="18" customFormat="1" ht="15" customHeight="1">
      <c r="B15" s="18" t="s">
        <v>6</v>
      </c>
      <c r="C15" s="10">
        <v>39661</v>
      </c>
      <c r="D15" s="11">
        <v>109.28</v>
      </c>
      <c r="E15" s="11">
        <v>0.51293</v>
      </c>
      <c r="F15" s="11">
        <v>1.9495837638664146</v>
      </c>
      <c r="G15" s="11">
        <v>0.66806</v>
      </c>
      <c r="H15" s="12">
        <v>1.4968715384845672</v>
      </c>
    </row>
    <row r="16" spans="2:8" s="18" customFormat="1" ht="15" customHeight="1">
      <c r="B16" s="18" t="s">
        <v>6</v>
      </c>
      <c r="C16" s="10">
        <v>39692</v>
      </c>
      <c r="D16" s="11">
        <v>106.748</v>
      </c>
      <c r="E16" s="11">
        <v>0.55668</v>
      </c>
      <c r="F16" s="11">
        <v>1.796364158942301</v>
      </c>
      <c r="G16" s="11">
        <v>0.69609</v>
      </c>
      <c r="H16" s="12">
        <v>1.4365958424916319</v>
      </c>
    </row>
    <row r="17" spans="2:8" s="18" customFormat="1" ht="15" customHeight="1">
      <c r="B17" s="18" t="s">
        <v>6</v>
      </c>
      <c r="C17" s="10">
        <v>39722</v>
      </c>
      <c r="D17" s="11">
        <v>100.334</v>
      </c>
      <c r="E17" s="11">
        <v>0.59215</v>
      </c>
      <c r="F17" s="11">
        <v>1.6887612935911511</v>
      </c>
      <c r="G17" s="11">
        <v>0.75162</v>
      </c>
      <c r="H17" s="12">
        <v>1.3304595407253665</v>
      </c>
    </row>
    <row r="18" spans="2:8" s="18" customFormat="1" ht="15" customHeight="1">
      <c r="B18" s="18" t="s">
        <v>6</v>
      </c>
      <c r="C18" s="10">
        <v>39753</v>
      </c>
      <c r="D18" s="11">
        <v>96.6763</v>
      </c>
      <c r="E18" s="11">
        <v>0.65164</v>
      </c>
      <c r="F18" s="11">
        <v>1.5345896507273955</v>
      </c>
      <c r="G18" s="11">
        <v>0.78549</v>
      </c>
      <c r="H18" s="12">
        <v>1.2730906822492967</v>
      </c>
    </row>
    <row r="19" spans="2:8" s="18" customFormat="1" ht="15" customHeight="1">
      <c r="B19" s="17" t="s">
        <v>6</v>
      </c>
      <c r="C19" s="13">
        <v>39783</v>
      </c>
      <c r="D19" s="14">
        <v>91.3215</v>
      </c>
      <c r="E19" s="14">
        <v>0.672455</v>
      </c>
      <c r="F19" s="14">
        <v>1.4870883553546332</v>
      </c>
      <c r="G19" s="14">
        <v>0.73408</v>
      </c>
      <c r="H19" s="15">
        <v>1.362249346120314</v>
      </c>
    </row>
    <row r="20" spans="2:8" s="18" customFormat="1" ht="15" customHeight="1">
      <c r="B20" s="18" t="s">
        <v>29</v>
      </c>
      <c r="C20" s="10">
        <v>39814</v>
      </c>
      <c r="D20" s="11">
        <v>90.4822</v>
      </c>
      <c r="E20" s="11">
        <v>0.694118</v>
      </c>
      <c r="F20" s="11">
        <v>1.440677233553949</v>
      </c>
      <c r="G20" s="11">
        <v>0.755298</v>
      </c>
      <c r="H20" s="12">
        <v>1.323980733432367</v>
      </c>
    </row>
    <row r="21" spans="2:8" s="18" customFormat="1" ht="15" customHeight="1">
      <c r="B21" s="18" t="s">
        <v>6</v>
      </c>
      <c r="C21" s="10">
        <v>39845</v>
      </c>
      <c r="D21" s="11">
        <v>92.5021</v>
      </c>
      <c r="E21" s="11">
        <v>0.69437</v>
      </c>
      <c r="F21" s="11">
        <v>1.4401543845500238</v>
      </c>
      <c r="G21" s="11">
        <v>0.78224</v>
      </c>
      <c r="H21" s="12">
        <v>1.278380036817345</v>
      </c>
    </row>
    <row r="22" spans="2:8" s="18" customFormat="1" ht="15" customHeight="1">
      <c r="B22" s="18" t="s">
        <v>6</v>
      </c>
      <c r="C22" s="10">
        <v>39873</v>
      </c>
      <c r="D22" s="11">
        <v>98.164</v>
      </c>
      <c r="E22" s="11">
        <v>0.708615</v>
      </c>
      <c r="F22" s="11">
        <v>1.411203544943305</v>
      </c>
      <c r="G22" s="11">
        <v>0.766963</v>
      </c>
      <c r="H22" s="12">
        <v>1.3038438620898272</v>
      </c>
    </row>
    <row r="23" spans="2:8" s="18" customFormat="1" ht="15" customHeight="1">
      <c r="B23" s="18" t="s">
        <v>6</v>
      </c>
      <c r="C23" s="10">
        <v>39904</v>
      </c>
      <c r="D23" s="11">
        <v>99.0033</v>
      </c>
      <c r="E23" s="11">
        <v>0.680491</v>
      </c>
      <c r="F23" s="11">
        <v>1.4695271502488645</v>
      </c>
      <c r="G23" s="11">
        <v>0.758238</v>
      </c>
      <c r="H23" s="12">
        <v>1.318847116604549</v>
      </c>
    </row>
    <row r="24" spans="2:8" s="18" customFormat="1" ht="15" customHeight="1">
      <c r="B24" s="18" t="s">
        <v>6</v>
      </c>
      <c r="C24" s="10">
        <v>39934</v>
      </c>
      <c r="D24" s="11">
        <v>96.3044</v>
      </c>
      <c r="E24" s="11">
        <v>0.649203</v>
      </c>
      <c r="F24" s="11">
        <v>1.5403502448386714</v>
      </c>
      <c r="G24" s="11">
        <v>0.733781</v>
      </c>
      <c r="H24" s="12">
        <v>1.362804433475383</v>
      </c>
    </row>
    <row r="25" spans="2:8" s="18" customFormat="1" ht="15" customHeight="1">
      <c r="B25" s="18" t="s">
        <v>6</v>
      </c>
      <c r="C25" s="10">
        <v>39965</v>
      </c>
      <c r="D25" s="11">
        <v>96.5173</v>
      </c>
      <c r="E25" s="11">
        <v>0.611395</v>
      </c>
      <c r="F25" s="11">
        <v>1.6356038240417405</v>
      </c>
      <c r="G25" s="11">
        <v>0.713503</v>
      </c>
      <c r="H25" s="12">
        <v>1.4015358029328537</v>
      </c>
    </row>
    <row r="26" spans="2:8" s="18" customFormat="1" ht="15" customHeight="1">
      <c r="B26" s="18" t="s">
        <v>6</v>
      </c>
      <c r="C26" s="10">
        <v>39995</v>
      </c>
      <c r="D26" s="11">
        <v>94.4959</v>
      </c>
      <c r="E26" s="11">
        <v>0.611656</v>
      </c>
      <c r="F26" s="11">
        <v>1.6349058948166943</v>
      </c>
      <c r="G26" s="11">
        <v>0.709885</v>
      </c>
      <c r="H26" s="12">
        <v>1.4086788705212816</v>
      </c>
    </row>
    <row r="27" spans="2:8" s="18" customFormat="1" ht="15" customHeight="1">
      <c r="B27" s="18" t="s">
        <v>6</v>
      </c>
      <c r="C27" s="10">
        <v>40026</v>
      </c>
      <c r="D27" s="11">
        <v>94.8381</v>
      </c>
      <c r="E27" s="11">
        <v>0.604287</v>
      </c>
      <c r="F27" s="11">
        <v>1.6548428147552405</v>
      </c>
      <c r="G27" s="11">
        <v>0.7009</v>
      </c>
      <c r="H27" s="12">
        <v>1.42673705236125</v>
      </c>
    </row>
    <row r="28" spans="2:8" s="18" customFormat="1" ht="15" customHeight="1">
      <c r="B28" s="18" t="s">
        <v>6</v>
      </c>
      <c r="C28" s="10">
        <v>40057</v>
      </c>
      <c r="D28" s="11">
        <v>91.4932</v>
      </c>
      <c r="E28" s="11">
        <v>0.612147</v>
      </c>
      <c r="F28" s="11">
        <v>1.633594545101095</v>
      </c>
      <c r="G28" s="11">
        <v>0.686827</v>
      </c>
      <c r="H28" s="12">
        <v>1.4559707175169294</v>
      </c>
    </row>
    <row r="29" spans="2:8" s="18" customFormat="1" ht="15" customHeight="1">
      <c r="B29" s="18" t="s">
        <v>6</v>
      </c>
      <c r="C29" s="10">
        <v>40087</v>
      </c>
      <c r="D29" s="11">
        <v>90.289</v>
      </c>
      <c r="E29" s="11">
        <v>0.618105</v>
      </c>
      <c r="F29" s="11">
        <v>1.6178481002418683</v>
      </c>
      <c r="G29" s="11">
        <v>0.674987</v>
      </c>
      <c r="H29" s="12">
        <v>1.4815100142669415</v>
      </c>
    </row>
    <row r="30" spans="2:8" s="18" customFormat="1" ht="15" customHeight="1">
      <c r="B30" s="18" t="s">
        <v>6</v>
      </c>
      <c r="C30" s="10">
        <v>40118</v>
      </c>
      <c r="D30" s="11">
        <v>89.1905</v>
      </c>
      <c r="E30" s="11">
        <v>0.602908</v>
      </c>
      <c r="F30" s="11">
        <v>1.658627850351961</v>
      </c>
      <c r="G30" s="11">
        <v>0.670522</v>
      </c>
      <c r="H30" s="12">
        <v>1.4913753761994388</v>
      </c>
    </row>
    <row r="31" spans="2:8" s="18" customFormat="1" ht="15" customHeight="1">
      <c r="B31" s="17" t="s">
        <v>6</v>
      </c>
      <c r="C31" s="13">
        <v>40148</v>
      </c>
      <c r="D31" s="14">
        <v>89.561</v>
      </c>
      <c r="E31" s="14">
        <v>0.615737</v>
      </c>
      <c r="F31" s="14">
        <v>1.624070016906569</v>
      </c>
      <c r="G31" s="14">
        <v>0.684975</v>
      </c>
      <c r="H31" s="15">
        <v>1.4599072958867112</v>
      </c>
    </row>
    <row r="32" spans="2:8" s="18" customFormat="1" ht="15" customHeight="1">
      <c r="B32" s="18" t="s">
        <v>30</v>
      </c>
      <c r="C32" s="10">
        <v>40179</v>
      </c>
      <c r="D32" s="11">
        <v>91.1589</v>
      </c>
      <c r="E32" s="11">
        <v>0.618375</v>
      </c>
      <c r="F32" s="11">
        <v>1.6171417020416414</v>
      </c>
      <c r="G32" s="11">
        <v>0.700779</v>
      </c>
      <c r="H32" s="12">
        <v>1.4269833999021089</v>
      </c>
    </row>
    <row r="33" spans="2:8" s="18" customFormat="1" ht="15" customHeight="1">
      <c r="B33" s="18" t="s">
        <v>6</v>
      </c>
      <c r="C33" s="10">
        <v>40210</v>
      </c>
      <c r="D33" s="11">
        <v>90.2837</v>
      </c>
      <c r="E33" s="11">
        <v>0.640314</v>
      </c>
      <c r="F33" s="11">
        <v>1.561733774366951</v>
      </c>
      <c r="G33" s="11">
        <v>0.730765</v>
      </c>
      <c r="H33" s="12">
        <v>1.368428975115119</v>
      </c>
    </row>
    <row r="34" spans="2:8" s="18" customFormat="1" ht="15" customHeight="1">
      <c r="B34" s="18" t="s">
        <v>6</v>
      </c>
      <c r="C34" s="10">
        <v>40238</v>
      </c>
      <c r="D34" s="11">
        <v>90.5177</v>
      </c>
      <c r="E34" s="11">
        <v>0.664588</v>
      </c>
      <c r="F34" s="11">
        <v>1.5046916284976557</v>
      </c>
      <c r="G34" s="11">
        <v>0.735695</v>
      </c>
      <c r="H34" s="12">
        <v>1.359258932030257</v>
      </c>
    </row>
    <row r="35" spans="2:8" s="18" customFormat="1" ht="15" customHeight="1">
      <c r="B35" s="18" t="s">
        <v>6</v>
      </c>
      <c r="C35" s="10">
        <v>40269</v>
      </c>
      <c r="D35" s="11">
        <v>93.3771</v>
      </c>
      <c r="E35" s="11">
        <v>0.652539</v>
      </c>
      <c r="F35" s="11">
        <v>1.5324754535744225</v>
      </c>
      <c r="G35" s="11">
        <v>0.745839</v>
      </c>
      <c r="H35" s="12">
        <v>1.3407719360344523</v>
      </c>
    </row>
    <row r="36" spans="2:8" s="18" customFormat="1" ht="15" customHeight="1">
      <c r="B36" s="18" t="s">
        <v>6</v>
      </c>
      <c r="C36" s="10">
        <v>40299</v>
      </c>
      <c r="D36" s="11">
        <v>91.7653</v>
      </c>
      <c r="E36" s="11">
        <v>0.683477</v>
      </c>
      <c r="F36" s="11">
        <v>1.4631070248157583</v>
      </c>
      <c r="G36" s="11">
        <v>0.796253</v>
      </c>
      <c r="H36" s="12">
        <v>1.2558822384342665</v>
      </c>
    </row>
    <row r="37" spans="2:8" s="18" customFormat="1" ht="15" customHeight="1">
      <c r="B37" s="18" t="s">
        <v>6</v>
      </c>
      <c r="C37" s="10">
        <v>40330</v>
      </c>
      <c r="D37" s="11">
        <v>90.9214</v>
      </c>
      <c r="E37" s="11">
        <v>0.683753</v>
      </c>
      <c r="F37" s="11">
        <v>1.4625164350284385</v>
      </c>
      <c r="G37" s="11">
        <v>0.819193</v>
      </c>
      <c r="H37" s="12">
        <v>1.220713555901967</v>
      </c>
    </row>
    <row r="38" spans="2:8" s="18" customFormat="1" ht="15" customHeight="1">
      <c r="B38" s="18" t="s">
        <v>6</v>
      </c>
      <c r="C38" s="10">
        <v>40360</v>
      </c>
      <c r="D38" s="11">
        <v>87.707</v>
      </c>
      <c r="E38" s="11">
        <v>0.65408</v>
      </c>
      <c r="F38" s="11">
        <v>1.5288649706457926</v>
      </c>
      <c r="G38" s="11">
        <v>0.782584</v>
      </c>
      <c r="H38" s="12">
        <v>1.2778181000378235</v>
      </c>
    </row>
    <row r="39" spans="2:8" s="18" customFormat="1" ht="15" customHeight="1">
      <c r="B39" s="18" t="s">
        <v>6</v>
      </c>
      <c r="C39" s="10">
        <v>40391</v>
      </c>
      <c r="D39" s="11">
        <v>85.4736</v>
      </c>
      <c r="E39" s="11">
        <v>0.629096</v>
      </c>
      <c r="F39" s="11">
        <v>1.5895825120490354</v>
      </c>
      <c r="G39" s="11">
        <v>0.775758</v>
      </c>
      <c r="H39" s="12">
        <v>1.2890617950443308</v>
      </c>
    </row>
    <row r="40" spans="2:8" s="18" customFormat="1" ht="15" customHeight="1">
      <c r="B40" s="18" t="s">
        <v>6</v>
      </c>
      <c r="C40" s="10">
        <v>40422</v>
      </c>
      <c r="D40" s="11">
        <v>84.3853</v>
      </c>
      <c r="E40" s="11">
        <v>0.642172</v>
      </c>
      <c r="F40" s="11">
        <v>1.5572152009119054</v>
      </c>
      <c r="G40" s="11">
        <v>0.765176</v>
      </c>
      <c r="H40" s="12">
        <v>1.306888872625383</v>
      </c>
    </row>
    <row r="41" spans="2:8" s="18" customFormat="1" ht="15" customHeight="1">
      <c r="B41" s="18" t="s">
        <v>6</v>
      </c>
      <c r="C41" s="10">
        <v>40452</v>
      </c>
      <c r="D41" s="11">
        <v>81.867</v>
      </c>
      <c r="E41" s="11">
        <v>0.630603</v>
      </c>
      <c r="F41" s="11">
        <v>1.585783765697277</v>
      </c>
      <c r="G41" s="11">
        <v>0.719577</v>
      </c>
      <c r="H41" s="12">
        <v>1.3897053407765951</v>
      </c>
    </row>
    <row r="42" spans="2:8" s="18" customFormat="1" ht="15" customHeight="1">
      <c r="B42" s="18" t="s">
        <v>6</v>
      </c>
      <c r="C42" s="10">
        <v>40483</v>
      </c>
      <c r="D42" s="16">
        <v>82.476</v>
      </c>
      <c r="E42" s="11">
        <v>0.626252</v>
      </c>
      <c r="F42" s="11">
        <v>1.5968012876605584</v>
      </c>
      <c r="G42" s="11">
        <v>0.732405</v>
      </c>
      <c r="H42" s="11">
        <v>1.3653647913381257</v>
      </c>
    </row>
    <row r="43" spans="2:8" s="18" customFormat="1" ht="15" customHeight="1">
      <c r="B43" s="17" t="s">
        <v>6</v>
      </c>
      <c r="C43" s="13">
        <v>40513</v>
      </c>
      <c r="D43" s="14">
        <v>83.4255</v>
      </c>
      <c r="E43" s="14">
        <v>0.640902</v>
      </c>
      <c r="F43" s="14">
        <v>1.5603009508473995</v>
      </c>
      <c r="G43" s="14">
        <v>0.756515</v>
      </c>
      <c r="H43" s="15">
        <v>1.3218508555679662</v>
      </c>
    </row>
    <row r="44" spans="2:10" s="18" customFormat="1" ht="15" customHeight="1">
      <c r="B44" s="18" t="s">
        <v>33</v>
      </c>
      <c r="C44" s="10">
        <v>40544</v>
      </c>
      <c r="D44" s="11">
        <v>82.6111</v>
      </c>
      <c r="E44" s="11">
        <v>0.643824</v>
      </c>
      <c r="F44" s="11">
        <v>1.553219513407391</v>
      </c>
      <c r="G44" s="11">
        <v>0.748503</v>
      </c>
      <c r="H44" s="12">
        <v>1.335999989312</v>
      </c>
      <c r="J44"/>
    </row>
    <row r="45" spans="2:10" s="18" customFormat="1" ht="15" customHeight="1">
      <c r="B45" s="18" t="s">
        <v>6</v>
      </c>
      <c r="C45" s="10">
        <v>40575</v>
      </c>
      <c r="D45" s="11">
        <v>82.4978</v>
      </c>
      <c r="E45" s="11">
        <v>0.6202</v>
      </c>
      <c r="F45" s="11">
        <v>1.6123831022250887</v>
      </c>
      <c r="G45" s="11">
        <v>0.732654</v>
      </c>
      <c r="H45" s="12">
        <v>1.364900758065881</v>
      </c>
      <c r="J45"/>
    </row>
    <row r="46" spans="2:10" s="18" customFormat="1" ht="15" customHeight="1">
      <c r="B46" s="18" t="s">
        <v>6</v>
      </c>
      <c r="C46" s="10">
        <v>40603</v>
      </c>
      <c r="D46" s="11">
        <v>81.7936</v>
      </c>
      <c r="E46" s="11">
        <v>0.618556</v>
      </c>
      <c r="F46" s="11">
        <v>1.6166684988909654</v>
      </c>
      <c r="G46" s="11">
        <v>0.714337</v>
      </c>
      <c r="H46" s="12">
        <v>1.3998994872168178</v>
      </c>
      <c r="J46"/>
    </row>
    <row r="47" spans="2:10" s="18" customFormat="1" ht="15" customHeight="1">
      <c r="B47" s="18" t="s">
        <v>6</v>
      </c>
      <c r="C47" s="10">
        <v>40634</v>
      </c>
      <c r="D47" s="11">
        <v>83.347</v>
      </c>
      <c r="E47" s="11">
        <v>0.611931</v>
      </c>
      <c r="F47" s="11">
        <v>1.6341711728936759</v>
      </c>
      <c r="G47" s="11">
        <v>0.692425</v>
      </c>
      <c r="H47" s="12">
        <v>1.4441997328230496</v>
      </c>
      <c r="J47"/>
    </row>
    <row r="48" spans="2:10" s="18" customFormat="1" ht="15" customHeight="1">
      <c r="B48" s="18" t="s">
        <v>6</v>
      </c>
      <c r="C48" s="10">
        <v>40664</v>
      </c>
      <c r="D48" s="11">
        <v>81.2572</v>
      </c>
      <c r="E48" s="11">
        <v>0.612771</v>
      </c>
      <c r="F48" s="11">
        <v>1.6319310150121336</v>
      </c>
      <c r="G48" s="11">
        <v>0.696975</v>
      </c>
      <c r="H48" s="12">
        <v>1.4347716919545177</v>
      </c>
      <c r="J48"/>
    </row>
    <row r="49" spans="2:10" s="18" customFormat="1" ht="15" customHeight="1">
      <c r="B49" s="18" t="s">
        <v>6</v>
      </c>
      <c r="C49" s="10">
        <v>40695</v>
      </c>
      <c r="D49" s="11">
        <v>80.5118</v>
      </c>
      <c r="E49" s="11">
        <v>0.610928</v>
      </c>
      <c r="F49" s="11">
        <v>1.6368540973731764</v>
      </c>
      <c r="G49" s="11">
        <v>0.695024</v>
      </c>
      <c r="H49" s="12">
        <v>1.438799235709846</v>
      </c>
      <c r="J49"/>
    </row>
    <row r="50" spans="2:10" s="18" customFormat="1" ht="15" customHeight="1">
      <c r="B50" s="18" t="s">
        <v>6</v>
      </c>
      <c r="C50" s="10">
        <v>40725</v>
      </c>
      <c r="D50" s="11">
        <v>79.3974</v>
      </c>
      <c r="E50" s="11">
        <v>0.620223</v>
      </c>
      <c r="F50" s="11">
        <v>1.6123233095193181</v>
      </c>
      <c r="G50" s="11">
        <v>0.701707</v>
      </c>
      <c r="H50" s="12">
        <v>1.4250962296229053</v>
      </c>
      <c r="J50"/>
    </row>
    <row r="51" spans="2:10" s="18" customFormat="1" ht="15" customHeight="1">
      <c r="B51" s="18" t="s">
        <v>6</v>
      </c>
      <c r="C51" s="10">
        <v>40756</v>
      </c>
      <c r="D51" s="11">
        <v>77.2209</v>
      </c>
      <c r="E51" s="11">
        <v>0.61078</v>
      </c>
      <c r="F51" s="11">
        <v>1.6372507285765743</v>
      </c>
      <c r="G51" s="11">
        <v>0.69723</v>
      </c>
      <c r="H51" s="12">
        <v>1.4342469486396168</v>
      </c>
      <c r="J51"/>
    </row>
    <row r="52" spans="2:10" s="18" customFormat="1" ht="15" customHeight="1">
      <c r="B52" s="18" t="s">
        <v>6</v>
      </c>
      <c r="C52" s="10">
        <v>40787</v>
      </c>
      <c r="D52" s="11">
        <v>76.8375</v>
      </c>
      <c r="E52" s="11">
        <v>0.633648</v>
      </c>
      <c r="F52" s="11">
        <v>1.5781632704593087</v>
      </c>
      <c r="G52" s="11">
        <v>0.72734</v>
      </c>
      <c r="H52" s="12">
        <v>1.3748728242637556</v>
      </c>
      <c r="J52"/>
    </row>
    <row r="53" spans="2:10" s="18" customFormat="1" ht="15" customHeight="1">
      <c r="B53" s="18" t="s">
        <v>6</v>
      </c>
      <c r="C53" s="10">
        <v>40817</v>
      </c>
      <c r="D53" s="11">
        <v>76.772</v>
      </c>
      <c r="E53" s="11">
        <v>0.634544</v>
      </c>
      <c r="F53" s="11">
        <v>1.575934844549787</v>
      </c>
      <c r="G53" s="11">
        <v>0.729607</v>
      </c>
      <c r="H53" s="12">
        <v>1.3706008851340516</v>
      </c>
      <c r="J53"/>
    </row>
    <row r="54" spans="2:10" s="18" customFormat="1" ht="15" customHeight="1">
      <c r="B54" s="18" t="s">
        <v>6</v>
      </c>
      <c r="C54" s="10">
        <v>40848</v>
      </c>
      <c r="D54" s="11">
        <v>77.5794</v>
      </c>
      <c r="E54" s="11">
        <v>0.631474</v>
      </c>
      <c r="F54" s="11">
        <v>1.5835964742808097</v>
      </c>
      <c r="G54" s="11">
        <v>0.737681</v>
      </c>
      <c r="H54" s="12">
        <v>1.3555995071040192</v>
      </c>
      <c r="J54"/>
    </row>
    <row r="55" spans="2:10" s="18" customFormat="1" ht="15" customHeight="1">
      <c r="B55" s="17" t="s">
        <v>6</v>
      </c>
      <c r="C55" s="13">
        <v>40878</v>
      </c>
      <c r="D55" s="14">
        <v>77.8586</v>
      </c>
      <c r="E55" s="14">
        <v>0.640811</v>
      </c>
      <c r="F55" s="14">
        <v>1.5605225253623922</v>
      </c>
      <c r="G55" s="14">
        <v>0.75878</v>
      </c>
      <c r="H55" s="15">
        <v>1.317905058119613</v>
      </c>
      <c r="J55"/>
    </row>
    <row r="56" spans="2:10" s="18" customFormat="1" ht="15" customHeight="1">
      <c r="B56" s="18" t="s">
        <v>37</v>
      </c>
      <c r="C56" s="10">
        <v>40909</v>
      </c>
      <c r="D56" s="11">
        <v>76.9783</v>
      </c>
      <c r="E56" s="11">
        <v>0.644327</v>
      </c>
      <c r="F56" s="11">
        <v>1.5520069778233723</v>
      </c>
      <c r="G56" s="11">
        <v>0.774893</v>
      </c>
      <c r="H56" s="12">
        <v>1.2905007530071892</v>
      </c>
      <c r="J56"/>
    </row>
    <row r="57" spans="2:10" s="18" customFormat="1" ht="15" customHeight="1">
      <c r="B57" s="18" t="s">
        <v>6</v>
      </c>
      <c r="C57" s="10">
        <v>40940</v>
      </c>
      <c r="D57" s="11">
        <v>78.392</v>
      </c>
      <c r="E57" s="11">
        <v>0.63295</v>
      </c>
      <c r="F57" s="11">
        <v>1.5799036258788213</v>
      </c>
      <c r="G57" s="11">
        <v>0.756201</v>
      </c>
      <c r="H57" s="12">
        <v>1.3223997323462942</v>
      </c>
      <c r="J57"/>
    </row>
    <row r="58" spans="2:10" s="18" customFormat="1" ht="15" customHeight="1">
      <c r="B58" s="18" t="s">
        <v>6</v>
      </c>
      <c r="C58" s="10">
        <v>40969</v>
      </c>
      <c r="D58" s="11">
        <v>82.4348</v>
      </c>
      <c r="E58" s="11">
        <v>0.632253</v>
      </c>
      <c r="F58" s="11">
        <v>1.5816453223630416</v>
      </c>
      <c r="G58" s="11">
        <v>0.757518</v>
      </c>
      <c r="H58" s="12">
        <v>1.3201006444731347</v>
      </c>
      <c r="J58"/>
    </row>
    <row r="59" spans="2:10" s="18" customFormat="1" ht="15" customHeight="1">
      <c r="B59" s="18" t="s">
        <v>6</v>
      </c>
      <c r="C59" s="10">
        <v>41000</v>
      </c>
      <c r="D59" s="11">
        <v>81.4895</v>
      </c>
      <c r="E59" s="11">
        <v>0.625047</v>
      </c>
      <c r="F59" s="11">
        <v>1.5998796890473836</v>
      </c>
      <c r="G59" s="11">
        <v>0.759763</v>
      </c>
      <c r="H59" s="12">
        <v>1.3161999202382848</v>
      </c>
      <c r="J59"/>
    </row>
    <row r="60" spans="2:10" s="18" customFormat="1" ht="15" customHeight="1">
      <c r="B60" s="18" t="s">
        <v>6</v>
      </c>
      <c r="C60" s="10">
        <v>41030</v>
      </c>
      <c r="D60" s="11">
        <v>79.7155</v>
      </c>
      <c r="E60" s="11">
        <v>0.628245</v>
      </c>
      <c r="F60" s="11">
        <v>1.59173570820301</v>
      </c>
      <c r="G60" s="11">
        <v>0.781922</v>
      </c>
      <c r="H60" s="12">
        <v>1.2788999414263826</v>
      </c>
      <c r="J60"/>
    </row>
    <row r="61" spans="2:10" s="18" customFormat="1" ht="15" customHeight="1">
      <c r="B61" s="18" t="s">
        <v>6</v>
      </c>
      <c r="C61" s="10">
        <v>41061</v>
      </c>
      <c r="D61" s="11">
        <v>79.3214</v>
      </c>
      <c r="E61" s="11">
        <v>0.642536</v>
      </c>
      <c r="F61" s="11">
        <v>1.55633303036717</v>
      </c>
      <c r="G61" s="11">
        <v>0.798339</v>
      </c>
      <c r="H61" s="12">
        <v>1.252600712228765</v>
      </c>
      <c r="J61"/>
    </row>
    <row r="62" spans="2:10" s="18" customFormat="1" ht="15" customHeight="1">
      <c r="B62" s="18" t="s">
        <v>6</v>
      </c>
      <c r="C62" s="10">
        <v>41091</v>
      </c>
      <c r="D62" s="11">
        <v>78.983</v>
      </c>
      <c r="E62" s="11">
        <v>0.641482</v>
      </c>
      <c r="F62" s="11">
        <v>1.558890194892452</v>
      </c>
      <c r="G62" s="11">
        <v>0.814067</v>
      </c>
      <c r="H62" s="12">
        <v>1.2284001194004917</v>
      </c>
      <c r="J62"/>
    </row>
    <row r="63" spans="2:10" s="18" customFormat="1" ht="15" customHeight="1">
      <c r="B63" s="18" t="s">
        <v>6</v>
      </c>
      <c r="C63" s="10">
        <v>41122</v>
      </c>
      <c r="D63" s="11">
        <v>78.6648</v>
      </c>
      <c r="E63" s="11">
        <v>0.636434</v>
      </c>
      <c r="F63" s="11">
        <v>1.5712548355367562</v>
      </c>
      <c r="G63" s="11">
        <v>0.806452</v>
      </c>
      <c r="H63" s="12">
        <v>1.2399994048002858</v>
      </c>
      <c r="J63"/>
    </row>
    <row r="64" spans="2:10" s="18" customFormat="1" ht="15" customHeight="1">
      <c r="B64" s="18" t="s">
        <v>6</v>
      </c>
      <c r="C64" s="10">
        <v>41153</v>
      </c>
      <c r="D64" s="11">
        <v>78.1678</v>
      </c>
      <c r="E64" s="11">
        <v>0.620439</v>
      </c>
      <c r="F64" s="11">
        <v>1.6117619943298214</v>
      </c>
      <c r="G64" s="11">
        <v>0.7778</v>
      </c>
      <c r="H64" s="12">
        <v>1.2856775520699408</v>
      </c>
      <c r="J64"/>
    </row>
    <row r="65" spans="2:10" s="18" customFormat="1" ht="15" customHeight="1">
      <c r="B65" s="18" t="s">
        <v>6</v>
      </c>
      <c r="C65" s="10">
        <v>41183</v>
      </c>
      <c r="D65" s="11">
        <v>78.9686</v>
      </c>
      <c r="E65" s="11">
        <v>0.62177</v>
      </c>
      <c r="F65" s="11">
        <v>1.6083117551506183</v>
      </c>
      <c r="G65" s="11">
        <v>0.770772</v>
      </c>
      <c r="H65" s="12">
        <v>1.297400528301495</v>
      </c>
      <c r="J65"/>
    </row>
    <row r="66" spans="2:10" s="18" customFormat="1" ht="15" customHeight="1">
      <c r="B66" s="18" t="s">
        <v>6</v>
      </c>
      <c r="C66" s="10">
        <v>41214</v>
      </c>
      <c r="D66" s="11">
        <v>80.792</v>
      </c>
      <c r="E66" s="11">
        <v>0.626335</v>
      </c>
      <c r="F66" s="11">
        <v>1.596589684434049</v>
      </c>
      <c r="G66" s="11">
        <v>0.779545</v>
      </c>
      <c r="H66" s="12">
        <v>1.2827995818073363</v>
      </c>
      <c r="J66"/>
    </row>
    <row r="67" spans="2:10" ht="15" customHeight="1">
      <c r="B67" s="17" t="s">
        <v>6</v>
      </c>
      <c r="C67" s="13">
        <v>41244</v>
      </c>
      <c r="D67" s="14">
        <v>83.5778</v>
      </c>
      <c r="E67" s="14">
        <v>0.644745</v>
      </c>
      <c r="F67" s="14">
        <v>1.6144</v>
      </c>
      <c r="G67" s="14">
        <v>0.76225</v>
      </c>
      <c r="H67" s="15">
        <v>1.3119055428009183</v>
      </c>
      <c r="J67"/>
    </row>
    <row r="68" spans="2:10" ht="15" customHeight="1">
      <c r="B68" s="54" t="s">
        <v>41</v>
      </c>
      <c r="C68" s="60">
        <v>41275</v>
      </c>
      <c r="D68" s="61">
        <v>89.16</v>
      </c>
      <c r="E68" s="61">
        <v>0.626364</v>
      </c>
      <c r="F68" s="11">
        <v>1.5967</v>
      </c>
      <c r="G68" s="61">
        <v>0.75256</v>
      </c>
      <c r="H68" s="62">
        <v>1.3287977038375678</v>
      </c>
      <c r="J68"/>
    </row>
    <row r="69" spans="1:10" ht="15" customHeight="1">
      <c r="A69" s="18"/>
      <c r="B69" s="18"/>
      <c r="C69" s="10">
        <v>41306</v>
      </c>
      <c r="D69" s="11">
        <v>93.1661</v>
      </c>
      <c r="E69" s="11">
        <v>0.646061</v>
      </c>
      <c r="F69" s="11">
        <v>1.5482</v>
      </c>
      <c r="G69" s="11">
        <v>0.748559</v>
      </c>
      <c r="H69" s="12">
        <v>1.3359000426152114</v>
      </c>
      <c r="J69"/>
    </row>
    <row r="70" spans="1:10" ht="15" customHeight="1">
      <c r="A70" s="18"/>
      <c r="B70" s="18"/>
      <c r="C70" s="10">
        <v>41334</v>
      </c>
      <c r="D70" s="11">
        <v>94.7884</v>
      </c>
      <c r="E70" s="11">
        <v>0.66344</v>
      </c>
      <c r="F70" s="11">
        <v>1.5074</v>
      </c>
      <c r="G70" s="11">
        <v>0.771367</v>
      </c>
      <c r="H70" s="12">
        <v>1.2963997682037214</v>
      </c>
      <c r="J70"/>
    </row>
    <row r="71" spans="1:10" ht="15" customHeight="1">
      <c r="A71" s="18"/>
      <c r="B71" s="18"/>
      <c r="C71" s="10">
        <v>41365</v>
      </c>
      <c r="D71" s="11">
        <v>97.6995</v>
      </c>
      <c r="E71" s="11">
        <v>0.653753</v>
      </c>
      <c r="F71" s="11">
        <v>1.5296</v>
      </c>
      <c r="G71" s="11">
        <v>0.7677</v>
      </c>
      <c r="H71" s="12">
        <v>1.3025921583952065</v>
      </c>
      <c r="J71"/>
    </row>
    <row r="72" spans="1:10" ht="15" customHeight="1">
      <c r="A72" s="18"/>
      <c r="B72" s="18"/>
      <c r="C72" s="10">
        <v>41395</v>
      </c>
      <c r="D72" s="11">
        <v>101.082</v>
      </c>
      <c r="E72" s="11">
        <v>0.653404</v>
      </c>
      <c r="F72" s="11">
        <v>1.5307</v>
      </c>
      <c r="G72" s="11">
        <v>0.7703</v>
      </c>
      <c r="H72" s="12">
        <v>1.2981955082435415</v>
      </c>
      <c r="J72"/>
    </row>
    <row r="73" spans="1:10" ht="15" customHeight="1">
      <c r="A73" s="18"/>
      <c r="B73" s="18"/>
      <c r="C73" s="10">
        <v>41426</v>
      </c>
      <c r="D73" s="11">
        <v>97.3311</v>
      </c>
      <c r="E73" s="11">
        <v>0.6451</v>
      </c>
      <c r="F73" s="11">
        <v>1.5503</v>
      </c>
      <c r="G73" s="11">
        <v>0.758208</v>
      </c>
      <c r="H73" s="12">
        <v>1.318899299400692</v>
      </c>
      <c r="J73"/>
    </row>
    <row r="74" spans="1:10" ht="15" customHeight="1">
      <c r="A74" s="18"/>
      <c r="B74" s="18"/>
      <c r="C74" s="10">
        <v>41456</v>
      </c>
      <c r="D74" s="11">
        <v>99.75</v>
      </c>
      <c r="E74" s="11">
        <v>0.6582845105654664</v>
      </c>
      <c r="F74" s="11">
        <v>1.5191</v>
      </c>
      <c r="G74" s="11">
        <v>0.764525993883792</v>
      </c>
      <c r="H74" s="12">
        <v>1.308</v>
      </c>
      <c r="J74"/>
    </row>
    <row r="75" spans="1:10" ht="15" customHeight="1">
      <c r="A75" s="18"/>
      <c r="B75" s="18"/>
      <c r="C75" s="10">
        <v>41487</v>
      </c>
      <c r="D75" s="11">
        <v>97.87</v>
      </c>
      <c r="E75" s="11">
        <v>0.6454527851287679</v>
      </c>
      <c r="F75" s="11">
        <v>1.5493</v>
      </c>
      <c r="G75" s="11">
        <v>0.7513148009015778</v>
      </c>
      <c r="H75" s="12">
        <v>1.331</v>
      </c>
      <c r="J75"/>
    </row>
    <row r="76" spans="1:10" ht="15" customHeight="1">
      <c r="A76" s="18"/>
      <c r="B76" s="18"/>
      <c r="C76" s="10">
        <v>41518</v>
      </c>
      <c r="D76" s="11">
        <v>99.28</v>
      </c>
      <c r="E76" s="11">
        <v>0.630119722747322</v>
      </c>
      <c r="F76" s="11">
        <v>1.587</v>
      </c>
      <c r="G76" s="11">
        <v>0.7491759065028468</v>
      </c>
      <c r="H76" s="12">
        <v>1.3348</v>
      </c>
      <c r="J76"/>
    </row>
    <row r="77" spans="3:10" s="18" customFormat="1" ht="15" customHeight="1">
      <c r="C77" s="10">
        <v>41548</v>
      </c>
      <c r="D77" s="11">
        <v>97.82</v>
      </c>
      <c r="E77" s="11">
        <v>0.6211180124223602</v>
      </c>
      <c r="F77" s="11">
        <v>1.61</v>
      </c>
      <c r="G77" s="11">
        <v>0.7334066740007334</v>
      </c>
      <c r="H77" s="12">
        <v>1.3635</v>
      </c>
      <c r="J77" s="78"/>
    </row>
    <row r="78" spans="2:10" s="18" customFormat="1" ht="15" customHeight="1">
      <c r="B78" s="17"/>
      <c r="C78" s="13">
        <v>41579</v>
      </c>
      <c r="D78" s="14">
        <v>99.78833333333334</v>
      </c>
      <c r="E78" s="14">
        <v>0.6219394034619112</v>
      </c>
      <c r="F78" s="14">
        <v>1.6078736842105261</v>
      </c>
      <c r="G78" s="14">
        <v>0.7417586707684619</v>
      </c>
      <c r="H78" s="15">
        <v>1.3481473684210528</v>
      </c>
      <c r="J78" s="78"/>
    </row>
    <row r="79" ht="11.25">
      <c r="C79" s="2" t="s">
        <v>40</v>
      </c>
    </row>
    <row r="80" ht="11.25">
      <c r="C80" s="29" t="s">
        <v>17</v>
      </c>
    </row>
  </sheetData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82"/>
  <sheetViews>
    <sheetView showGridLines="0" zoomScaleSheetLayoutView="100" workbookViewId="0" topLeftCell="A55">
      <selection activeCell="A1" sqref="A1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1.421875" style="2" customWidth="1"/>
    <col min="4" max="6" width="11.140625" style="16" customWidth="1"/>
    <col min="7" max="7" width="11.140625" style="19" customWidth="1"/>
    <col min="8" max="8" width="11.140625" style="20" customWidth="1"/>
    <col min="9" max="9" width="11.140625" style="19" customWidth="1"/>
    <col min="10" max="16384" width="8.28125" style="2" customWidth="1"/>
  </cols>
  <sheetData>
    <row r="1" spans="2:9" ht="12.75">
      <c r="B1" s="35" t="s">
        <v>38</v>
      </c>
      <c r="I1" s="36" t="str">
        <f>'Tab 1'!$H$1</f>
        <v>Carta de Conjuntura | dez 2013</v>
      </c>
    </row>
    <row r="2" spans="2:9" ht="12.75">
      <c r="B2" s="35"/>
      <c r="I2" s="36"/>
    </row>
    <row r="3" ht="11.25">
      <c r="C3" s="3" t="s">
        <v>35</v>
      </c>
    </row>
    <row r="4" spans="3:9" ht="11.25">
      <c r="C4" s="3" t="s">
        <v>32</v>
      </c>
      <c r="D4" s="5"/>
      <c r="E4" s="5"/>
      <c r="F4" s="5"/>
      <c r="H4" s="22"/>
      <c r="I4" s="21"/>
    </row>
    <row r="5" spans="2:3" ht="11.25">
      <c r="B5" s="23"/>
      <c r="C5" s="18"/>
    </row>
    <row r="6" spans="2:9" ht="11.25">
      <c r="B6" s="24"/>
      <c r="C6" s="69" t="s">
        <v>7</v>
      </c>
      <c r="D6" s="72" t="s">
        <v>8</v>
      </c>
      <c r="E6" s="72"/>
      <c r="F6" s="72"/>
      <c r="G6" s="72"/>
      <c r="H6" s="72"/>
      <c r="I6" s="72"/>
    </row>
    <row r="7" spans="2:9" s="6" customFormat="1" ht="11.25">
      <c r="B7" s="25"/>
      <c r="C7" s="70"/>
      <c r="D7" s="58" t="s">
        <v>9</v>
      </c>
      <c r="E7" s="58" t="s">
        <v>9</v>
      </c>
      <c r="F7" s="58" t="s">
        <v>9</v>
      </c>
      <c r="G7" s="58" t="s">
        <v>10</v>
      </c>
      <c r="H7" s="73" t="s">
        <v>11</v>
      </c>
      <c r="I7" s="75" t="s">
        <v>12</v>
      </c>
    </row>
    <row r="8" spans="2:9" s="6" customFormat="1" ht="12" thickBot="1">
      <c r="B8" s="26"/>
      <c r="C8" s="71"/>
      <c r="D8" s="59" t="s">
        <v>13</v>
      </c>
      <c r="E8" s="59" t="s">
        <v>14</v>
      </c>
      <c r="F8" s="59" t="s">
        <v>15</v>
      </c>
      <c r="G8" s="59" t="s">
        <v>16</v>
      </c>
      <c r="H8" s="74"/>
      <c r="I8" s="76"/>
    </row>
    <row r="9" spans="2:9" s="8" customFormat="1" ht="12" thickTop="1">
      <c r="B9" s="53" t="s">
        <v>39</v>
      </c>
      <c r="C9" s="10">
        <v>39448</v>
      </c>
      <c r="D9" s="11">
        <v>2.48</v>
      </c>
      <c r="E9" s="11">
        <v>2.98</v>
      </c>
      <c r="F9" s="11">
        <v>3.74</v>
      </c>
      <c r="G9" s="11">
        <v>4.33</v>
      </c>
      <c r="H9" s="27">
        <v>12650.36</v>
      </c>
      <c r="I9" s="27">
        <v>2418.09380952381</v>
      </c>
    </row>
    <row r="10" spans="2:17" s="18" customFormat="1" ht="15" customHeight="1">
      <c r="B10" s="53" t="s">
        <v>6</v>
      </c>
      <c r="C10" s="10">
        <v>39479</v>
      </c>
      <c r="D10" s="11">
        <v>1.97</v>
      </c>
      <c r="E10" s="11">
        <v>2.78</v>
      </c>
      <c r="F10" s="11">
        <v>3.74</v>
      </c>
      <c r="G10" s="11">
        <v>4.52</v>
      </c>
      <c r="H10" s="27">
        <v>12266.39</v>
      </c>
      <c r="I10" s="27">
        <v>2325.8255</v>
      </c>
      <c r="L10" s="11"/>
      <c r="M10" s="11"/>
      <c r="N10" s="11"/>
      <c r="O10" s="11"/>
      <c r="P10" s="27"/>
      <c r="Q10" s="27"/>
    </row>
    <row r="11" spans="2:9" s="18" customFormat="1" ht="15" customHeight="1">
      <c r="B11" s="18" t="s">
        <v>6</v>
      </c>
      <c r="C11" s="10">
        <v>39508</v>
      </c>
      <c r="D11" s="11">
        <v>1.62</v>
      </c>
      <c r="E11" s="11">
        <v>2.48</v>
      </c>
      <c r="F11" s="11">
        <v>3.51</v>
      </c>
      <c r="G11" s="11">
        <v>4.39</v>
      </c>
      <c r="H11" s="27">
        <v>12262.89</v>
      </c>
      <c r="I11" s="27">
        <v>2254.818</v>
      </c>
    </row>
    <row r="12" spans="2:9" s="18" customFormat="1" ht="15" customHeight="1">
      <c r="B12" s="18" t="s">
        <v>6</v>
      </c>
      <c r="C12" s="10">
        <v>39539</v>
      </c>
      <c r="D12" s="11">
        <v>2.05</v>
      </c>
      <c r="E12" s="11">
        <v>2.84</v>
      </c>
      <c r="F12" s="11">
        <v>3.68</v>
      </c>
      <c r="G12" s="11">
        <v>4.44</v>
      </c>
      <c r="H12" s="27">
        <v>13010</v>
      </c>
      <c r="I12" s="27">
        <v>2368.09954545455</v>
      </c>
    </row>
    <row r="13" spans="2:9" s="18" customFormat="1" ht="15" customHeight="1">
      <c r="B13" s="18" t="s">
        <v>6</v>
      </c>
      <c r="C13" s="10">
        <v>39569</v>
      </c>
      <c r="D13" s="11">
        <v>2.45</v>
      </c>
      <c r="E13" s="11">
        <v>3.15</v>
      </c>
      <c r="F13" s="11">
        <v>3.88</v>
      </c>
      <c r="G13" s="11">
        <v>4.6</v>
      </c>
      <c r="H13" s="27">
        <v>12638.32</v>
      </c>
      <c r="I13" s="27">
        <v>2483.24095238095</v>
      </c>
    </row>
    <row r="14" spans="2:9" s="18" customFormat="1" ht="15" customHeight="1">
      <c r="B14" s="18" t="s">
        <v>6</v>
      </c>
      <c r="C14" s="10">
        <v>39600</v>
      </c>
      <c r="D14" s="11">
        <v>2.77</v>
      </c>
      <c r="E14" s="11">
        <v>3.49</v>
      </c>
      <c r="F14" s="11">
        <v>4.1</v>
      </c>
      <c r="G14" s="11">
        <v>4.69</v>
      </c>
      <c r="H14" s="27">
        <v>11350.01</v>
      </c>
      <c r="I14" s="27">
        <v>2427.45428571429</v>
      </c>
    </row>
    <row r="15" spans="2:9" s="18" customFormat="1" ht="15" customHeight="1">
      <c r="B15" s="18" t="s">
        <v>6</v>
      </c>
      <c r="C15" s="10">
        <v>39630</v>
      </c>
      <c r="D15" s="11">
        <v>2.57</v>
      </c>
      <c r="E15" s="11">
        <v>3.3</v>
      </c>
      <c r="F15" s="11">
        <v>4.01</v>
      </c>
      <c r="G15" s="11">
        <v>4.57</v>
      </c>
      <c r="H15" s="27">
        <v>11378.02</v>
      </c>
      <c r="I15" s="27">
        <v>2278.13727272727</v>
      </c>
    </row>
    <row r="16" spans="2:9" s="18" customFormat="1" ht="15" customHeight="1">
      <c r="B16" s="18" t="s">
        <v>6</v>
      </c>
      <c r="C16" s="10">
        <v>39661</v>
      </c>
      <c r="D16" s="11">
        <v>2.42</v>
      </c>
      <c r="E16" s="11">
        <v>3.14</v>
      </c>
      <c r="F16" s="11">
        <v>3.89</v>
      </c>
      <c r="G16" s="11">
        <v>4.5</v>
      </c>
      <c r="H16" s="27">
        <v>11543.55</v>
      </c>
      <c r="I16" s="27">
        <v>2389.26714285714</v>
      </c>
    </row>
    <row r="17" spans="2:9" s="18" customFormat="1" ht="15" customHeight="1">
      <c r="B17" s="18" t="s">
        <v>6</v>
      </c>
      <c r="C17" s="10">
        <v>39692</v>
      </c>
      <c r="D17" s="11">
        <v>2.08</v>
      </c>
      <c r="E17" s="11">
        <v>2.88</v>
      </c>
      <c r="F17" s="11">
        <v>3.69</v>
      </c>
      <c r="G17" s="11">
        <v>4.27</v>
      </c>
      <c r="H17" s="27">
        <v>10805.66</v>
      </c>
      <c r="I17" s="27">
        <v>2205.6580952381</v>
      </c>
    </row>
    <row r="18" spans="2:9" s="18" customFormat="1" ht="15" customHeight="1">
      <c r="B18" s="18" t="s">
        <v>6</v>
      </c>
      <c r="C18" s="10">
        <v>39722</v>
      </c>
      <c r="D18" s="11">
        <v>1.61</v>
      </c>
      <c r="E18" s="11">
        <v>2.73</v>
      </c>
      <c r="F18" s="11">
        <v>3.81</v>
      </c>
      <c r="G18" s="11">
        <v>4.17</v>
      </c>
      <c r="H18" s="27">
        <v>9325.01</v>
      </c>
      <c r="I18" s="27">
        <v>1730.31956521739</v>
      </c>
    </row>
    <row r="19" spans="2:9" s="18" customFormat="1" ht="15" customHeight="1">
      <c r="B19" s="18" t="s">
        <v>6</v>
      </c>
      <c r="C19" s="10">
        <v>39753</v>
      </c>
      <c r="D19" s="11">
        <v>1.21</v>
      </c>
      <c r="E19" s="11">
        <v>2.29</v>
      </c>
      <c r="F19" s="11">
        <v>3.53</v>
      </c>
      <c r="G19" s="11">
        <v>4</v>
      </c>
      <c r="H19" s="27">
        <v>8829.04</v>
      </c>
      <c r="I19" s="27">
        <v>1542.69578947368</v>
      </c>
    </row>
    <row r="20" spans="2:9" s="18" customFormat="1" ht="15" customHeight="1">
      <c r="B20" s="17" t="s">
        <v>6</v>
      </c>
      <c r="C20" s="13">
        <v>39783</v>
      </c>
      <c r="D20" s="14">
        <v>0.82</v>
      </c>
      <c r="E20" s="14">
        <v>1.52</v>
      </c>
      <c r="F20" s="14">
        <v>2.42</v>
      </c>
      <c r="G20" s="14">
        <v>2.87</v>
      </c>
      <c r="H20" s="28">
        <v>8776.39</v>
      </c>
      <c r="I20" s="28">
        <v>1525.89045454545</v>
      </c>
    </row>
    <row r="21" spans="2:9" s="18" customFormat="1" ht="15" customHeight="1">
      <c r="B21" s="18" t="s">
        <v>29</v>
      </c>
      <c r="C21" s="10">
        <v>39814</v>
      </c>
      <c r="D21" s="11">
        <v>0.81</v>
      </c>
      <c r="E21" s="11">
        <v>1.6</v>
      </c>
      <c r="F21" s="11">
        <v>2.52</v>
      </c>
      <c r="G21" s="11">
        <v>3.13</v>
      </c>
      <c r="H21" s="27">
        <v>8000.86</v>
      </c>
      <c r="I21" s="27">
        <v>1537.2005</v>
      </c>
    </row>
    <row r="22" spans="2:9" s="18" customFormat="1" ht="15" customHeight="1">
      <c r="B22" s="18" t="s">
        <v>6</v>
      </c>
      <c r="C22" s="10">
        <v>39845</v>
      </c>
      <c r="D22" s="11">
        <v>0.98</v>
      </c>
      <c r="E22" s="11">
        <v>1.87</v>
      </c>
      <c r="F22" s="11">
        <v>2.87</v>
      </c>
      <c r="G22" s="11">
        <v>3.59</v>
      </c>
      <c r="H22" s="27">
        <v>7062.93</v>
      </c>
      <c r="I22" s="27">
        <v>1485.97684210526</v>
      </c>
    </row>
    <row r="23" spans="2:9" s="18" customFormat="1" ht="15" customHeight="1">
      <c r="B23" s="18" t="s">
        <v>6</v>
      </c>
      <c r="C23" s="10">
        <v>39873</v>
      </c>
      <c r="D23" s="11">
        <v>0.93</v>
      </c>
      <c r="E23" s="11">
        <v>1.82</v>
      </c>
      <c r="F23" s="11">
        <v>2.82</v>
      </c>
      <c r="G23" s="11">
        <v>3.64</v>
      </c>
      <c r="H23" s="27">
        <v>7608.92</v>
      </c>
      <c r="I23" s="27">
        <v>1432.23318181818</v>
      </c>
    </row>
    <row r="24" spans="2:9" s="18" customFormat="1" ht="15" customHeight="1">
      <c r="B24" s="18" t="s">
        <v>6</v>
      </c>
      <c r="C24" s="10">
        <v>39904</v>
      </c>
      <c r="D24" s="11">
        <v>0.93</v>
      </c>
      <c r="E24" s="11">
        <v>1.86</v>
      </c>
      <c r="F24" s="11">
        <v>2.93</v>
      </c>
      <c r="G24" s="11">
        <v>3.76</v>
      </c>
      <c r="H24" s="27">
        <v>8168.12</v>
      </c>
      <c r="I24" s="27">
        <v>1641.14761904762</v>
      </c>
    </row>
    <row r="25" spans="2:9" s="18" customFormat="1" ht="15" customHeight="1">
      <c r="B25" s="18" t="s">
        <v>6</v>
      </c>
      <c r="C25" s="10">
        <v>39934</v>
      </c>
      <c r="D25" s="11">
        <v>0.93</v>
      </c>
      <c r="E25" s="11">
        <v>2.13</v>
      </c>
      <c r="F25" s="11">
        <v>3.29</v>
      </c>
      <c r="G25" s="11">
        <v>4.23</v>
      </c>
      <c r="H25" s="27">
        <v>8500.33</v>
      </c>
      <c r="I25" s="27">
        <v>1726.0775</v>
      </c>
    </row>
    <row r="26" spans="2:9" s="18" customFormat="1" ht="15" customHeight="1">
      <c r="B26" s="18" t="s">
        <v>6</v>
      </c>
      <c r="C26" s="10">
        <v>39965</v>
      </c>
      <c r="D26" s="11">
        <v>1.18</v>
      </c>
      <c r="E26" s="11">
        <v>2.71</v>
      </c>
      <c r="F26" s="11">
        <v>3.72</v>
      </c>
      <c r="G26" s="11">
        <v>4.52</v>
      </c>
      <c r="H26" s="27">
        <v>8447</v>
      </c>
      <c r="I26" s="27">
        <v>1826.98818181818</v>
      </c>
    </row>
    <row r="27" spans="2:9" s="18" customFormat="1" ht="15" customHeight="1">
      <c r="B27" s="18" t="s">
        <v>6</v>
      </c>
      <c r="C27" s="10">
        <v>39995</v>
      </c>
      <c r="D27" s="11">
        <v>1.02</v>
      </c>
      <c r="E27" s="11">
        <v>2.46</v>
      </c>
      <c r="F27" s="11">
        <v>3.56</v>
      </c>
      <c r="G27" s="11">
        <v>4.41</v>
      </c>
      <c r="H27" s="27">
        <v>9171.61</v>
      </c>
      <c r="I27" s="27">
        <v>1873.83772727273</v>
      </c>
    </row>
    <row r="28" spans="2:9" s="18" customFormat="1" ht="15" customHeight="1">
      <c r="B28" s="18" t="s">
        <v>6</v>
      </c>
      <c r="C28" s="10">
        <v>40026</v>
      </c>
      <c r="D28" s="11">
        <v>1.12</v>
      </c>
      <c r="E28" s="11">
        <v>2.57</v>
      </c>
      <c r="F28" s="11">
        <v>3.59</v>
      </c>
      <c r="G28" s="11">
        <v>4.37</v>
      </c>
      <c r="H28" s="27">
        <v>9496.28</v>
      </c>
      <c r="I28" s="27">
        <v>1997.15523809524</v>
      </c>
    </row>
    <row r="29" spans="2:9" s="18" customFormat="1" ht="15" customHeight="1">
      <c r="B29" s="18" t="s">
        <v>6</v>
      </c>
      <c r="C29" s="10">
        <v>40057</v>
      </c>
      <c r="D29" s="11">
        <v>0.96</v>
      </c>
      <c r="E29" s="11">
        <v>2.37</v>
      </c>
      <c r="F29" s="11">
        <v>3.4</v>
      </c>
      <c r="G29" s="11">
        <v>4.19</v>
      </c>
      <c r="H29" s="27">
        <v>9712.28</v>
      </c>
      <c r="I29" s="27">
        <v>2084.74714285714</v>
      </c>
    </row>
    <row r="30" spans="2:9" s="18" customFormat="1" ht="15" customHeight="1">
      <c r="B30" s="18" t="s">
        <v>6</v>
      </c>
      <c r="C30" s="10">
        <v>40087</v>
      </c>
      <c r="D30" s="11">
        <v>0.95</v>
      </c>
      <c r="E30" s="11">
        <v>2.33</v>
      </c>
      <c r="F30" s="11">
        <v>3.39</v>
      </c>
      <c r="G30" s="11">
        <v>4.19</v>
      </c>
      <c r="H30" s="27">
        <v>9712.73</v>
      </c>
      <c r="I30" s="27">
        <v>2122.84954545455</v>
      </c>
    </row>
    <row r="31" spans="2:9" s="18" customFormat="1" ht="15" customHeight="1">
      <c r="B31" s="18" t="s">
        <v>6</v>
      </c>
      <c r="C31" s="10">
        <v>40118</v>
      </c>
      <c r="D31" s="11">
        <v>0.8</v>
      </c>
      <c r="E31" s="11">
        <v>2.23</v>
      </c>
      <c r="F31" s="11">
        <v>3.4</v>
      </c>
      <c r="G31" s="11">
        <v>4.31</v>
      </c>
      <c r="H31" s="27">
        <v>10309.9</v>
      </c>
      <c r="I31" s="27">
        <v>2143.5325</v>
      </c>
    </row>
    <row r="32" spans="2:9" s="18" customFormat="1" ht="15" customHeight="1">
      <c r="B32" s="17" t="s">
        <v>6</v>
      </c>
      <c r="C32" s="13">
        <v>40148</v>
      </c>
      <c r="D32" s="14">
        <v>0.87</v>
      </c>
      <c r="E32" s="14">
        <v>2.34</v>
      </c>
      <c r="F32" s="14">
        <v>3.59</v>
      </c>
      <c r="G32" s="14">
        <v>4.49</v>
      </c>
      <c r="H32" s="28">
        <v>10428.1</v>
      </c>
      <c r="I32" s="28">
        <v>2220.6</v>
      </c>
    </row>
    <row r="33" spans="2:9" s="18" customFormat="1" ht="15" customHeight="1">
      <c r="B33" s="18" t="s">
        <v>30</v>
      </c>
      <c r="C33" s="10">
        <v>40179</v>
      </c>
      <c r="D33" s="11">
        <v>0.93</v>
      </c>
      <c r="E33" s="11">
        <v>2.48</v>
      </c>
      <c r="F33" s="11">
        <v>3.73</v>
      </c>
      <c r="G33" s="11">
        <v>4.6</v>
      </c>
      <c r="H33" s="27">
        <v>10067</v>
      </c>
      <c r="I33" s="27">
        <v>2267.77473684211</v>
      </c>
    </row>
    <row r="34" spans="2:9" s="18" customFormat="1" ht="15" customHeight="1">
      <c r="B34" s="18" t="s">
        <v>6</v>
      </c>
      <c r="C34" s="10">
        <v>40210</v>
      </c>
      <c r="D34" s="11">
        <v>0.86</v>
      </c>
      <c r="E34" s="11">
        <v>2.36</v>
      </c>
      <c r="F34" s="11">
        <v>3.69</v>
      </c>
      <c r="G34" s="11">
        <v>4.62</v>
      </c>
      <c r="H34" s="27">
        <v>10325.26</v>
      </c>
      <c r="I34" s="27">
        <v>2194.44</v>
      </c>
    </row>
    <row r="35" spans="2:9" s="18" customFormat="1" ht="15" customHeight="1">
      <c r="B35" s="18" t="s">
        <v>6</v>
      </c>
      <c r="C35" s="10">
        <v>40238</v>
      </c>
      <c r="D35" s="11">
        <v>0.96</v>
      </c>
      <c r="E35" s="11">
        <v>2.43</v>
      </c>
      <c r="F35" s="11">
        <v>3.73</v>
      </c>
      <c r="G35" s="11">
        <v>4.64</v>
      </c>
      <c r="H35" s="27">
        <v>10856.63</v>
      </c>
      <c r="I35" s="27">
        <v>2362.24391304348</v>
      </c>
    </row>
    <row r="36" spans="2:9" s="18" customFormat="1" ht="15" customHeight="1">
      <c r="B36" s="18" t="s">
        <v>6</v>
      </c>
      <c r="C36" s="10">
        <v>40269</v>
      </c>
      <c r="D36" s="11">
        <v>1.06</v>
      </c>
      <c r="E36" s="11">
        <v>2.58</v>
      </c>
      <c r="F36" s="11">
        <v>3.85</v>
      </c>
      <c r="G36" s="11">
        <v>4.69</v>
      </c>
      <c r="H36" s="27">
        <v>11008.61</v>
      </c>
      <c r="I36" s="27">
        <v>2475.72</v>
      </c>
    </row>
    <row r="37" spans="2:9" s="18" customFormat="1" ht="15" customHeight="1">
      <c r="B37" s="18" t="s">
        <v>6</v>
      </c>
      <c r="C37" s="10">
        <v>40299</v>
      </c>
      <c r="D37" s="11">
        <v>0.83</v>
      </c>
      <c r="E37" s="11">
        <v>2.18</v>
      </c>
      <c r="F37" s="11">
        <v>3.42</v>
      </c>
      <c r="G37" s="11">
        <v>4.29</v>
      </c>
      <c r="H37" s="27">
        <v>10068.46</v>
      </c>
      <c r="I37" s="27">
        <v>2319.239</v>
      </c>
    </row>
    <row r="38" spans="2:9" s="18" customFormat="1" ht="15" customHeight="1">
      <c r="B38" s="18" t="s">
        <v>6</v>
      </c>
      <c r="C38" s="10">
        <v>40330</v>
      </c>
      <c r="D38" s="11">
        <v>0.72</v>
      </c>
      <c r="E38" s="11">
        <v>2</v>
      </c>
      <c r="F38" s="11">
        <v>3.2</v>
      </c>
      <c r="G38" s="11">
        <v>4.13</v>
      </c>
      <c r="H38" s="27">
        <v>9774.02</v>
      </c>
      <c r="I38" s="27">
        <v>2235.22954545455</v>
      </c>
    </row>
    <row r="39" spans="2:9" s="18" customFormat="1" ht="15" customHeight="1">
      <c r="B39" s="18" t="s">
        <v>6</v>
      </c>
      <c r="C39" s="10">
        <v>40360</v>
      </c>
      <c r="D39" s="11">
        <v>0.62</v>
      </c>
      <c r="E39" s="11">
        <v>1.76</v>
      </c>
      <c r="F39" s="11">
        <v>3.01</v>
      </c>
      <c r="G39" s="11">
        <v>3.99</v>
      </c>
      <c r="H39" s="27">
        <v>10465.94</v>
      </c>
      <c r="I39" s="27">
        <v>2210.27380952381</v>
      </c>
    </row>
    <row r="40" spans="2:9" s="18" customFormat="1" ht="15" customHeight="1">
      <c r="B40" s="18" t="s">
        <v>6</v>
      </c>
      <c r="C40" s="10">
        <v>40391</v>
      </c>
      <c r="D40" s="11">
        <v>0.52</v>
      </c>
      <c r="E40" s="11">
        <v>1.47</v>
      </c>
      <c r="F40" s="11">
        <v>2.7</v>
      </c>
      <c r="G40" s="11">
        <v>3.8</v>
      </c>
      <c r="H40" s="27">
        <v>10014.72</v>
      </c>
      <c r="I40" s="27">
        <v>2205.28136363636</v>
      </c>
    </row>
    <row r="41" spans="2:9" s="18" customFormat="1" ht="15" customHeight="1">
      <c r="B41" s="18" t="s">
        <v>6</v>
      </c>
      <c r="C41" s="10">
        <v>40422</v>
      </c>
      <c r="D41" s="11">
        <v>0.48</v>
      </c>
      <c r="E41" s="11">
        <v>1.41</v>
      </c>
      <c r="F41" s="11">
        <v>2.65</v>
      </c>
      <c r="G41" s="11">
        <v>3.77</v>
      </c>
      <c r="H41" s="27">
        <v>10788</v>
      </c>
      <c r="I41" s="27">
        <v>2298.34619047619</v>
      </c>
    </row>
    <row r="42" spans="2:9" s="18" customFormat="1" ht="15" customHeight="1">
      <c r="B42" s="18" t="s">
        <v>6</v>
      </c>
      <c r="C42" s="10">
        <v>40452</v>
      </c>
      <c r="D42" s="11">
        <v>0.38</v>
      </c>
      <c r="E42" s="11">
        <v>1.18</v>
      </c>
      <c r="F42" s="11">
        <v>2.54</v>
      </c>
      <c r="G42" s="11">
        <v>3.87</v>
      </c>
      <c r="H42" s="27">
        <v>11118.5</v>
      </c>
      <c r="I42" s="27">
        <v>2441.29571428571</v>
      </c>
    </row>
    <row r="43" spans="2:9" s="18" customFormat="1" ht="15" customHeight="1">
      <c r="B43" s="18" t="s">
        <v>6</v>
      </c>
      <c r="C43" s="10">
        <v>40483</v>
      </c>
      <c r="D43" s="11">
        <v>0.45</v>
      </c>
      <c r="E43" s="11">
        <v>1.35</v>
      </c>
      <c r="F43" s="11">
        <v>2.76</v>
      </c>
      <c r="G43" s="11">
        <v>4.19</v>
      </c>
      <c r="H43" s="27">
        <v>11042.7</v>
      </c>
      <c r="I43" s="27">
        <v>2530.98952380952</v>
      </c>
    </row>
    <row r="44" spans="2:9" s="18" customFormat="1" ht="15" customHeight="1">
      <c r="B44" s="17" t="s">
        <v>6</v>
      </c>
      <c r="C44" s="13">
        <v>40513</v>
      </c>
      <c r="D44" s="14">
        <v>0.62</v>
      </c>
      <c r="E44" s="14">
        <v>1.93</v>
      </c>
      <c r="F44" s="14">
        <v>3.29</v>
      </c>
      <c r="G44" s="14">
        <v>4.42</v>
      </c>
      <c r="H44" s="28">
        <v>11577.5</v>
      </c>
      <c r="I44" s="28">
        <v>2631.56045454545</v>
      </c>
    </row>
    <row r="45" spans="2:9" s="18" customFormat="1" ht="15" customHeight="1">
      <c r="B45" s="18" t="s">
        <v>33</v>
      </c>
      <c r="C45" s="10">
        <v>40544</v>
      </c>
      <c r="D45" s="11">
        <v>0.61</v>
      </c>
      <c r="E45" s="11">
        <v>1.99</v>
      </c>
      <c r="F45" s="11">
        <v>3.39</v>
      </c>
      <c r="G45" s="11">
        <v>4.52</v>
      </c>
      <c r="H45" s="27">
        <v>11863.6</v>
      </c>
      <c r="I45" s="27">
        <v>2717.2085</v>
      </c>
    </row>
    <row r="46" spans="2:9" s="18" customFormat="1" ht="15" customHeight="1">
      <c r="B46" s="18" t="s">
        <v>6</v>
      </c>
      <c r="C46" s="10">
        <v>40575</v>
      </c>
      <c r="D46" s="11">
        <v>0.77</v>
      </c>
      <c r="E46" s="11">
        <v>2.26</v>
      </c>
      <c r="F46" s="11">
        <v>3.58</v>
      </c>
      <c r="G46" s="11">
        <v>4.65</v>
      </c>
      <c r="H46" s="27">
        <v>12226.3</v>
      </c>
      <c r="I46" s="27">
        <v>2783.53578947368</v>
      </c>
    </row>
    <row r="47" spans="2:9" s="18" customFormat="1" ht="15" customHeight="1">
      <c r="B47" s="18" t="s">
        <v>6</v>
      </c>
      <c r="C47" s="10">
        <v>40603</v>
      </c>
      <c r="D47" s="11">
        <v>0.7</v>
      </c>
      <c r="E47" s="11">
        <v>2.11</v>
      </c>
      <c r="F47" s="11">
        <v>3.41</v>
      </c>
      <c r="G47" s="11">
        <v>4.51</v>
      </c>
      <c r="H47" s="27">
        <v>12319.7</v>
      </c>
      <c r="I47" s="27">
        <v>2722.28913043478</v>
      </c>
    </row>
    <row r="48" spans="2:9" s="18" customFormat="1" ht="15" customHeight="1">
      <c r="B48" s="18" t="s">
        <v>6</v>
      </c>
      <c r="C48" s="10">
        <v>40634</v>
      </c>
      <c r="D48" s="11">
        <v>0.73</v>
      </c>
      <c r="E48" s="11">
        <v>2.17</v>
      </c>
      <c r="F48" s="11">
        <v>3.46</v>
      </c>
      <c r="G48" s="11">
        <v>4.5</v>
      </c>
      <c r="H48" s="27">
        <v>12810</v>
      </c>
      <c r="I48" s="27">
        <v>2797.0715</v>
      </c>
    </row>
    <row r="49" spans="2:9" s="18" customFormat="1" ht="15" customHeight="1">
      <c r="B49" s="18" t="s">
        <v>6</v>
      </c>
      <c r="C49" s="10">
        <v>40664</v>
      </c>
      <c r="D49" s="11">
        <v>0.56</v>
      </c>
      <c r="E49" s="11">
        <v>1.84</v>
      </c>
      <c r="F49" s="11">
        <v>3.17</v>
      </c>
      <c r="G49" s="11">
        <v>4.29</v>
      </c>
      <c r="H49" s="27">
        <v>12570</v>
      </c>
      <c r="I49" s="27">
        <v>2815.07571428571</v>
      </c>
    </row>
    <row r="50" spans="2:9" s="18" customFormat="1" ht="15" customHeight="1">
      <c r="B50" s="18" t="s">
        <v>6</v>
      </c>
      <c r="C50" s="10">
        <v>40695</v>
      </c>
      <c r="D50" s="11">
        <v>0.41</v>
      </c>
      <c r="E50" s="11">
        <v>1.58</v>
      </c>
      <c r="F50" s="11">
        <v>3</v>
      </c>
      <c r="G50" s="11">
        <v>4.23</v>
      </c>
      <c r="H50" s="27">
        <v>12414</v>
      </c>
      <c r="I50" s="27">
        <v>2687.76272727273</v>
      </c>
    </row>
    <row r="51" spans="2:9" s="18" customFormat="1" ht="15" customHeight="1">
      <c r="B51" s="18" t="s">
        <v>6</v>
      </c>
      <c r="C51" s="10">
        <v>40725</v>
      </c>
      <c r="D51" s="11">
        <v>0.41</v>
      </c>
      <c r="E51" s="11">
        <v>1.54</v>
      </c>
      <c r="F51" s="11">
        <v>3</v>
      </c>
      <c r="G51" s="11">
        <v>4.27</v>
      </c>
      <c r="H51" s="27">
        <v>12143</v>
      </c>
      <c r="I51" s="27">
        <v>2810.5755</v>
      </c>
    </row>
    <row r="52" spans="2:9" s="18" customFormat="1" ht="15" customHeight="1">
      <c r="B52" s="18" t="s">
        <v>6</v>
      </c>
      <c r="C52" s="10">
        <v>40756</v>
      </c>
      <c r="D52" s="11">
        <v>0.23</v>
      </c>
      <c r="E52" s="11">
        <v>1.02</v>
      </c>
      <c r="F52" s="11">
        <v>2.3</v>
      </c>
      <c r="G52" s="11">
        <v>3.65</v>
      </c>
      <c r="H52" s="27">
        <v>11613.53</v>
      </c>
      <c r="I52" s="27">
        <v>2504.62304347826</v>
      </c>
    </row>
    <row r="53" spans="2:9" s="18" customFormat="1" ht="15" customHeight="1">
      <c r="B53" s="18" t="s">
        <v>6</v>
      </c>
      <c r="C53" s="10">
        <v>40787</v>
      </c>
      <c r="D53" s="11">
        <v>0.21</v>
      </c>
      <c r="E53" s="11">
        <v>0.9</v>
      </c>
      <c r="F53" s="11">
        <v>1.98</v>
      </c>
      <c r="G53" s="11">
        <v>3.18</v>
      </c>
      <c r="H53" s="27">
        <v>10913</v>
      </c>
      <c r="I53" s="27">
        <v>2524.14</v>
      </c>
    </row>
    <row r="54" spans="2:9" s="18" customFormat="1" ht="15" customHeight="1">
      <c r="B54" s="18" t="s">
        <v>6</v>
      </c>
      <c r="C54" s="10">
        <v>40817</v>
      </c>
      <c r="D54" s="11">
        <v>0.28</v>
      </c>
      <c r="E54" s="11">
        <v>1.06</v>
      </c>
      <c r="F54" s="11">
        <v>2.15</v>
      </c>
      <c r="G54" s="11">
        <v>3.13</v>
      </c>
      <c r="H54" s="27">
        <v>11955</v>
      </c>
      <c r="I54" s="27">
        <v>2594.78</v>
      </c>
    </row>
    <row r="55" spans="2:9" s="18" customFormat="1" ht="15" customHeight="1">
      <c r="B55" s="18" t="s">
        <v>6</v>
      </c>
      <c r="C55" s="10">
        <v>40848</v>
      </c>
      <c r="D55" s="11">
        <v>0.25</v>
      </c>
      <c r="E55" s="11">
        <v>0.91</v>
      </c>
      <c r="F55" s="11">
        <v>2.01</v>
      </c>
      <c r="G55" s="11">
        <v>3.02</v>
      </c>
      <c r="H55" s="27">
        <v>12046</v>
      </c>
      <c r="I55" s="27">
        <v>2606.29</v>
      </c>
    </row>
    <row r="56" spans="2:9" s="18" customFormat="1" ht="15" customHeight="1">
      <c r="B56" s="17" t="s">
        <v>6</v>
      </c>
      <c r="C56" s="13">
        <v>40878</v>
      </c>
      <c r="D56" s="14">
        <v>0.26</v>
      </c>
      <c r="E56" s="14">
        <v>0.89</v>
      </c>
      <c r="F56" s="14">
        <v>1.98</v>
      </c>
      <c r="G56" s="14">
        <v>2.98</v>
      </c>
      <c r="H56" s="28">
        <v>12217.56</v>
      </c>
      <c r="I56" s="28">
        <v>2601.67</v>
      </c>
    </row>
    <row r="57" spans="2:9" s="18" customFormat="1" ht="15" customHeight="1">
      <c r="B57" s="18" t="s">
        <v>37</v>
      </c>
      <c r="C57" s="10">
        <v>40909</v>
      </c>
      <c r="D57" s="11">
        <v>0.24</v>
      </c>
      <c r="E57" s="11">
        <v>0.84</v>
      </c>
      <c r="F57" s="11">
        <v>1.97</v>
      </c>
      <c r="G57" s="11">
        <v>3.03</v>
      </c>
      <c r="H57" s="27">
        <v>12632.91</v>
      </c>
      <c r="I57" s="27">
        <v>2743.8</v>
      </c>
    </row>
    <row r="58" spans="2:9" s="18" customFormat="1" ht="15" customHeight="1">
      <c r="B58" s="18" t="s">
        <v>6</v>
      </c>
      <c r="C58" s="10">
        <v>40940</v>
      </c>
      <c r="D58" s="11">
        <v>0.28</v>
      </c>
      <c r="E58" s="11">
        <v>0.83</v>
      </c>
      <c r="F58" s="11">
        <v>1.97</v>
      </c>
      <c r="G58" s="11">
        <v>3.11</v>
      </c>
      <c r="H58" s="27">
        <v>12952.1</v>
      </c>
      <c r="I58" s="27">
        <v>2930.07</v>
      </c>
    </row>
    <row r="59" spans="2:9" s="18" customFormat="1" ht="15" customHeight="1">
      <c r="B59" s="18" t="s">
        <v>6</v>
      </c>
      <c r="C59" s="10">
        <v>40969</v>
      </c>
      <c r="D59" s="11">
        <v>0.34</v>
      </c>
      <c r="E59" s="11">
        <v>1.02</v>
      </c>
      <c r="F59" s="11">
        <v>2.17</v>
      </c>
      <c r="G59" s="11">
        <v>3.28</v>
      </c>
      <c r="H59" s="27">
        <v>13212</v>
      </c>
      <c r="I59" s="27">
        <v>3035.95</v>
      </c>
    </row>
    <row r="60" spans="2:9" s="18" customFormat="1" ht="15" customHeight="1">
      <c r="B60" s="18" t="s">
        <v>6</v>
      </c>
      <c r="C60" s="10">
        <v>41000</v>
      </c>
      <c r="D60" s="11">
        <v>0.29</v>
      </c>
      <c r="E60" s="11">
        <v>0.89</v>
      </c>
      <c r="F60" s="11">
        <v>2.05</v>
      </c>
      <c r="G60" s="11">
        <v>3.18</v>
      </c>
      <c r="H60" s="27">
        <v>13213</v>
      </c>
      <c r="I60" s="27">
        <v>3035.06</v>
      </c>
    </row>
    <row r="61" spans="2:9" s="18" customFormat="1" ht="15" customHeight="1">
      <c r="B61" s="18" t="s">
        <v>6</v>
      </c>
      <c r="C61" s="10">
        <v>41030</v>
      </c>
      <c r="D61" s="11">
        <v>0.29</v>
      </c>
      <c r="E61" s="11">
        <v>0.76</v>
      </c>
      <c r="F61" s="11">
        <v>1.8</v>
      </c>
      <c r="G61" s="11">
        <v>2.93</v>
      </c>
      <c r="H61" s="27">
        <v>12393</v>
      </c>
      <c r="I61" s="27">
        <v>2890.74</v>
      </c>
    </row>
    <row r="62" spans="2:9" s="18" customFormat="1" ht="15" customHeight="1">
      <c r="B62" s="18" t="s">
        <v>6</v>
      </c>
      <c r="C62" s="10">
        <v>41061</v>
      </c>
      <c r="D62" s="11">
        <v>0.29</v>
      </c>
      <c r="E62" s="11">
        <v>0.71</v>
      </c>
      <c r="F62" s="11">
        <v>1.62</v>
      </c>
      <c r="G62" s="11">
        <v>2.7</v>
      </c>
      <c r="H62" s="27">
        <v>12880</v>
      </c>
      <c r="I62" s="27">
        <v>2851.22</v>
      </c>
    </row>
    <row r="63" spans="2:9" s="18" customFormat="1" ht="15" customHeight="1">
      <c r="B63" s="18" t="s">
        <v>6</v>
      </c>
      <c r="C63" s="10">
        <v>41091</v>
      </c>
      <c r="D63" s="11">
        <v>0.25</v>
      </c>
      <c r="E63" s="11">
        <v>0.62</v>
      </c>
      <c r="F63" s="11">
        <v>1.53</v>
      </c>
      <c r="G63" s="11">
        <v>2.59</v>
      </c>
      <c r="H63" s="27">
        <v>13009</v>
      </c>
      <c r="I63" s="27">
        <v>2920.05</v>
      </c>
    </row>
    <row r="64" spans="2:9" s="18" customFormat="1" ht="15" customHeight="1">
      <c r="B64" s="18" t="s">
        <v>6</v>
      </c>
      <c r="C64" s="10">
        <v>41122</v>
      </c>
      <c r="D64" s="11">
        <v>0.27</v>
      </c>
      <c r="E64" s="11">
        <v>0.71</v>
      </c>
      <c r="F64" s="11">
        <v>1.68</v>
      </c>
      <c r="G64" s="11">
        <v>2.77</v>
      </c>
      <c r="H64" s="27">
        <v>13091</v>
      </c>
      <c r="I64" s="27">
        <v>3032.69</v>
      </c>
    </row>
    <row r="65" spans="2:9" s="18" customFormat="1" ht="15" customHeight="1">
      <c r="B65" s="18" t="s">
        <v>6</v>
      </c>
      <c r="C65" s="10">
        <v>41153</v>
      </c>
      <c r="D65" s="11">
        <v>0.26</v>
      </c>
      <c r="E65" s="11">
        <v>0.67</v>
      </c>
      <c r="F65" s="11">
        <v>1.72</v>
      </c>
      <c r="G65" s="11">
        <v>2.88</v>
      </c>
      <c r="H65" s="27">
        <v>13437</v>
      </c>
      <c r="I65" s="27">
        <v>3131.39</v>
      </c>
    </row>
    <row r="66" spans="2:9" s="18" customFormat="1" ht="15" customHeight="1">
      <c r="B66" s="18" t="s">
        <v>6</v>
      </c>
      <c r="C66" s="10">
        <v>41183</v>
      </c>
      <c r="D66" s="11">
        <v>0.28</v>
      </c>
      <c r="E66" s="11">
        <v>0.71</v>
      </c>
      <c r="F66" s="11">
        <v>1.75</v>
      </c>
      <c r="G66" s="11">
        <v>2.9</v>
      </c>
      <c r="H66" s="27">
        <v>13096</v>
      </c>
      <c r="I66" s="27">
        <v>3060.5</v>
      </c>
    </row>
    <row r="67" spans="2:9" s="18" customFormat="1" ht="15" customHeight="1">
      <c r="B67" s="18" t="s">
        <v>6</v>
      </c>
      <c r="C67" s="10">
        <v>41214</v>
      </c>
      <c r="D67" s="11">
        <v>0.27</v>
      </c>
      <c r="E67" s="11">
        <v>0.67</v>
      </c>
      <c r="F67" s="11">
        <v>1.65</v>
      </c>
      <c r="G67" s="11">
        <v>2.8</v>
      </c>
      <c r="H67" s="27">
        <v>13026</v>
      </c>
      <c r="I67" s="27">
        <v>2946.67</v>
      </c>
    </row>
    <row r="68" spans="2:9" s="18" customFormat="1" ht="15" customHeight="1">
      <c r="B68" s="17" t="s">
        <v>6</v>
      </c>
      <c r="C68" s="13">
        <v>41244</v>
      </c>
      <c r="D68" s="14">
        <v>0.26</v>
      </c>
      <c r="E68" s="14">
        <v>0.7</v>
      </c>
      <c r="F68" s="14">
        <v>1.72</v>
      </c>
      <c r="G68" s="14">
        <v>2.88</v>
      </c>
      <c r="H68" s="28">
        <v>13104</v>
      </c>
      <c r="I68" s="28">
        <v>3002.28</v>
      </c>
    </row>
    <row r="69" spans="2:9" s="18" customFormat="1" ht="15" customHeight="1">
      <c r="B69" s="18" t="s">
        <v>41</v>
      </c>
      <c r="C69" s="10">
        <v>41275</v>
      </c>
      <c r="D69" s="11">
        <v>0.27</v>
      </c>
      <c r="E69" s="11">
        <v>0.81</v>
      </c>
      <c r="F69" s="11">
        <v>1.91</v>
      </c>
      <c r="G69" s="11">
        <v>3.08</v>
      </c>
      <c r="H69" s="27">
        <v>13861</v>
      </c>
      <c r="I69" s="27">
        <v>2844.8</v>
      </c>
    </row>
    <row r="70" spans="2:9" s="18" customFormat="1" ht="15" customHeight="1">
      <c r="B70" s="18" t="s">
        <v>6</v>
      </c>
      <c r="C70" s="10">
        <v>41306</v>
      </c>
      <c r="D70" s="11">
        <v>0.27</v>
      </c>
      <c r="E70" s="11">
        <v>0.85</v>
      </c>
      <c r="F70" s="11">
        <v>1.98</v>
      </c>
      <c r="G70" s="11">
        <v>3.17</v>
      </c>
      <c r="H70" s="27">
        <v>14054</v>
      </c>
      <c r="I70" s="27">
        <v>3169.157895</v>
      </c>
    </row>
    <row r="71" spans="3:9" s="18" customFormat="1" ht="15" customHeight="1">
      <c r="C71" s="10">
        <v>41334</v>
      </c>
      <c r="D71" s="11">
        <v>0.26</v>
      </c>
      <c r="E71" s="11">
        <v>0.82</v>
      </c>
      <c r="F71" s="11">
        <v>1.96</v>
      </c>
      <c r="G71" s="11">
        <v>3.16</v>
      </c>
      <c r="H71" s="27">
        <v>14579</v>
      </c>
      <c r="I71" s="27">
        <v>3236.15</v>
      </c>
    </row>
    <row r="72" spans="2:10" ht="15" customHeight="1">
      <c r="B72" s="18"/>
      <c r="C72" s="10">
        <v>41365</v>
      </c>
      <c r="D72" s="11">
        <v>0.23</v>
      </c>
      <c r="E72" s="11">
        <v>0.71</v>
      </c>
      <c r="F72" s="11">
        <v>1.76</v>
      </c>
      <c r="G72" s="11">
        <v>2.93</v>
      </c>
      <c r="H72" s="27">
        <v>14840</v>
      </c>
      <c r="I72" s="27">
        <v>3251.36</v>
      </c>
      <c r="J72" s="18"/>
    </row>
    <row r="73" spans="2:10" ht="15" customHeight="1">
      <c r="B73" s="18"/>
      <c r="C73" s="10">
        <v>41395</v>
      </c>
      <c r="D73" s="11">
        <v>0.25</v>
      </c>
      <c r="E73" s="11">
        <v>0.84</v>
      </c>
      <c r="F73" s="11">
        <v>1.93</v>
      </c>
      <c r="G73" s="11">
        <v>3.11</v>
      </c>
      <c r="H73" s="27">
        <v>15116</v>
      </c>
      <c r="I73" s="27">
        <v>3447.14</v>
      </c>
      <c r="J73" s="18"/>
    </row>
    <row r="74" spans="2:10" ht="15" customHeight="1">
      <c r="B74" s="18"/>
      <c r="C74" s="10">
        <v>41426</v>
      </c>
      <c r="D74" s="16">
        <v>0.33</v>
      </c>
      <c r="E74" s="16">
        <v>1.2</v>
      </c>
      <c r="F74" s="16">
        <v>2.3</v>
      </c>
      <c r="G74" s="11">
        <v>3.4</v>
      </c>
      <c r="H74" s="27">
        <v>14910</v>
      </c>
      <c r="I74" s="27">
        <v>3416.65</v>
      </c>
      <c r="J74" s="18"/>
    </row>
    <row r="75" spans="2:10" ht="15" customHeight="1">
      <c r="B75" s="18"/>
      <c r="C75" s="10">
        <v>41456</v>
      </c>
      <c r="D75" s="16">
        <v>0.34</v>
      </c>
      <c r="E75" s="16">
        <v>1.4</v>
      </c>
      <c r="F75" s="16">
        <v>2.58</v>
      </c>
      <c r="G75" s="11">
        <v>3.61</v>
      </c>
      <c r="H75" s="27">
        <v>15500</v>
      </c>
      <c r="I75" s="27">
        <v>3559.55</v>
      </c>
      <c r="J75" s="18"/>
    </row>
    <row r="76" spans="2:10" ht="15" customHeight="1">
      <c r="B76" s="18"/>
      <c r="C76" s="10">
        <v>41487</v>
      </c>
      <c r="D76" s="16">
        <v>0.36</v>
      </c>
      <c r="E76" s="16">
        <v>1.52</v>
      </c>
      <c r="F76" s="16">
        <v>2.74</v>
      </c>
      <c r="G76" s="11">
        <v>3.76</v>
      </c>
      <c r="H76" s="27">
        <v>14810</v>
      </c>
      <c r="I76" s="27">
        <v>3641.76</v>
      </c>
      <c r="J76" s="18"/>
    </row>
    <row r="77" spans="2:10" ht="15" customHeight="1">
      <c r="B77" s="18"/>
      <c r="C77" s="10">
        <v>41518</v>
      </c>
      <c r="D77" s="16">
        <v>0.4</v>
      </c>
      <c r="E77" s="16">
        <v>1.6</v>
      </c>
      <c r="F77" s="16">
        <v>2.81</v>
      </c>
      <c r="G77" s="11">
        <v>3.79</v>
      </c>
      <c r="H77" s="27">
        <v>15130</v>
      </c>
      <c r="I77" s="27">
        <v>3731.25</v>
      </c>
      <c r="J77" s="18"/>
    </row>
    <row r="78" spans="2:10" ht="15" customHeight="1">
      <c r="B78" s="18"/>
      <c r="C78" s="10">
        <v>41548</v>
      </c>
      <c r="D78" s="16">
        <v>0.34</v>
      </c>
      <c r="E78" s="16">
        <v>1.37</v>
      </c>
      <c r="F78" s="16">
        <v>2.62</v>
      </c>
      <c r="G78" s="11">
        <v>3.68</v>
      </c>
      <c r="H78" s="27">
        <v>15546</v>
      </c>
      <c r="I78" s="27">
        <v>3848.304347826087</v>
      </c>
      <c r="J78" s="18"/>
    </row>
    <row r="79" spans="2:9" ht="14.25" customHeight="1">
      <c r="B79" s="17"/>
      <c r="C79" s="13">
        <v>41579</v>
      </c>
      <c r="D79" s="47">
        <v>0.3</v>
      </c>
      <c r="E79" s="47">
        <v>1.37</v>
      </c>
      <c r="F79" s="47">
        <v>2.72</v>
      </c>
      <c r="G79" s="14">
        <v>3.8</v>
      </c>
      <c r="H79" s="28">
        <v>16086</v>
      </c>
      <c r="I79" s="28">
        <v>3956.157894736842</v>
      </c>
    </row>
    <row r="80" ht="11.25">
      <c r="C80" s="1" t="s">
        <v>44</v>
      </c>
    </row>
    <row r="81" ht="11.25">
      <c r="C81" s="29" t="s">
        <v>17</v>
      </c>
    </row>
    <row r="82" ht="11.25">
      <c r="C82" s="29" t="s">
        <v>18</v>
      </c>
    </row>
  </sheetData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81"/>
  <sheetViews>
    <sheetView showGridLines="0" zoomScaleSheetLayoutView="75" workbookViewId="0" topLeftCell="A43">
      <selection activeCell="A1" sqref="A1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4" width="12.28125" style="16" customWidth="1"/>
    <col min="5" max="5" width="14.57421875" style="16" bestFit="1" customWidth="1"/>
    <col min="6" max="6" width="14.8515625" style="16" customWidth="1"/>
    <col min="7" max="7" width="2.421875" style="16" customWidth="1"/>
    <col min="8" max="8" width="10.28125" style="19" customWidth="1"/>
    <col min="9" max="9" width="8.421875" style="19" customWidth="1"/>
    <col min="10" max="10" width="8.140625" style="20" customWidth="1"/>
    <col min="11" max="11" width="2.7109375" style="19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35" t="s">
        <v>38</v>
      </c>
      <c r="N1" s="36" t="str">
        <f>'Tab 1'!$H$1</f>
        <v>Carta de Conjuntura | dez 2013</v>
      </c>
    </row>
    <row r="2" spans="2:11" ht="12.75">
      <c r="B2" s="35"/>
      <c r="K2" s="36"/>
    </row>
    <row r="3" spans="3:11" ht="11.25">
      <c r="C3" s="3" t="s">
        <v>36</v>
      </c>
      <c r="D3" s="4"/>
      <c r="E3" s="4"/>
      <c r="F3" s="4"/>
      <c r="G3" s="4"/>
      <c r="H3" s="4"/>
      <c r="I3" s="4"/>
      <c r="J3" s="4"/>
      <c r="K3" s="4"/>
    </row>
    <row r="4" spans="2:14" ht="11.25">
      <c r="B4" s="38"/>
      <c r="C4" s="39" t="s">
        <v>19</v>
      </c>
      <c r="D4" s="40"/>
      <c r="E4" s="40"/>
      <c r="F4" s="40"/>
      <c r="G4" s="40"/>
      <c r="H4" s="40"/>
      <c r="I4" s="41"/>
      <c r="J4" s="41"/>
      <c r="K4" s="41"/>
      <c r="L4" s="42"/>
      <c r="M4" s="43"/>
      <c r="N4" s="38"/>
    </row>
    <row r="5" spans="2:14" ht="11.25">
      <c r="B5" s="38"/>
      <c r="C5" s="39"/>
      <c r="D5" s="40"/>
      <c r="E5" s="40"/>
      <c r="F5" s="40"/>
      <c r="G5" s="40"/>
      <c r="H5" s="40"/>
      <c r="I5" s="41"/>
      <c r="J5" s="41"/>
      <c r="K5" s="41"/>
      <c r="L5" s="42"/>
      <c r="M5" s="43"/>
      <c r="N5" s="38"/>
    </row>
    <row r="6" spans="2:14" s="6" customFormat="1" ht="27" customHeight="1">
      <c r="B6" s="44"/>
      <c r="C6" s="69" t="s">
        <v>7</v>
      </c>
      <c r="D6" s="55" t="s">
        <v>46</v>
      </c>
      <c r="E6" s="55" t="s">
        <v>47</v>
      </c>
      <c r="F6" s="55" t="s">
        <v>47</v>
      </c>
      <c r="G6" s="55"/>
      <c r="H6" s="77" t="s">
        <v>22</v>
      </c>
      <c r="I6" s="77"/>
      <c r="J6" s="77"/>
      <c r="K6" s="55"/>
      <c r="L6" s="77" t="s">
        <v>23</v>
      </c>
      <c r="M6" s="77"/>
      <c r="N6" s="77"/>
    </row>
    <row r="7" spans="2:14" s="8" customFormat="1" ht="23.25" thickBot="1">
      <c r="B7" s="45"/>
      <c r="C7" s="71"/>
      <c r="D7" s="56" t="s">
        <v>20</v>
      </c>
      <c r="E7" s="56" t="s">
        <v>21</v>
      </c>
      <c r="F7" s="56" t="s">
        <v>28</v>
      </c>
      <c r="G7" s="57"/>
      <c r="H7" s="57" t="s">
        <v>20</v>
      </c>
      <c r="I7" s="57" t="s">
        <v>21</v>
      </c>
      <c r="J7" s="56" t="s">
        <v>28</v>
      </c>
      <c r="K7" s="57"/>
      <c r="L7" s="57" t="s">
        <v>20</v>
      </c>
      <c r="M7" s="57" t="s">
        <v>21</v>
      </c>
      <c r="N7" s="56" t="s">
        <v>28</v>
      </c>
    </row>
    <row r="8" spans="2:14" ht="15" customHeight="1" thickTop="1">
      <c r="B8" s="18" t="s">
        <v>39</v>
      </c>
      <c r="C8" s="10">
        <v>39448</v>
      </c>
      <c r="D8" s="30">
        <v>173.3</v>
      </c>
      <c r="E8" s="30">
        <v>212.174</v>
      </c>
      <c r="F8" s="30">
        <v>213.771</v>
      </c>
      <c r="H8" s="30">
        <v>0.9318578916715392</v>
      </c>
      <c r="I8" s="30">
        <v>0.3447705076970342</v>
      </c>
      <c r="J8" s="30">
        <v>0.2828754784958143</v>
      </c>
      <c r="K8" s="30"/>
      <c r="L8" s="30">
        <v>7.70665009322562</v>
      </c>
      <c r="M8" s="30">
        <v>4.294695655165981</v>
      </c>
      <c r="N8" s="30">
        <v>2.4789069990412305</v>
      </c>
    </row>
    <row r="9" spans="2:16" ht="15" customHeight="1">
      <c r="B9" s="18"/>
      <c r="C9" s="10">
        <v>39479</v>
      </c>
      <c r="D9" s="30">
        <v>173.9</v>
      </c>
      <c r="E9" s="30">
        <v>212.687</v>
      </c>
      <c r="F9" s="30">
        <v>213.939</v>
      </c>
      <c r="H9" s="30">
        <v>0.34622042700518385</v>
      </c>
      <c r="I9" s="30">
        <v>0.24178268779397882</v>
      </c>
      <c r="J9" s="30">
        <v>0.07858877022608457</v>
      </c>
      <c r="K9" s="30"/>
      <c r="L9" s="30">
        <v>6.883835279655814</v>
      </c>
      <c r="M9" s="30">
        <v>4.142959270611968</v>
      </c>
      <c r="N9" s="30">
        <v>2.29708083295479</v>
      </c>
      <c r="O9" s="49"/>
      <c r="P9" s="48"/>
    </row>
    <row r="10" spans="3:14" s="18" customFormat="1" ht="15" customHeight="1">
      <c r="C10" s="10">
        <v>39508</v>
      </c>
      <c r="D10" s="30">
        <v>175.4</v>
      </c>
      <c r="E10" s="30">
        <v>213.448</v>
      </c>
      <c r="F10" s="30">
        <v>214.42</v>
      </c>
      <c r="G10" s="16"/>
      <c r="H10" s="30">
        <v>0.8625646923519303</v>
      </c>
      <c r="I10" s="30">
        <v>0.3578027806118822</v>
      </c>
      <c r="J10" s="30">
        <v>0.2248304423223324</v>
      </c>
      <c r="K10" s="30"/>
      <c r="L10" s="30">
        <v>6.886045094454607</v>
      </c>
      <c r="M10" s="30">
        <v>3.9749035501344343</v>
      </c>
      <c r="N10" s="30">
        <v>2.388524386633417</v>
      </c>
    </row>
    <row r="11" spans="3:14" s="18" customFormat="1" ht="15" customHeight="1">
      <c r="C11" s="10">
        <v>39539</v>
      </c>
      <c r="D11" s="30">
        <v>175.9</v>
      </c>
      <c r="E11" s="30">
        <v>213.942</v>
      </c>
      <c r="F11" s="30">
        <v>214.56</v>
      </c>
      <c r="G11" s="16"/>
      <c r="H11" s="30">
        <v>0.2850627137970463</v>
      </c>
      <c r="I11" s="30">
        <v>0.2314381020201539</v>
      </c>
      <c r="J11" s="30">
        <v>0.06529241675217179</v>
      </c>
      <c r="K11" s="30"/>
      <c r="L11" s="30">
        <v>6.412583182093168</v>
      </c>
      <c r="M11" s="30">
        <v>3.9037609759888126</v>
      </c>
      <c r="N11" s="30">
        <v>2.294669292051843</v>
      </c>
    </row>
    <row r="12" spans="2:14" s="18" customFormat="1" ht="15" customHeight="1">
      <c r="B12" s="50"/>
      <c r="C12" s="10">
        <v>39569</v>
      </c>
      <c r="D12" s="30">
        <v>178.4</v>
      </c>
      <c r="E12" s="30">
        <v>215.208</v>
      </c>
      <c r="F12" s="30">
        <v>214.936</v>
      </c>
      <c r="G12" s="16"/>
      <c r="H12" s="30">
        <v>1.421262080727681</v>
      </c>
      <c r="I12" s="30">
        <v>0.5917491656617146</v>
      </c>
      <c r="J12" s="30">
        <v>0.1752423564504113</v>
      </c>
      <c r="K12" s="30"/>
      <c r="L12" s="30">
        <v>7.469879518072298</v>
      </c>
      <c r="M12" s="30">
        <v>4.088413823123993</v>
      </c>
      <c r="N12" s="30">
        <v>2.3222157689781087</v>
      </c>
    </row>
    <row r="13" spans="3:14" s="18" customFormat="1" ht="15" customHeight="1">
      <c r="C13" s="10">
        <v>39600</v>
      </c>
      <c r="D13" s="30">
        <v>181.2</v>
      </c>
      <c r="E13" s="30">
        <v>217.463</v>
      </c>
      <c r="F13" s="30">
        <v>215.424</v>
      </c>
      <c r="G13" s="16"/>
      <c r="H13" s="30">
        <v>1.5695067264573925</v>
      </c>
      <c r="I13" s="30">
        <v>1.04782350098509</v>
      </c>
      <c r="J13" s="30">
        <v>0.22704432947482367</v>
      </c>
      <c r="K13" s="30"/>
      <c r="L13" s="30">
        <v>9.090909090909083</v>
      </c>
      <c r="M13" s="30">
        <v>4.935966105947864</v>
      </c>
      <c r="N13" s="30">
        <v>2.3917259211376996</v>
      </c>
    </row>
    <row r="14" spans="3:14" s="18" customFormat="1" ht="15" customHeight="1">
      <c r="C14" s="10">
        <v>39630</v>
      </c>
      <c r="D14" s="30">
        <v>183.4</v>
      </c>
      <c r="E14" s="30">
        <v>219.016</v>
      </c>
      <c r="F14" s="30">
        <v>215.965</v>
      </c>
      <c r="G14" s="16"/>
      <c r="H14" s="30">
        <v>1.2141280353201056</v>
      </c>
      <c r="I14" s="30">
        <v>0.7141444751521009</v>
      </c>
      <c r="J14" s="30">
        <v>0.2511326500297173</v>
      </c>
      <c r="K14" s="30"/>
      <c r="L14" s="30">
        <v>9.688995215311014</v>
      </c>
      <c r="M14" s="30">
        <v>5.497512078341837</v>
      </c>
      <c r="N14" s="30">
        <v>2.463313612274831</v>
      </c>
    </row>
    <row r="15" spans="3:14" s="18" customFormat="1" ht="15" customHeight="1">
      <c r="C15" s="10">
        <v>39661</v>
      </c>
      <c r="D15" s="30">
        <v>182</v>
      </c>
      <c r="E15" s="30">
        <v>218.69</v>
      </c>
      <c r="F15" s="30">
        <v>216.393</v>
      </c>
      <c r="G15" s="16"/>
      <c r="H15" s="30">
        <v>-0.7633587786259555</v>
      </c>
      <c r="I15" s="30">
        <v>-0.14884757278006422</v>
      </c>
      <c r="J15" s="30">
        <v>0.19818026069038375</v>
      </c>
      <c r="K15" s="30"/>
      <c r="L15" s="30">
        <v>9.63855421686748</v>
      </c>
      <c r="M15" s="30">
        <v>5.308017162091239</v>
      </c>
      <c r="N15" s="30">
        <v>2.4981171756213394</v>
      </c>
    </row>
    <row r="16" spans="3:14" s="18" customFormat="1" ht="15" customHeight="1">
      <c r="C16" s="10">
        <v>39692</v>
      </c>
      <c r="D16" s="30">
        <v>182.7</v>
      </c>
      <c r="E16" s="30">
        <v>218.877</v>
      </c>
      <c r="F16" s="30">
        <v>216.713</v>
      </c>
      <c r="G16" s="16"/>
      <c r="H16" s="30">
        <v>0.38461538461538325</v>
      </c>
      <c r="I16" s="30">
        <v>0.08550916822900323</v>
      </c>
      <c r="J16" s="30">
        <v>0.14787909035873792</v>
      </c>
      <c r="K16" s="30"/>
      <c r="L16" s="30">
        <v>9.009546539379464</v>
      </c>
      <c r="M16" s="30">
        <v>4.953319875136075</v>
      </c>
      <c r="N16" s="30">
        <v>2.4386208722122937</v>
      </c>
    </row>
    <row r="17" spans="3:14" s="18" customFormat="1" ht="15" customHeight="1">
      <c r="C17" s="10">
        <v>39722</v>
      </c>
      <c r="D17" s="30">
        <v>178.3</v>
      </c>
      <c r="E17" s="30">
        <v>216.995</v>
      </c>
      <c r="F17" s="30">
        <v>216.788</v>
      </c>
      <c r="G17" s="16"/>
      <c r="H17" s="30">
        <v>-2.4083196496989423</v>
      </c>
      <c r="I17" s="30">
        <v>-0.8598436564828615</v>
      </c>
      <c r="J17" s="30">
        <v>0.03460798383114749</v>
      </c>
      <c r="K17" s="30"/>
      <c r="L17" s="30">
        <v>5.316007088009456</v>
      </c>
      <c r="M17" s="30">
        <v>3.7310578899565128</v>
      </c>
      <c r="N17" s="30">
        <v>2.2213629955157854</v>
      </c>
    </row>
    <row r="18" spans="3:14" s="18" customFormat="1" ht="15" customHeight="1">
      <c r="C18" s="10">
        <v>39753</v>
      </c>
      <c r="D18" s="30">
        <v>172.9</v>
      </c>
      <c r="E18" s="30">
        <v>213.153</v>
      </c>
      <c r="F18" s="30">
        <v>216.947</v>
      </c>
      <c r="G18" s="16"/>
      <c r="H18" s="30">
        <v>-3.028603477285474</v>
      </c>
      <c r="I18" s="30">
        <v>-1.7705477084725474</v>
      </c>
      <c r="J18" s="30">
        <v>0.07334354300052581</v>
      </c>
      <c r="K18" s="30"/>
      <c r="L18" s="30">
        <v>0.2900232018561377</v>
      </c>
      <c r="M18" s="30">
        <v>1.0999174706166848</v>
      </c>
      <c r="N18" s="30">
        <v>2.015893915169764</v>
      </c>
    </row>
    <row r="19" spans="2:14" s="18" customFormat="1" ht="15" customHeight="1">
      <c r="B19" s="17"/>
      <c r="C19" s="13">
        <v>39783</v>
      </c>
      <c r="D19" s="46">
        <v>169.7</v>
      </c>
      <c r="E19" s="46">
        <v>211.398</v>
      </c>
      <c r="F19" s="46">
        <v>216.925</v>
      </c>
      <c r="G19" s="47"/>
      <c r="H19" s="46">
        <v>-1.850780798149232</v>
      </c>
      <c r="I19" s="46">
        <v>-0.8233522399403226</v>
      </c>
      <c r="J19" s="46">
        <v>-0.010140725615004342</v>
      </c>
      <c r="K19" s="46"/>
      <c r="L19" s="46">
        <v>-1.1648223645894018</v>
      </c>
      <c r="M19" s="46">
        <v>-0.02222800255385904</v>
      </c>
      <c r="N19" s="46">
        <v>1.7624596562335837</v>
      </c>
    </row>
    <row r="20" spans="2:14" s="18" customFormat="1" ht="15" customHeight="1">
      <c r="B20" s="18" t="s">
        <v>29</v>
      </c>
      <c r="C20" s="10">
        <v>39814</v>
      </c>
      <c r="D20" s="30">
        <v>171.1</v>
      </c>
      <c r="E20" s="30">
        <v>211.952</v>
      </c>
      <c r="F20" s="30">
        <v>217.352</v>
      </c>
      <c r="G20" s="16"/>
      <c r="H20" s="30">
        <v>0.8249852681202263</v>
      </c>
      <c r="I20" s="30">
        <v>0.26206492019791305</v>
      </c>
      <c r="J20" s="30">
        <v>0.19684222657601058</v>
      </c>
      <c r="K20" s="30"/>
      <c r="L20" s="30">
        <v>-1.2694748990190519</v>
      </c>
      <c r="M20" s="30">
        <v>-0.10463110465939174</v>
      </c>
      <c r="N20" s="30">
        <v>1.6751570605928912</v>
      </c>
    </row>
    <row r="21" spans="3:14" s="18" customFormat="1" ht="15" customHeight="1">
      <c r="C21" s="10">
        <v>39845</v>
      </c>
      <c r="D21" s="30">
        <v>170.7</v>
      </c>
      <c r="E21" s="30">
        <v>212.823</v>
      </c>
      <c r="F21" s="30">
        <v>217.799</v>
      </c>
      <c r="G21" s="16"/>
      <c r="H21" s="30">
        <v>-0.23378141437756517</v>
      </c>
      <c r="I21" s="30">
        <v>0.4109421000981328</v>
      </c>
      <c r="J21" s="30">
        <v>0.20565718281866374</v>
      </c>
      <c r="K21" s="30"/>
      <c r="L21" s="30">
        <v>-1.8401380103507892</v>
      </c>
      <c r="M21" s="30">
        <v>0.0639437295180123</v>
      </c>
      <c r="N21" s="30">
        <v>1.8042526140628956</v>
      </c>
    </row>
    <row r="22" spans="3:14" s="18" customFormat="1" ht="15" customHeight="1">
      <c r="C22" s="10">
        <v>39873</v>
      </c>
      <c r="D22" s="30">
        <v>169.2</v>
      </c>
      <c r="E22" s="30">
        <v>212.523</v>
      </c>
      <c r="F22" s="30">
        <v>218.235</v>
      </c>
      <c r="G22" s="16"/>
      <c r="H22" s="30">
        <v>-0.8787346221441172</v>
      </c>
      <c r="I22" s="30">
        <v>-0.14096220803203607</v>
      </c>
      <c r="J22" s="30">
        <v>0.20018457385020394</v>
      </c>
      <c r="K22" s="30"/>
      <c r="L22" s="30">
        <v>-3.534777651083243</v>
      </c>
      <c r="M22" s="30">
        <v>-0.4333608185600246</v>
      </c>
      <c r="N22" s="30">
        <v>1.7792183564966146</v>
      </c>
    </row>
    <row r="23" spans="3:14" s="18" customFormat="1" ht="15" customHeight="1">
      <c r="C23" s="10">
        <v>39904</v>
      </c>
      <c r="D23" s="30">
        <v>170.1</v>
      </c>
      <c r="E23" s="30">
        <v>212.657</v>
      </c>
      <c r="F23" s="30">
        <v>218.693</v>
      </c>
      <c r="G23" s="16"/>
      <c r="H23" s="30">
        <v>0.5319148936170137</v>
      </c>
      <c r="I23" s="30">
        <v>0.06305199907774561</v>
      </c>
      <c r="J23" s="30">
        <v>0.2098655119481263</v>
      </c>
      <c r="K23" s="30"/>
      <c r="L23" s="30">
        <v>-3.2973280272882377</v>
      </c>
      <c r="M23" s="30">
        <v>-0.600630077310671</v>
      </c>
      <c r="N23" s="30">
        <v>1.9262677106636872</v>
      </c>
    </row>
    <row r="24" spans="3:14" s="18" customFormat="1" ht="15" customHeight="1">
      <c r="C24" s="10">
        <v>39934</v>
      </c>
      <c r="D24" s="30">
        <v>170.4</v>
      </c>
      <c r="E24" s="30">
        <v>212.998</v>
      </c>
      <c r="F24" s="30">
        <v>218.893</v>
      </c>
      <c r="G24" s="16"/>
      <c r="H24" s="30">
        <v>0.17636684303352634</v>
      </c>
      <c r="I24" s="30">
        <v>0.16035211631875157</v>
      </c>
      <c r="J24" s="30">
        <v>0.09145240131143151</v>
      </c>
      <c r="K24" s="30"/>
      <c r="L24" s="30">
        <v>-4.484304932735428</v>
      </c>
      <c r="M24" s="30">
        <v>-1.0269134976394922</v>
      </c>
      <c r="N24" s="30">
        <v>1.8410131387948114</v>
      </c>
    </row>
    <row r="25" spans="3:15" s="18" customFormat="1" ht="15" customHeight="1">
      <c r="C25" s="10">
        <v>39965</v>
      </c>
      <c r="D25" s="30">
        <v>173.6</v>
      </c>
      <c r="E25" s="30">
        <v>214.791</v>
      </c>
      <c r="F25" s="30">
        <v>219.133</v>
      </c>
      <c r="G25" s="16"/>
      <c r="H25" s="30">
        <v>1.8779342723004522</v>
      </c>
      <c r="I25" s="30">
        <v>0.8417919417083697</v>
      </c>
      <c r="J25" s="30">
        <v>0.10964261077330839</v>
      </c>
      <c r="K25" s="30"/>
      <c r="L25" s="30">
        <v>-4.194260485651213</v>
      </c>
      <c r="M25" s="30">
        <v>-1.2287147698688994</v>
      </c>
      <c r="N25" s="30">
        <v>1.7217208853238297</v>
      </c>
      <c r="O25" s="51"/>
    </row>
    <row r="26" spans="3:14" s="18" customFormat="1" ht="15" customHeight="1">
      <c r="C26" s="10">
        <v>39995</v>
      </c>
      <c r="D26" s="30">
        <v>171.6</v>
      </c>
      <c r="E26" s="30">
        <v>214.72</v>
      </c>
      <c r="F26" s="30">
        <v>219.281</v>
      </c>
      <c r="G26" s="16"/>
      <c r="H26" s="30">
        <v>-1.1520737327188946</v>
      </c>
      <c r="I26" s="30">
        <v>-0.03305538872671043</v>
      </c>
      <c r="J26" s="30">
        <v>0.06753889190582729</v>
      </c>
      <c r="K26" s="30"/>
      <c r="L26" s="30">
        <v>-6.434023991275906</v>
      </c>
      <c r="M26" s="30">
        <v>-1.9615005296416688</v>
      </c>
      <c r="N26" s="30">
        <v>1.5354339823582475</v>
      </c>
    </row>
    <row r="27" spans="3:14" s="18" customFormat="1" ht="15" customHeight="1">
      <c r="C27" s="10">
        <v>40026</v>
      </c>
      <c r="D27" s="30">
        <v>174.1</v>
      </c>
      <c r="E27" s="30">
        <v>215.442</v>
      </c>
      <c r="F27" s="30">
        <v>219.504</v>
      </c>
      <c r="G27" s="16"/>
      <c r="H27" s="30">
        <v>1.4568764568764658</v>
      </c>
      <c r="I27" s="30">
        <v>0.33625186289121256</v>
      </c>
      <c r="J27" s="30">
        <v>0.101695997373219</v>
      </c>
      <c r="K27" s="30"/>
      <c r="L27" s="30">
        <v>-4.340659340659347</v>
      </c>
      <c r="M27" s="30">
        <v>-1.485207371164654</v>
      </c>
      <c r="N27" s="30">
        <v>1.4376620315814215</v>
      </c>
    </row>
    <row r="28" spans="3:14" s="18" customFormat="1" ht="15" customHeight="1">
      <c r="C28" s="10">
        <v>40057</v>
      </c>
      <c r="D28" s="30">
        <v>173.7</v>
      </c>
      <c r="E28" s="30">
        <v>215.88</v>
      </c>
      <c r="F28" s="30">
        <v>219.947</v>
      </c>
      <c r="G28" s="16"/>
      <c r="H28" s="30">
        <v>-0.22975301550832716</v>
      </c>
      <c r="I28" s="30">
        <v>0.20330297713537782</v>
      </c>
      <c r="J28" s="30">
        <v>0.20181864567387908</v>
      </c>
      <c r="K28" s="30"/>
      <c r="L28" s="30">
        <v>-4.926108374384242</v>
      </c>
      <c r="M28" s="30">
        <v>-1.3692621883523715</v>
      </c>
      <c r="N28" s="30">
        <v>1.4922962627991865</v>
      </c>
    </row>
    <row r="29" spans="3:14" s="18" customFormat="1" ht="15" customHeight="1">
      <c r="C29" s="10">
        <v>40087</v>
      </c>
      <c r="D29" s="30">
        <v>174.5</v>
      </c>
      <c r="E29" s="30">
        <v>216.482</v>
      </c>
      <c r="F29" s="30">
        <v>220.482</v>
      </c>
      <c r="G29" s="16"/>
      <c r="H29" s="30">
        <v>0.4605641911341385</v>
      </c>
      <c r="I29" s="30">
        <v>0.2788586251621261</v>
      </c>
      <c r="J29" s="30">
        <v>0.24324041700956034</v>
      </c>
      <c r="K29" s="30"/>
      <c r="L29" s="30">
        <v>-2.1312394840157123</v>
      </c>
      <c r="M29" s="30">
        <v>-0.2364109772114542</v>
      </c>
      <c r="N29" s="30">
        <v>1.7039688543646347</v>
      </c>
    </row>
    <row r="30" spans="3:14" s="18" customFormat="1" ht="15" customHeight="1">
      <c r="C30" s="10">
        <v>40118</v>
      </c>
      <c r="D30" s="30">
        <v>176.9</v>
      </c>
      <c r="E30" s="30">
        <v>217.165</v>
      </c>
      <c r="F30" s="30">
        <v>220.65</v>
      </c>
      <c r="G30" s="16"/>
      <c r="H30" s="30">
        <v>1.3753581661891223</v>
      </c>
      <c r="I30" s="30">
        <v>0.3154996720281522</v>
      </c>
      <c r="J30" s="30">
        <v>0.0761966963289451</v>
      </c>
      <c r="K30" s="30"/>
      <c r="L30" s="30">
        <v>2.3134759976865205</v>
      </c>
      <c r="M30" s="30">
        <v>1.8822160607638638</v>
      </c>
      <c r="N30" s="30">
        <v>1.7068684978358784</v>
      </c>
    </row>
    <row r="31" spans="2:14" s="18" customFormat="1" ht="15" customHeight="1">
      <c r="B31" s="17"/>
      <c r="C31" s="13">
        <v>40148</v>
      </c>
      <c r="D31" s="46">
        <v>177.4</v>
      </c>
      <c r="E31" s="46">
        <v>217.365</v>
      </c>
      <c r="F31" s="46">
        <v>220.855</v>
      </c>
      <c r="G31" s="47"/>
      <c r="H31" s="46">
        <v>0.2826455624646673</v>
      </c>
      <c r="I31" s="46">
        <v>0.09209587180254442</v>
      </c>
      <c r="J31" s="46">
        <v>0.09290731928393026</v>
      </c>
      <c r="K31" s="46"/>
      <c r="L31" s="46">
        <v>4.537418974661178</v>
      </c>
      <c r="M31" s="46">
        <v>2.822637867907929</v>
      </c>
      <c r="N31" s="46">
        <v>1.8116860666128831</v>
      </c>
    </row>
    <row r="32" spans="2:14" s="18" customFormat="1" ht="15" customHeight="1">
      <c r="B32" s="18">
        <v>2010</v>
      </c>
      <c r="C32" s="10">
        <v>40179</v>
      </c>
      <c r="D32" s="30">
        <v>179.2</v>
      </c>
      <c r="E32" s="30">
        <v>217.478</v>
      </c>
      <c r="F32" s="30">
        <v>220.544</v>
      </c>
      <c r="G32" s="16"/>
      <c r="H32" s="30">
        <v>1.014656144306647</v>
      </c>
      <c r="I32" s="30">
        <v>0.05198629034113278</v>
      </c>
      <c r="J32" s="30">
        <v>-0.14081637273323233</v>
      </c>
      <c r="K32" s="30"/>
      <c r="L32" s="30">
        <v>4.734073641145531</v>
      </c>
      <c r="M32" s="30">
        <v>2.6071940816788652</v>
      </c>
      <c r="N32" s="30">
        <v>1.4685855202620557</v>
      </c>
    </row>
    <row r="33" spans="3:14" s="18" customFormat="1" ht="15" customHeight="1">
      <c r="C33" s="10">
        <v>40210</v>
      </c>
      <c r="D33" s="30">
        <v>178</v>
      </c>
      <c r="E33" s="30">
        <v>217.356</v>
      </c>
      <c r="F33" s="30">
        <v>220.668</v>
      </c>
      <c r="G33" s="16"/>
      <c r="H33" s="30">
        <v>-0.6696428571428492</v>
      </c>
      <c r="I33" s="30">
        <v>-0.05609762826584985</v>
      </c>
      <c r="J33" s="30">
        <v>0.05622460824143971</v>
      </c>
      <c r="K33" s="30"/>
      <c r="L33" s="30">
        <v>4.276508494434683</v>
      </c>
      <c r="M33" s="30">
        <v>2.1299389633639088</v>
      </c>
      <c r="N33" s="30">
        <v>1.3172695926060296</v>
      </c>
    </row>
    <row r="34" spans="3:14" s="18" customFormat="1" ht="15" customHeight="1">
      <c r="C34" s="10">
        <v>40238</v>
      </c>
      <c r="D34" s="30">
        <v>179.2</v>
      </c>
      <c r="E34" s="30">
        <v>217.38</v>
      </c>
      <c r="F34" s="30">
        <v>220.749</v>
      </c>
      <c r="G34" s="16"/>
      <c r="H34" s="30">
        <v>0.6741573033707704</v>
      </c>
      <c r="I34" s="30">
        <v>0.011041793187205329</v>
      </c>
      <c r="J34" s="30">
        <v>0.03670672684756848</v>
      </c>
      <c r="K34" s="30"/>
      <c r="L34" s="30">
        <v>5.910165484633567</v>
      </c>
      <c r="M34" s="30">
        <v>2.285399697915058</v>
      </c>
      <c r="N34" s="30">
        <v>1.1519692075056653</v>
      </c>
    </row>
    <row r="35" spans="3:14" s="18" customFormat="1" ht="15" customHeight="1">
      <c r="C35" s="52">
        <v>40269</v>
      </c>
      <c r="D35" s="30">
        <v>178.9</v>
      </c>
      <c r="E35" s="30">
        <v>217.281</v>
      </c>
      <c r="F35" s="30">
        <v>220.808</v>
      </c>
      <c r="G35" s="16"/>
      <c r="H35" s="30">
        <v>-0.16741071428570953</v>
      </c>
      <c r="I35" s="30">
        <v>-0.04554236820314417</v>
      </c>
      <c r="J35" s="30">
        <v>0.026727187892139348</v>
      </c>
      <c r="K35" s="30"/>
      <c r="L35" s="30">
        <v>5.173427395649632</v>
      </c>
      <c r="M35" s="30">
        <v>2.1743935069148845</v>
      </c>
      <c r="N35" s="30">
        <v>0.9671091438683277</v>
      </c>
    </row>
    <row r="36" spans="3:14" s="18" customFormat="1" ht="15" customHeight="1">
      <c r="C36" s="10">
        <v>40299</v>
      </c>
      <c r="D36" s="30">
        <v>178.9</v>
      </c>
      <c r="E36" s="30">
        <v>217.23</v>
      </c>
      <c r="F36" s="30">
        <v>221.027</v>
      </c>
      <c r="G36" s="16"/>
      <c r="H36" s="30">
        <v>0</v>
      </c>
      <c r="I36" s="30">
        <v>-0.023471909646965994</v>
      </c>
      <c r="J36" s="30">
        <v>0.09918118908733842</v>
      </c>
      <c r="K36" s="30"/>
      <c r="L36" s="30">
        <v>4.988262910798125</v>
      </c>
      <c r="M36" s="30">
        <v>1.9868731161794884</v>
      </c>
      <c r="N36" s="30">
        <v>0.9749055474592483</v>
      </c>
    </row>
    <row r="37" spans="3:14" s="18" customFormat="1" ht="15" customHeight="1">
      <c r="C37" s="10">
        <v>40330</v>
      </c>
      <c r="D37" s="30">
        <v>178.4</v>
      </c>
      <c r="E37" s="30">
        <v>217.329</v>
      </c>
      <c r="F37" s="30">
        <v>221.294</v>
      </c>
      <c r="G37" s="16"/>
      <c r="H37" s="30">
        <v>-0.27948574622693734</v>
      </c>
      <c r="I37" s="30">
        <v>0.045573815771304815</v>
      </c>
      <c r="J37" s="30">
        <v>0.12079972130103478</v>
      </c>
      <c r="K37" s="30"/>
      <c r="L37" s="30">
        <v>2.764976958525356</v>
      </c>
      <c r="M37" s="30">
        <v>1.1816137547662642</v>
      </c>
      <c r="N37" s="30">
        <v>0.9861590905979378</v>
      </c>
    </row>
    <row r="38" spans="3:14" s="18" customFormat="1" ht="15" customHeight="1">
      <c r="C38" s="10">
        <v>40360</v>
      </c>
      <c r="D38" s="30">
        <v>178.9</v>
      </c>
      <c r="E38" s="30">
        <v>217.69</v>
      </c>
      <c r="F38" s="30">
        <v>221.474</v>
      </c>
      <c r="G38" s="16"/>
      <c r="H38" s="30">
        <v>0.2802690582959677</v>
      </c>
      <c r="I38" s="30">
        <v>0.16610760644000244</v>
      </c>
      <c r="J38" s="30">
        <v>0.08133975616146927</v>
      </c>
      <c r="K38" s="30"/>
      <c r="L38" s="30">
        <v>4.254079254079257</v>
      </c>
      <c r="M38" s="30">
        <v>1.383196721311486</v>
      </c>
      <c r="N38" s="30">
        <v>1.0000866468139025</v>
      </c>
    </row>
    <row r="39" spans="3:14" s="18" customFormat="1" ht="15" customHeight="1">
      <c r="C39" s="10">
        <v>40391</v>
      </c>
      <c r="D39" s="30">
        <v>179.7</v>
      </c>
      <c r="E39" s="30">
        <v>218.02</v>
      </c>
      <c r="F39" s="30">
        <v>221.605</v>
      </c>
      <c r="G39" s="16"/>
      <c r="H39" s="30">
        <v>0.44717719396309974</v>
      </c>
      <c r="I39" s="30">
        <v>0.1515917129863542</v>
      </c>
      <c r="J39" s="30">
        <v>0.0591491552055734</v>
      </c>
      <c r="K39" s="30"/>
      <c r="L39" s="30">
        <v>3.2165422171166025</v>
      </c>
      <c r="M39" s="30">
        <v>1.1966097603995474</v>
      </c>
      <c r="N39" s="30">
        <v>0.9571579561192589</v>
      </c>
    </row>
    <row r="40" spans="3:14" s="18" customFormat="1" ht="15" customHeight="1">
      <c r="C40" s="10">
        <v>40422</v>
      </c>
      <c r="D40" s="30">
        <v>180.4</v>
      </c>
      <c r="E40" s="30">
        <v>218.319</v>
      </c>
      <c r="F40" s="30">
        <v>221.726</v>
      </c>
      <c r="G40" s="16"/>
      <c r="H40" s="30">
        <v>0.3895381190873737</v>
      </c>
      <c r="I40" s="30">
        <v>0.13714338134114268</v>
      </c>
      <c r="J40" s="30">
        <v>0.05460165609982859</v>
      </c>
      <c r="K40" s="30"/>
      <c r="L40" s="30">
        <v>3.857225100748418</v>
      </c>
      <c r="M40" s="30">
        <v>1.1297943301834312</v>
      </c>
      <c r="N40" s="30">
        <v>0.8088312184298951</v>
      </c>
    </row>
    <row r="41" spans="3:14" s="18" customFormat="1" ht="15" customHeight="1">
      <c r="C41" s="10">
        <v>40452</v>
      </c>
      <c r="D41" s="30">
        <v>181.7</v>
      </c>
      <c r="E41" s="30">
        <v>218.996</v>
      </c>
      <c r="F41" s="30">
        <v>221.801</v>
      </c>
      <c r="G41" s="16"/>
      <c r="H41" s="30">
        <v>0.7206208425720506</v>
      </c>
      <c r="I41" s="30">
        <v>0.31009669337072054</v>
      </c>
      <c r="J41" s="30">
        <v>0.03382553241386699</v>
      </c>
      <c r="K41" s="30"/>
      <c r="L41" s="30">
        <v>4.126074498567323</v>
      </c>
      <c r="M41" s="30">
        <v>1.1612974750787597</v>
      </c>
      <c r="N41" s="30">
        <v>0.5982347765350449</v>
      </c>
    </row>
    <row r="42" spans="3:14" s="18" customFormat="1" ht="15" customHeight="1">
      <c r="C42" s="10">
        <v>40483</v>
      </c>
      <c r="D42" s="30">
        <v>182.8</v>
      </c>
      <c r="E42" s="30">
        <v>219.471</v>
      </c>
      <c r="F42" s="30">
        <v>222.072</v>
      </c>
      <c r="G42" s="16"/>
      <c r="H42" s="30">
        <v>0.6053935057787729</v>
      </c>
      <c r="I42" s="30">
        <v>0.21689893879339728</v>
      </c>
      <c r="J42" s="30">
        <v>0.12218159521373284</v>
      </c>
      <c r="K42" s="30"/>
      <c r="L42" s="30">
        <v>3.33521763708311</v>
      </c>
      <c r="M42" s="30">
        <v>1.061865401883355</v>
      </c>
      <c r="N42" s="30">
        <v>0.6444595513256379</v>
      </c>
    </row>
    <row r="43" spans="2:14" s="18" customFormat="1" ht="15" customHeight="1">
      <c r="B43" s="17"/>
      <c r="C43" s="13">
        <v>40513</v>
      </c>
      <c r="D43" s="46">
        <v>184.4</v>
      </c>
      <c r="E43" s="46">
        <v>220.468</v>
      </c>
      <c r="F43" s="46">
        <v>222.259</v>
      </c>
      <c r="G43" s="47"/>
      <c r="H43" s="46">
        <v>0.8752735229759168</v>
      </c>
      <c r="I43" s="46">
        <v>0.45427414100267516</v>
      </c>
      <c r="J43" s="46">
        <v>0.08420692388053652</v>
      </c>
      <c r="K43" s="46"/>
      <c r="L43" s="46">
        <v>3.945885005636973</v>
      </c>
      <c r="M43" s="46">
        <v>1.4275527338807992</v>
      </c>
      <c r="N43" s="46">
        <v>0.6357112132394649</v>
      </c>
    </row>
    <row r="44" spans="2:14" s="18" customFormat="1" ht="15" customHeight="1">
      <c r="B44" s="18">
        <v>2011</v>
      </c>
      <c r="C44" s="52">
        <v>40544</v>
      </c>
      <c r="D44" s="30">
        <v>185.6</v>
      </c>
      <c r="E44" s="30">
        <v>221.067</v>
      </c>
      <c r="F44" s="30">
        <v>222.653</v>
      </c>
      <c r="G44" s="16"/>
      <c r="H44" s="30">
        <v>0.6507592190889255</v>
      </c>
      <c r="I44" s="30">
        <v>0.2716947584229912</v>
      </c>
      <c r="J44" s="30">
        <v>0.17727066170549755</v>
      </c>
      <c r="K44" s="30"/>
      <c r="L44" s="30">
        <v>3.571428571428581</v>
      </c>
      <c r="M44" s="30">
        <v>1.6502818675911968</v>
      </c>
      <c r="N44" s="30">
        <v>0.9562717643644802</v>
      </c>
    </row>
    <row r="45" spans="3:14" s="18" customFormat="1" ht="15" customHeight="1">
      <c r="C45" s="10">
        <v>40575</v>
      </c>
      <c r="D45" s="30">
        <v>187.6</v>
      </c>
      <c r="E45" s="30">
        <v>221.908</v>
      </c>
      <c r="F45" s="30">
        <v>223.099</v>
      </c>
      <c r="G45" s="16"/>
      <c r="H45" s="30">
        <v>1.0775862068965525</v>
      </c>
      <c r="I45" s="30">
        <v>0.38042765315491334</v>
      </c>
      <c r="J45" s="30">
        <v>0.200311695777744</v>
      </c>
      <c r="K45" s="30"/>
      <c r="L45" s="30">
        <v>5.393258426966296</v>
      </c>
      <c r="M45" s="30">
        <v>2.0942601078415057</v>
      </c>
      <c r="N45" s="30">
        <v>1.101654974894406</v>
      </c>
    </row>
    <row r="46" spans="3:14" s="18" customFormat="1" ht="15" customHeight="1">
      <c r="C46" s="10">
        <v>40603</v>
      </c>
      <c r="D46" s="30">
        <v>188.9</v>
      </c>
      <c r="E46" s="30">
        <v>223.106</v>
      </c>
      <c r="F46" s="30">
        <v>223.405</v>
      </c>
      <c r="G46" s="16"/>
      <c r="H46" s="30">
        <v>0.6929637526652543</v>
      </c>
      <c r="I46" s="30">
        <v>0.5398633668006525</v>
      </c>
      <c r="J46" s="30">
        <v>0.13715883979759091</v>
      </c>
      <c r="K46" s="30"/>
      <c r="L46" s="30">
        <v>5.412946428571441</v>
      </c>
      <c r="M46" s="30">
        <v>2.634096973042599</v>
      </c>
      <c r="N46" s="30">
        <v>1.2031764583305016</v>
      </c>
    </row>
    <row r="47" spans="3:14" s="18" customFormat="1" ht="15" customHeight="1">
      <c r="C47" s="52">
        <v>40634</v>
      </c>
      <c r="D47" s="30">
        <v>190.2</v>
      </c>
      <c r="E47" s="30">
        <v>223.879</v>
      </c>
      <c r="F47" s="30">
        <v>223.771</v>
      </c>
      <c r="G47" s="16"/>
      <c r="H47" s="30">
        <v>0.6881948120698755</v>
      </c>
      <c r="I47" s="30">
        <v>0.3464720805357091</v>
      </c>
      <c r="J47" s="30">
        <v>0.1638280253351443</v>
      </c>
      <c r="K47" s="30"/>
      <c r="L47" s="30">
        <v>6.316377864728895</v>
      </c>
      <c r="M47" s="30">
        <v>3.0366207813844692</v>
      </c>
      <c r="N47" s="30">
        <v>1.3418897866019242</v>
      </c>
    </row>
    <row r="48" spans="3:14" s="18" customFormat="1" ht="15" customHeight="1">
      <c r="C48" s="10">
        <v>40664</v>
      </c>
      <c r="D48" s="30">
        <v>191</v>
      </c>
      <c r="E48" s="30">
        <v>224.747</v>
      </c>
      <c r="F48" s="30">
        <v>224.351</v>
      </c>
      <c r="G48" s="16"/>
      <c r="H48" s="30">
        <v>0.4206098843322792</v>
      </c>
      <c r="I48" s="30">
        <v>0.38770943232728783</v>
      </c>
      <c r="J48" s="30">
        <v>0.2591935505494414</v>
      </c>
      <c r="K48" s="30"/>
      <c r="L48" s="30">
        <v>6.763555058691995</v>
      </c>
      <c r="M48" s="30">
        <v>3.4603876076048534</v>
      </c>
      <c r="N48" s="30">
        <v>1.5038886651857153</v>
      </c>
    </row>
    <row r="49" spans="3:14" s="18" customFormat="1" ht="15" customHeight="1">
      <c r="C49" s="10">
        <v>40695</v>
      </c>
      <c r="D49" s="30">
        <v>190.9</v>
      </c>
      <c r="E49" s="30">
        <v>225.07</v>
      </c>
      <c r="F49" s="30">
        <v>224.888</v>
      </c>
      <c r="G49" s="16"/>
      <c r="H49" s="30">
        <v>-0.052356020942401216</v>
      </c>
      <c r="I49" s="30">
        <v>0.14371715751488878</v>
      </c>
      <c r="J49" s="30">
        <v>0.23935707886304503</v>
      </c>
      <c r="K49" s="30"/>
      <c r="L49" s="30">
        <v>7.006726457399104</v>
      </c>
      <c r="M49" s="30">
        <v>3.5618808350473152</v>
      </c>
      <c r="N49" s="30">
        <v>1.624083798024345</v>
      </c>
    </row>
    <row r="50" spans="3:14" s="18" customFormat="1" ht="15" customHeight="1">
      <c r="C50" s="52">
        <v>40725</v>
      </c>
      <c r="D50" s="30">
        <v>192</v>
      </c>
      <c r="E50" s="30">
        <v>225.594</v>
      </c>
      <c r="F50" s="30">
        <v>225.353</v>
      </c>
      <c r="G50" s="16"/>
      <c r="H50" s="30">
        <v>0.5762179151388214</v>
      </c>
      <c r="I50" s="30">
        <v>0.2328164571022251</v>
      </c>
      <c r="J50" s="30">
        <v>0.20676959197467593</v>
      </c>
      <c r="K50" s="30"/>
      <c r="L50" s="30">
        <v>7.3225265511458915</v>
      </c>
      <c r="M50" s="30">
        <v>3.6308512104368473</v>
      </c>
      <c r="N50" s="30">
        <v>1.751447122461336</v>
      </c>
    </row>
    <row r="51" spans="3:14" s="18" customFormat="1" ht="15" customHeight="1">
      <c r="C51" s="10">
        <v>40756</v>
      </c>
      <c r="D51" s="30">
        <v>191.4</v>
      </c>
      <c r="E51" s="30">
        <v>226.187</v>
      </c>
      <c r="F51" s="30">
        <v>225.906</v>
      </c>
      <c r="G51" s="16"/>
      <c r="H51" s="30">
        <v>-0.31249999999999334</v>
      </c>
      <c r="I51" s="30">
        <v>0.2628616009291207</v>
      </c>
      <c r="J51" s="30">
        <v>0.24539278376591867</v>
      </c>
      <c r="K51" s="30"/>
      <c r="L51" s="30">
        <v>6.510851419031738</v>
      </c>
      <c r="M51" s="30">
        <v>3.7459866067333314</v>
      </c>
      <c r="N51" s="30">
        <v>1.9408406850025983</v>
      </c>
    </row>
    <row r="52" spans="3:14" s="18" customFormat="1" ht="15" customHeight="1">
      <c r="C52" s="10">
        <v>40787</v>
      </c>
      <c r="D52" s="30">
        <v>193.1</v>
      </c>
      <c r="E52" s="30">
        <v>226.753</v>
      </c>
      <c r="F52" s="30">
        <v>226.093</v>
      </c>
      <c r="G52" s="16"/>
      <c r="H52" s="30">
        <v>0.8881922675026077</v>
      </c>
      <c r="I52" s="30">
        <v>0.25023542467073057</v>
      </c>
      <c r="J52" s="30">
        <v>0.08277779253316186</v>
      </c>
      <c r="K52" s="30"/>
      <c r="L52" s="30">
        <v>7.039911308203983</v>
      </c>
      <c r="M52" s="30">
        <v>3.863154375020028</v>
      </c>
      <c r="N52" s="30">
        <v>1.969548000685517</v>
      </c>
    </row>
    <row r="53" spans="3:14" s="18" customFormat="1" ht="15" customHeight="1">
      <c r="C53" s="52">
        <v>40817</v>
      </c>
      <c r="D53" s="30">
        <v>192.5</v>
      </c>
      <c r="E53" s="30">
        <v>226.728</v>
      </c>
      <c r="F53" s="30">
        <v>226.457</v>
      </c>
      <c r="G53" s="16"/>
      <c r="H53" s="30">
        <v>-0.31071983428274663</v>
      </c>
      <c r="I53" s="30">
        <v>-0.011025212455828548</v>
      </c>
      <c r="J53" s="30">
        <v>0.16099569646119694</v>
      </c>
      <c r="K53" s="30"/>
      <c r="L53" s="30">
        <v>5.943863511282332</v>
      </c>
      <c r="M53" s="30">
        <v>3.5306580942117582</v>
      </c>
      <c r="N53" s="30">
        <v>2.099178993782713</v>
      </c>
    </row>
    <row r="54" spans="3:14" s="18" customFormat="1" ht="15" customHeight="1">
      <c r="C54" s="10">
        <v>40848</v>
      </c>
      <c r="D54" s="30">
        <v>193.3</v>
      </c>
      <c r="E54" s="30">
        <v>227.049</v>
      </c>
      <c r="F54" s="30">
        <v>226.86</v>
      </c>
      <c r="G54" s="16"/>
      <c r="H54" s="30">
        <v>0.4155844155844246</v>
      </c>
      <c r="I54" s="30">
        <v>0.14157933735576833</v>
      </c>
      <c r="J54" s="30">
        <v>0.17795872947183877</v>
      </c>
      <c r="K54" s="30"/>
      <c r="L54" s="30">
        <v>5.743982494529543</v>
      </c>
      <c r="M54" s="30">
        <v>3.452847984471763</v>
      </c>
      <c r="N54" s="30">
        <v>2.1560574948665368</v>
      </c>
    </row>
    <row r="55" spans="2:14" s="18" customFormat="1" ht="15" customHeight="1">
      <c r="B55" s="17"/>
      <c r="C55" s="13">
        <v>40878</v>
      </c>
      <c r="D55" s="46">
        <v>193.1</v>
      </c>
      <c r="E55" s="46">
        <v>227.137</v>
      </c>
      <c r="F55" s="46">
        <v>227.236</v>
      </c>
      <c r="G55" s="47"/>
      <c r="H55" s="46">
        <v>-0.10346611484739476</v>
      </c>
      <c r="I55" s="46">
        <v>0.03875815352631928</v>
      </c>
      <c r="J55" s="46">
        <v>0.16574098562989192</v>
      </c>
      <c r="K55" s="46"/>
      <c r="L55" s="46">
        <v>4.718004338394777</v>
      </c>
      <c r="M55" s="46">
        <v>3.0249287878513</v>
      </c>
      <c r="N55" s="46">
        <v>2.2392793992594306</v>
      </c>
    </row>
    <row r="56" spans="2:14" s="18" customFormat="1" ht="15" customHeight="1">
      <c r="B56" s="18" t="s">
        <v>37</v>
      </c>
      <c r="C56" s="52">
        <v>40909</v>
      </c>
      <c r="D56" s="30">
        <v>193.3</v>
      </c>
      <c r="E56" s="30">
        <v>227.605</v>
      </c>
      <c r="F56" s="30">
        <v>227.739</v>
      </c>
      <c r="G56" s="16"/>
      <c r="H56" s="30">
        <v>0.10357327809427108</v>
      </c>
      <c r="I56" s="30">
        <v>0.20604304890881053</v>
      </c>
      <c r="J56" s="30">
        <v>0.22135577109261284</v>
      </c>
      <c r="K56" s="30"/>
      <c r="L56" s="30">
        <v>4.148706896551735</v>
      </c>
      <c r="M56" s="30">
        <v>2.957474430828655</v>
      </c>
      <c r="N56" s="30">
        <v>2.2842719388465493</v>
      </c>
    </row>
    <row r="57" spans="3:14" s="18" customFormat="1" ht="15" customHeight="1">
      <c r="C57" s="10">
        <v>40940</v>
      </c>
      <c r="D57" s="30">
        <v>193.9</v>
      </c>
      <c r="E57" s="30">
        <v>228.253</v>
      </c>
      <c r="F57" s="30">
        <v>227.945</v>
      </c>
      <c r="G57" s="16"/>
      <c r="H57" s="30">
        <v>0.3103983445421621</v>
      </c>
      <c r="I57" s="30">
        <v>0.28470376309834844</v>
      </c>
      <c r="J57" s="30">
        <v>0.09045442370432255</v>
      </c>
      <c r="K57" s="30"/>
      <c r="L57" s="30">
        <v>3.358208955223896</v>
      </c>
      <c r="M57" s="30">
        <v>2.8592930403590566</v>
      </c>
      <c r="N57" s="30">
        <v>2.1721298616309337</v>
      </c>
    </row>
    <row r="58" spans="3:14" s="18" customFormat="1" ht="15" customHeight="1">
      <c r="C58" s="10">
        <v>40969</v>
      </c>
      <c r="D58" s="30">
        <v>194</v>
      </c>
      <c r="E58" s="30">
        <v>228.95</v>
      </c>
      <c r="F58" s="30">
        <v>228.443</v>
      </c>
      <c r="G58" s="16"/>
      <c r="H58" s="30">
        <v>0.0515729757607053</v>
      </c>
      <c r="I58" s="30">
        <v>0.3053629087021781</v>
      </c>
      <c r="J58" s="30">
        <v>0.2184737546337967</v>
      </c>
      <c r="K58" s="30"/>
      <c r="L58" s="30">
        <v>2.6998411858125904</v>
      </c>
      <c r="M58" s="30">
        <v>2.619382714942664</v>
      </c>
      <c r="N58" s="30">
        <v>2.2550972449139506</v>
      </c>
    </row>
    <row r="59" spans="3:14" s="18" customFormat="1" ht="15" customHeight="1">
      <c r="C59" s="52">
        <v>41000</v>
      </c>
      <c r="D59" s="30">
        <v>193.6</v>
      </c>
      <c r="E59" s="30">
        <v>228.951</v>
      </c>
      <c r="F59" s="30">
        <v>228.945</v>
      </c>
      <c r="G59" s="16"/>
      <c r="H59" s="30">
        <v>-0.20618556701030855</v>
      </c>
      <c r="I59" s="30">
        <v>0.0004367765887858255</v>
      </c>
      <c r="J59" s="30">
        <v>0.21974847117223195</v>
      </c>
      <c r="K59" s="30"/>
      <c r="L59" s="30">
        <v>1.7875920084122088</v>
      </c>
      <c r="M59" s="30">
        <v>2.2655094939677323</v>
      </c>
      <c r="N59" s="30">
        <v>2.3121852250738595</v>
      </c>
    </row>
    <row r="60" spans="3:14" s="18" customFormat="1" ht="15" customHeight="1">
      <c r="C60" s="10">
        <v>41030</v>
      </c>
      <c r="D60" s="30">
        <v>192.4</v>
      </c>
      <c r="E60" s="30">
        <v>228.648</v>
      </c>
      <c r="F60" s="30">
        <v>229.406</v>
      </c>
      <c r="G60" s="16"/>
      <c r="H60" s="30">
        <v>-0.619834710743794</v>
      </c>
      <c r="I60" s="30">
        <v>-0.1323427283567269</v>
      </c>
      <c r="J60" s="30">
        <v>0.20135840485706602</v>
      </c>
      <c r="K60" s="30"/>
      <c r="L60" s="30">
        <v>0.732984293193728</v>
      </c>
      <c r="M60" s="30">
        <v>1.7357295091814162</v>
      </c>
      <c r="N60" s="30">
        <v>2.253165798235801</v>
      </c>
    </row>
    <row r="61" spans="3:14" s="18" customFormat="1" ht="15" customHeight="1">
      <c r="C61" s="10">
        <v>41061</v>
      </c>
      <c r="D61" s="30">
        <v>192.5</v>
      </c>
      <c r="E61" s="30">
        <v>228.924</v>
      </c>
      <c r="F61" s="30">
        <v>229.877</v>
      </c>
      <c r="G61" s="16"/>
      <c r="H61" s="30">
        <v>0.05197505197505059</v>
      </c>
      <c r="I61" s="30">
        <v>0.1207095622966392</v>
      </c>
      <c r="J61" s="30">
        <v>0.20531285145113376</v>
      </c>
      <c r="K61" s="30"/>
      <c r="L61" s="30">
        <v>0.8381351492928291</v>
      </c>
      <c r="M61" s="30">
        <v>1.7123561558626266</v>
      </c>
      <c r="N61" s="30">
        <v>2.218437622283087</v>
      </c>
    </row>
    <row r="62" spans="3:14" s="18" customFormat="1" ht="15" customHeight="1">
      <c r="C62" s="52">
        <v>41091</v>
      </c>
      <c r="D62" s="30">
        <v>193.2</v>
      </c>
      <c r="E62" s="30">
        <v>228.836</v>
      </c>
      <c r="F62" s="30">
        <v>230.097</v>
      </c>
      <c r="G62" s="16"/>
      <c r="H62" s="30">
        <v>0.363636363636366</v>
      </c>
      <c r="I62" s="30">
        <v>-0.038440705212205994</v>
      </c>
      <c r="J62" s="30">
        <v>0.09570335440256539</v>
      </c>
      <c r="K62" s="30"/>
      <c r="L62" s="30">
        <v>0.6249999999999867</v>
      </c>
      <c r="M62" s="30">
        <v>1.4370949581992587</v>
      </c>
      <c r="N62" s="30">
        <v>2.10514171100451</v>
      </c>
    </row>
    <row r="63" spans="3:14" s="18" customFormat="1" ht="15" customHeight="1">
      <c r="C63" s="10">
        <v>41122</v>
      </c>
      <c r="D63" s="30">
        <v>195.2</v>
      </c>
      <c r="E63" s="30">
        <v>230.026</v>
      </c>
      <c r="F63" s="30">
        <v>230.236</v>
      </c>
      <c r="G63" s="16"/>
      <c r="H63" s="30">
        <v>1.0351966873705987</v>
      </c>
      <c r="I63" s="30">
        <v>0.5200230732926636</v>
      </c>
      <c r="J63" s="30">
        <v>0.060409305640662936</v>
      </c>
      <c r="K63" s="30"/>
      <c r="L63" s="30">
        <v>1.9853709508881767</v>
      </c>
      <c r="M63" s="30">
        <v>1.6972681895953246</v>
      </c>
      <c r="N63" s="30">
        <v>1.9167264260355976</v>
      </c>
    </row>
    <row r="64" spans="3:14" s="18" customFormat="1" ht="15" customHeight="1">
      <c r="C64" s="10">
        <v>41153</v>
      </c>
      <c r="D64" s="30">
        <v>197.2</v>
      </c>
      <c r="E64" s="30">
        <v>231.227</v>
      </c>
      <c r="F64" s="30">
        <v>230.591</v>
      </c>
      <c r="G64" s="16"/>
      <c r="H64" s="30">
        <v>1.0245901639344357</v>
      </c>
      <c r="I64" s="30">
        <v>0.5221148913601148</v>
      </c>
      <c r="J64" s="30">
        <v>0.1541896141350696</v>
      </c>
      <c r="K64" s="30"/>
      <c r="L64" s="30">
        <v>2.1232522009321464</v>
      </c>
      <c r="M64" s="30">
        <v>1.9730720210978436</v>
      </c>
      <c r="N64" s="30">
        <v>1.989446820556151</v>
      </c>
    </row>
    <row r="65" spans="3:14" s="18" customFormat="1" ht="15" customHeight="1">
      <c r="C65" s="52">
        <v>41183</v>
      </c>
      <c r="D65" s="30">
        <v>196.9</v>
      </c>
      <c r="E65" s="30">
        <v>231.623</v>
      </c>
      <c r="F65" s="30">
        <v>230.991</v>
      </c>
      <c r="G65" s="16"/>
      <c r="H65" s="30">
        <v>-0.15212981744421317</v>
      </c>
      <c r="I65" s="30">
        <v>0.1712602766977822</v>
      </c>
      <c r="J65" s="30">
        <v>0.17346730791747422</v>
      </c>
      <c r="K65" s="30"/>
      <c r="L65" s="30">
        <v>2.285714285714291</v>
      </c>
      <c r="M65" s="30">
        <v>2.158974630394117</v>
      </c>
      <c r="N65" s="30">
        <v>2.002146102792146</v>
      </c>
    </row>
    <row r="66" spans="3:14" s="18" customFormat="1" ht="15" customHeight="1">
      <c r="C66" s="10">
        <v>41214</v>
      </c>
      <c r="D66" s="30">
        <v>196</v>
      </c>
      <c r="E66" s="30">
        <v>231.071</v>
      </c>
      <c r="F66" s="30">
        <v>231.258</v>
      </c>
      <c r="G66" s="16"/>
      <c r="H66" s="30">
        <v>-0.45708481462671813</v>
      </c>
      <c r="I66" s="30">
        <v>-0.23831830172305057</v>
      </c>
      <c r="J66" s="30">
        <v>0.11558891904879243</v>
      </c>
      <c r="K66" s="30"/>
      <c r="L66" s="30">
        <v>1.3967925504397183</v>
      </c>
      <c r="M66" s="30">
        <v>1.7714237895784635</v>
      </c>
      <c r="N66" s="30">
        <v>1.938640571277439</v>
      </c>
    </row>
    <row r="67" spans="2:14" s="18" customFormat="1" ht="15" customHeight="1">
      <c r="B67" s="17"/>
      <c r="C67" s="13">
        <v>41244</v>
      </c>
      <c r="D67" s="46">
        <v>195.8</v>
      </c>
      <c r="E67" s="46">
        <v>231.137</v>
      </c>
      <c r="F67" s="46">
        <v>231.526</v>
      </c>
      <c r="G67" s="47"/>
      <c r="H67" s="46">
        <v>-0.10204081632652073</v>
      </c>
      <c r="I67" s="46">
        <v>0.02856264957524779</v>
      </c>
      <c r="J67" s="46">
        <v>0.11588788279757178</v>
      </c>
      <c r="K67" s="46"/>
      <c r="L67" s="46">
        <v>1.3982392542724043</v>
      </c>
      <c r="M67" s="46">
        <v>1.761051700075278</v>
      </c>
      <c r="N67" s="46">
        <v>1.8879050854618162</v>
      </c>
    </row>
    <row r="68" spans="2:14" s="18" customFormat="1" ht="15" customHeight="1">
      <c r="B68" s="54">
        <v>2013</v>
      </c>
      <c r="C68" s="52">
        <v>41275</v>
      </c>
      <c r="D68" s="30">
        <v>196.1</v>
      </c>
      <c r="E68" s="30">
        <v>231.198</v>
      </c>
      <c r="F68" s="30">
        <v>232.108</v>
      </c>
      <c r="G68" s="16"/>
      <c r="H68" s="30">
        <v>0.1532175689479054</v>
      </c>
      <c r="I68" s="30">
        <v>0.026391274438974932</v>
      </c>
      <c r="J68" s="30">
        <v>0.2513756554339386</v>
      </c>
      <c r="K68" s="30"/>
      <c r="L68" s="30">
        <v>1.4485256078634157</v>
      </c>
      <c r="M68" s="30">
        <v>1.5786120691549055</v>
      </c>
      <c r="N68" s="30">
        <v>1.9184241609913055</v>
      </c>
    </row>
    <row r="69" spans="3:14" s="18" customFormat="1" ht="15" customHeight="1">
      <c r="C69" s="10">
        <v>41306</v>
      </c>
      <c r="D69" s="30">
        <v>197.4</v>
      </c>
      <c r="E69" s="30">
        <v>232.77</v>
      </c>
      <c r="F69" s="30">
        <v>232.512</v>
      </c>
      <c r="G69" s="16"/>
      <c r="H69" s="30">
        <v>0.6629270780214247</v>
      </c>
      <c r="I69" s="30">
        <v>0.6799366776529148</v>
      </c>
      <c r="J69" s="30">
        <v>0.17405690454443956</v>
      </c>
      <c r="K69" s="30"/>
      <c r="L69" s="30">
        <v>1.8050541516245522</v>
      </c>
      <c r="M69" s="30">
        <v>1.9789444169408643</v>
      </c>
      <c r="N69" s="30">
        <v>2.0035534887801854</v>
      </c>
    </row>
    <row r="70" spans="2:14" ht="15" customHeight="1">
      <c r="B70" s="18"/>
      <c r="C70" s="52">
        <v>41334</v>
      </c>
      <c r="D70" s="30">
        <v>196.2</v>
      </c>
      <c r="E70" s="30">
        <v>232.34</v>
      </c>
      <c r="F70" s="30">
        <v>232.758</v>
      </c>
      <c r="H70" s="30">
        <v>-0.6079027355623157</v>
      </c>
      <c r="I70" s="30">
        <v>-0.1847317094127332</v>
      </c>
      <c r="J70" s="30">
        <v>0.10580099091659356</v>
      </c>
      <c r="K70" s="30"/>
      <c r="L70" s="30">
        <v>1.134020618556697</v>
      </c>
      <c r="M70" s="30">
        <v>1.4806726359467115</v>
      </c>
      <c r="N70" s="30">
        <v>1.8888738109725356</v>
      </c>
    </row>
    <row r="71" spans="2:14" ht="15" customHeight="1">
      <c r="B71" s="18"/>
      <c r="C71" s="10">
        <v>41365</v>
      </c>
      <c r="D71" s="30">
        <v>194.8</v>
      </c>
      <c r="E71" s="30">
        <v>231.485</v>
      </c>
      <c r="F71" s="30">
        <v>232.879</v>
      </c>
      <c r="H71" s="30">
        <v>-0.7135575942915251</v>
      </c>
      <c r="I71" s="30">
        <v>-0.36799517947834204</v>
      </c>
      <c r="J71" s="30">
        <v>0.051985323812697715</v>
      </c>
      <c r="K71" s="30"/>
      <c r="L71" s="30">
        <v>0.6198347107438051</v>
      </c>
      <c r="M71" s="30">
        <v>1.1067870417687642</v>
      </c>
      <c r="N71" s="30">
        <v>1.7183166262639382</v>
      </c>
    </row>
    <row r="72" spans="2:14" ht="15" customHeight="1">
      <c r="B72" s="18"/>
      <c r="C72" s="52">
        <v>41395</v>
      </c>
      <c r="D72" s="30">
        <v>195.7</v>
      </c>
      <c r="E72" s="30">
        <v>231.831</v>
      </c>
      <c r="F72" s="30">
        <v>233.267</v>
      </c>
      <c r="H72" s="30">
        <v>0.4620123203285198</v>
      </c>
      <c r="I72" s="30">
        <v>0.14946972806011427</v>
      </c>
      <c r="J72" s="30">
        <v>0.16661012800638364</v>
      </c>
      <c r="K72" s="30"/>
      <c r="L72" s="30">
        <v>1.7151767151767139</v>
      </c>
      <c r="M72" s="30">
        <v>1.392096147790478</v>
      </c>
      <c r="N72" s="30">
        <v>1.6830422918319377</v>
      </c>
    </row>
    <row r="73" spans="2:14" ht="15" customHeight="1">
      <c r="B73" s="18"/>
      <c r="C73" s="10">
        <v>41426</v>
      </c>
      <c r="D73" s="30">
        <v>196.9</v>
      </c>
      <c r="E73" s="30">
        <v>232.944</v>
      </c>
      <c r="F73" s="30">
        <v>233.643</v>
      </c>
      <c r="H73" s="30">
        <v>0.6131834440470163</v>
      </c>
      <c r="I73" s="30">
        <v>0.48009110084501483</v>
      </c>
      <c r="J73" s="30">
        <v>0.16118868078212056</v>
      </c>
      <c r="K73" s="30"/>
      <c r="L73" s="30">
        <v>2.285714285714291</v>
      </c>
      <c r="M73" s="30">
        <v>1.7560413062850388</v>
      </c>
      <c r="N73" s="30">
        <v>1.6382674212731096</v>
      </c>
    </row>
    <row r="74" spans="2:14" ht="15" customHeight="1">
      <c r="B74" s="18"/>
      <c r="C74" s="52">
        <v>41456</v>
      </c>
      <c r="D74" s="30">
        <v>197.2</v>
      </c>
      <c r="E74" s="30">
        <v>233.318</v>
      </c>
      <c r="F74" s="30">
        <v>234.004</v>
      </c>
      <c r="H74" s="30">
        <v>0.1523616048755727</v>
      </c>
      <c r="I74" s="30">
        <v>0.16055360945121944</v>
      </c>
      <c r="J74" s="30">
        <v>0.1545092298934625</v>
      </c>
      <c r="K74" s="30"/>
      <c r="L74" s="30">
        <v>2.0703933747411973</v>
      </c>
      <c r="M74" s="30">
        <v>1.9586079113426136</v>
      </c>
      <c r="N74" s="30">
        <v>1.6979795477559456</v>
      </c>
    </row>
    <row r="75" spans="2:14" ht="15" customHeight="1">
      <c r="B75" s="18"/>
      <c r="C75" s="10">
        <v>41487</v>
      </c>
      <c r="D75" s="30">
        <v>197.9</v>
      </c>
      <c r="E75" s="30">
        <v>233.526</v>
      </c>
      <c r="F75" s="30">
        <v>234.302</v>
      </c>
      <c r="H75" s="30">
        <v>0.3549695740365122</v>
      </c>
      <c r="I75" s="30">
        <v>0.08914871548701964</v>
      </c>
      <c r="J75" s="30">
        <v>0.12734825045725984</v>
      </c>
      <c r="K75" s="30"/>
      <c r="L75" s="30">
        <v>1.383196721311486</v>
      </c>
      <c r="M75" s="30">
        <v>1.521567127194312</v>
      </c>
      <c r="N75" s="30">
        <v>1.7660140030229865</v>
      </c>
    </row>
    <row r="76" spans="2:14" ht="15" customHeight="1">
      <c r="B76" s="18"/>
      <c r="C76" s="10">
        <v>41518</v>
      </c>
      <c r="D76" s="30">
        <v>197.8</v>
      </c>
      <c r="E76" s="30">
        <v>233.947</v>
      </c>
      <c r="F76" s="30">
        <v>234.589</v>
      </c>
      <c r="H76" s="30">
        <v>-0.050530570995444</v>
      </c>
      <c r="I76" s="30">
        <v>0.18027971189502612</v>
      </c>
      <c r="J76" s="30">
        <v>0.12249148534797527</v>
      </c>
      <c r="K76" s="30"/>
      <c r="L76" s="30">
        <v>0.30425963488844854</v>
      </c>
      <c r="M76" s="30">
        <v>1.1763332136818017</v>
      </c>
      <c r="N76" s="30">
        <v>1.7338057426352194</v>
      </c>
    </row>
    <row r="77" spans="2:14" ht="15" customHeight="1">
      <c r="B77" s="18"/>
      <c r="C77" s="10">
        <v>41548</v>
      </c>
      <c r="D77" s="30">
        <v>197.5</v>
      </c>
      <c r="E77" s="30">
        <v>233.808</v>
      </c>
      <c r="F77" s="30">
        <v>234.877</v>
      </c>
      <c r="H77" s="30">
        <v>-0.15166835187058192</v>
      </c>
      <c r="I77" s="30">
        <v>-0.059415166683052245</v>
      </c>
      <c r="J77" s="30">
        <v>0.12276790471847931</v>
      </c>
      <c r="K77" s="30"/>
      <c r="L77" s="30">
        <v>0.3047232097511454</v>
      </c>
      <c r="M77" s="30">
        <v>0.9433432776537742</v>
      </c>
      <c r="N77" s="30">
        <v>1.6823166270547363</v>
      </c>
    </row>
    <row r="78" spans="2:14" ht="15" customHeight="1">
      <c r="B78" s="17"/>
      <c r="C78" s="13">
        <v>41579</v>
      </c>
      <c r="D78" s="46">
        <v>197.4</v>
      </c>
      <c r="E78" s="46" t="s">
        <v>48</v>
      </c>
      <c r="F78" s="46"/>
      <c r="G78" s="47"/>
      <c r="H78" s="46">
        <v>-0.05063291139240089</v>
      </c>
      <c r="I78" s="46"/>
      <c r="J78" s="46"/>
      <c r="K78" s="46"/>
      <c r="L78" s="46">
        <v>0.7142857142857117</v>
      </c>
      <c r="M78" s="46"/>
      <c r="N78" s="46"/>
    </row>
    <row r="79" ht="11.25">
      <c r="C79" s="31" t="s">
        <v>45</v>
      </c>
    </row>
    <row r="80" ht="11.25">
      <c r="C80" s="31" t="s">
        <v>24</v>
      </c>
    </row>
    <row r="81" ht="11.25">
      <c r="C81" s="32" t="s">
        <v>31</v>
      </c>
    </row>
  </sheetData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t110510757</cp:lastModifiedBy>
  <cp:lastPrinted>2010-04-30T20:18:22Z</cp:lastPrinted>
  <dcterms:created xsi:type="dcterms:W3CDTF">2004-02-19T16:49:56Z</dcterms:created>
  <dcterms:modified xsi:type="dcterms:W3CDTF">2013-12-17T19:30:47Z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