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245" windowHeight="10920" tabRatio="629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</sheets>
  <definedNames>
    <definedName name="_xlnm.Print_Area" localSheetId="0">'Índice'!$B$2:$E$13</definedName>
    <definedName name="_xlnm.Print_Area" localSheetId="10">'Tab 10'!$B$1:$I$27</definedName>
    <definedName name="_xlnm.Print_Area" localSheetId="11">'Tab 11'!$B$1:$I$26</definedName>
    <definedName name="_xlnm.Print_Area" localSheetId="12">'Tab 12'!$B$1:$F$27</definedName>
    <definedName name="_xlnm.Print_Area" localSheetId="3">'Tab 3'!$B$1:$J$24</definedName>
    <definedName name="_xlnm.Print_Area" localSheetId="4">'Tab 4'!$B$1:$J$27</definedName>
    <definedName name="_xlnm.Print_Area" localSheetId="5">'Tab 5'!$B$1:$K$27</definedName>
    <definedName name="_xlnm.Print_Area" localSheetId="6">'Tab 6'!$B$1:$F$26</definedName>
    <definedName name="_xlnm.Print_Area" localSheetId="7">'Tab 7'!$B$1:$F$26</definedName>
    <definedName name="_xlnm.Print_Area" localSheetId="8">'Tab 8'!$B$1:$I$26</definedName>
    <definedName name="_xlnm.Print_Area" localSheetId="9">'Tab 9'!$B$1:$I$25</definedName>
    <definedName name="_xlnm.Print_Titles" localSheetId="1">'Tab 1'!$13:$13</definedName>
    <definedName name="_xlnm.Print_Titles" localSheetId="2">'Tab 2'!$12:$12</definedName>
    <definedName name="Títulos_impressão_IM" localSheetId="1">'Tab 1'!$13:$13</definedName>
    <definedName name="Títulos_impressão_IM" localSheetId="2">'Tab 2'!$12:$12</definedName>
  </definedNames>
  <calcPr fullCalcOnLoad="1"/>
</workbook>
</file>

<file path=xl/sharedStrings.xml><?xml version="1.0" encoding="utf-8"?>
<sst xmlns="http://schemas.openxmlformats.org/spreadsheetml/2006/main" count="850" uniqueCount="95">
  <si>
    <t>II. EMPREGO E RENDA</t>
  </si>
  <si>
    <t>TAXA DE DESEMPREGO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</si>
  <si>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</si>
  <si>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</si>
  <si>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</si>
  <si>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</si>
  <si>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</si>
  <si>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</si>
  <si>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</si>
  <si>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</si>
  <si>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</si>
  <si>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</si>
  <si>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</si>
  <si>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</si>
  <si>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</si>
  <si>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</si>
  <si>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TAXA DE PARTICIPAÇÃO (PEA/PIA)</t>
  </si>
  <si>
    <t>INDICADORES DO MERCADO DE TRABALHO</t>
  </si>
  <si>
    <t>Mês</t>
  </si>
  <si>
    <t>Total</t>
  </si>
  <si>
    <t>População desocupada</t>
  </si>
  <si>
    <t>População ocupada</t>
  </si>
  <si>
    <t xml:space="preserve"> </t>
  </si>
  <si>
    <r>
      <t>Rendimento médio real efetivo (R$)</t>
    </r>
    <r>
      <rPr>
        <vertAlign val="superscript"/>
        <sz val="8"/>
        <rFont val="Arial"/>
        <family val="2"/>
      </rPr>
      <t>a</t>
    </r>
  </si>
  <si>
    <r>
      <t>Rendimento médio real habitual (R$)</t>
    </r>
    <r>
      <rPr>
        <vertAlign val="superscript"/>
        <sz val="8"/>
        <rFont val="Arial"/>
        <family val="2"/>
      </rPr>
      <t>a</t>
    </r>
  </si>
  <si>
    <t>POPULAÇÃO OCUPADA: POSIÇÃO NA OCUPAÇÃO</t>
  </si>
  <si>
    <t>Empregados</t>
  </si>
  <si>
    <t>Conta própria</t>
  </si>
  <si>
    <t>Empregadores</t>
  </si>
  <si>
    <t>Conta-própria ou empregadores não remunerados</t>
  </si>
  <si>
    <t>Com carteira assinada</t>
  </si>
  <si>
    <t>Sem carteira assinada</t>
  </si>
  <si>
    <r>
      <t>Demais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</si>
  <si>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Inclui setor público (militar e RJU) e empregados não remunerados.</t>
    </r>
  </si>
  <si>
    <t>Memo: Crescimento da PEA</t>
  </si>
  <si>
    <t>RENDIMENTOS MÉDIOS REAIS EFETIVAMENTE RECEBIDOS POR POSIÇÃO NA OCUPAÇÃO</t>
  </si>
  <si>
    <t>RENDIMENTOS MÉDIOS REAIS HABITUALMENTE RECEBIDOS POR POSIÇÃO NA OCUPAÇÃO</t>
  </si>
  <si>
    <r>
      <t>RENDIMENTOS MÉDIOS REAIS HABITUALMENTE RECEBIDOS POR POSIÇÃO NA OCUPAÇÃO</t>
    </r>
    <r>
      <rPr>
        <b/>
        <vertAlign val="superscript"/>
        <sz val="8"/>
        <rFont val="Arial"/>
        <family val="2"/>
      </rPr>
      <t>a</t>
    </r>
  </si>
  <si>
    <t>Empregados com carteira assinada</t>
  </si>
  <si>
    <t>Setor privado</t>
  </si>
  <si>
    <t>Setor público</t>
  </si>
  <si>
    <t>Setor Privado</t>
  </si>
  <si>
    <r>
      <t>RENDIMENTOS MÉDIOS REAIS EFETIVAMENTE RECEBIDOS POR POSIÇÃO NA OCUPAÇÃO</t>
    </r>
    <r>
      <rPr>
        <b/>
        <vertAlign val="superscript"/>
        <sz val="8"/>
        <rFont val="Arial"/>
        <family val="2"/>
      </rPr>
      <t>a</t>
    </r>
  </si>
  <si>
    <t>(Taxa de crescimento em relação ao mesmo mês do ano anterior, em %)</t>
  </si>
  <si>
    <t>(Em %)</t>
  </si>
  <si>
    <t>2011</t>
  </si>
  <si>
    <t>2012</t>
  </si>
  <si>
    <t>PIA (mil pessoas)</t>
  </si>
  <si>
    <t>População economicamente ativa (PEA)       (mil pessoas)</t>
  </si>
  <si>
    <t>TABELA II.1</t>
  </si>
  <si>
    <t>TABELA II.2</t>
  </si>
  <si>
    <t>TABELA II.3</t>
  </si>
  <si>
    <t>TABELA II.4</t>
  </si>
  <si>
    <t>TABELA II.5</t>
  </si>
  <si>
    <t>TABELA II.6</t>
  </si>
  <si>
    <t>TABELA II.7</t>
  </si>
  <si>
    <t>TABELA II.8</t>
  </si>
  <si>
    <t>TABELA II.9</t>
  </si>
  <si>
    <t>1. Taxa de Desemprego</t>
  </si>
  <si>
    <t>2. Taxa de Participação (PEA/PIA)</t>
  </si>
  <si>
    <t>3. Indicadores do Mercado de Trabalho</t>
  </si>
  <si>
    <t>4. População Ocupada: Posição na Ocupação</t>
  </si>
  <si>
    <t>5. População Ocupada: Posição na Ocupação</t>
  </si>
  <si>
    <t>8. Rendimentos Médios Reais Efetivamente Recebidos por Posição na Ocupação</t>
  </si>
  <si>
    <t>9. Rendimentos Médios Reais Habitualmente Recebidos por Posição na Ocupação</t>
  </si>
  <si>
    <t>Fonte: IBGE/PME. Elaboração: Ipea/Dimac/Gecon.</t>
  </si>
  <si>
    <t>2008</t>
  </si>
  <si>
    <t>2009</t>
  </si>
  <si>
    <t>2010</t>
  </si>
  <si>
    <t>2013</t>
  </si>
  <si>
    <t>TABELA II.10</t>
  </si>
  <si>
    <t>Demissões</t>
  </si>
  <si>
    <t>Admissões</t>
  </si>
  <si>
    <t>Fonte: MTE/CAGED. Elaboração: Ipea/Dimac/Gecon.</t>
  </si>
  <si>
    <t>Saldo</t>
  </si>
  <si>
    <t>(Pessoas)</t>
  </si>
  <si>
    <t>[base: média de 2001=100]</t>
  </si>
  <si>
    <t>Indústria geral</t>
  </si>
  <si>
    <t>Indústrias extrativas</t>
  </si>
  <si>
    <t>Indústria de transformação</t>
  </si>
  <si>
    <t>Fonte: IBGE/PIMES. Elaboração: Ipea/Dimac/Gecon.</t>
  </si>
  <si>
    <t>10. Rendimentos Médios Reais Efetivamente Recebidos por Posição na Ocupação</t>
  </si>
  <si>
    <t>11. Rendimentos Médios Reais Habitualmente Recebidos por Posição na Ocupação</t>
  </si>
  <si>
    <t>TABELA II.11</t>
  </si>
  <si>
    <t>TABELA II.12</t>
  </si>
  <si>
    <t>7.Folha de Pagamento real na Indústria: Por categoria</t>
  </si>
  <si>
    <t>6. Pessoal Ocupado na Indústria: Por Categoria</t>
  </si>
  <si>
    <t>PESSOAL OCUPADO NA INDÚSTRIA: POR CATEGORIA</t>
  </si>
  <si>
    <t>FOLHA DE PAGAMENTO REAL NA INDÚSTRIA: POR CATEGORIA</t>
  </si>
  <si>
    <t>CRIAÇÃO DE NOVAS VAGAS FORMAIS</t>
  </si>
  <si>
    <t>12. Criação de Novas Vagas Formais</t>
  </si>
  <si>
    <t>II. EMPREGO E RENDA                                                                                Carta de Conjuntura | Dez 2013</t>
  </si>
  <si>
    <t>Carta de Conjuntura | Dez 2013</t>
  </si>
  <si>
    <r>
      <t xml:space="preserve">a </t>
    </r>
    <r>
      <rPr>
        <sz val="8"/>
        <rFont val="Arial"/>
        <family val="2"/>
      </rPr>
      <t>A preços de outubro de 2013.</t>
    </r>
  </si>
  <si>
    <t>(Em R$ de outubro de 2013)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</si>
</sst>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00_)"/>
    <numFmt numFmtId="185" formatCode="#,"/>
    <numFmt numFmtId="186" formatCode="0.0_)"/>
    <numFmt numFmtId="187" formatCode="#,##0.0_);\(#,##0.0\)"/>
    <numFmt numFmtId="188" formatCode="0.0000_)"/>
    <numFmt numFmtId="189" formatCode="0.000_)"/>
    <numFmt numFmtId="190" formatCode="0.00_)"/>
    <numFmt numFmtId="191" formatCode="_(* #,##0.0_);_(* \(#,##0.0\);_(* &quot;-&quot;??_);_(@_)"/>
    <numFmt numFmtId="192" formatCode="_(* #,##0_);_(* \(#,##0\);_(* &quot;-&quot;??_);_(@_)"/>
    <numFmt numFmtId="193" formatCode="0.000000_)"/>
    <numFmt numFmtId="194" formatCode="0_);\(0\)"/>
    <numFmt numFmtId="195" formatCode="_(* #,##0.0_);_(* \(#,##0.0\);_(* &quot;-&quot;?_);_(@_)"/>
    <numFmt numFmtId="196" formatCode="_(* #,##0.000_);_(* \(#,##0.000\);_(* &quot;-&quot;??_);_(@_)"/>
    <numFmt numFmtId="197" formatCode="0_)"/>
    <numFmt numFmtId="198" formatCode="0.0"/>
    <numFmt numFmtId="199" formatCode="#,##0.0"/>
    <numFmt numFmtId="200" formatCode="0.000"/>
    <numFmt numFmtId="201" formatCode="0.0000"/>
    <numFmt numFmtId="202" formatCode="0.00000"/>
    <numFmt numFmtId="203" formatCode="mmmm"/>
    <numFmt numFmtId="204" formatCode="_(* #,##0.00000_);_(* \(#,##0.00000\);_(* &quot;-&quot;?????_);_(@_)"/>
    <numFmt numFmtId="205" formatCode="mmm/yyyy"/>
    <numFmt numFmtId="206" formatCode="0.0000000000"/>
    <numFmt numFmtId="207" formatCode="0.000000000"/>
    <numFmt numFmtId="208" formatCode="0.00000000"/>
    <numFmt numFmtId="209" formatCode="0.0000000"/>
    <numFmt numFmtId="210" formatCode="0.000000"/>
  </numFmts>
  <fonts count="13">
    <font>
      <sz val="10"/>
      <name val="Arial"/>
      <family val="0"/>
    </font>
    <font>
      <sz val="12"/>
      <name val="Courier"/>
      <family val="0"/>
    </font>
    <font>
      <sz val="10"/>
      <color indexed="18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1" fillId="0" borderId="0">
      <alignment/>
      <protection/>
    </xf>
    <xf numFmtId="184" fontId="1" fillId="0" borderId="0">
      <alignment/>
      <protection/>
    </xf>
    <xf numFmtId="9" fontId="0" fillId="0" borderId="0" applyFont="0" applyFill="0" applyBorder="0" applyAlignment="0" applyProtection="0"/>
    <xf numFmtId="185" fontId="2" fillId="0" borderId="0">
      <alignment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84" fontId="4" fillId="0" borderId="0" xfId="19" applyFont="1">
      <alignment/>
      <protection/>
    </xf>
    <xf numFmtId="184" fontId="4" fillId="0" borderId="0" xfId="19" applyFont="1" applyBorder="1">
      <alignment/>
      <protection/>
    </xf>
    <xf numFmtId="194" fontId="4" fillId="0" borderId="0" xfId="23" applyNumberFormat="1" applyFont="1" applyBorder="1" applyAlignment="1">
      <alignment horizontal="left"/>
    </xf>
    <xf numFmtId="191" fontId="4" fillId="0" borderId="0" xfId="23" applyNumberFormat="1" applyFont="1" applyBorder="1" applyAlignment="1">
      <alignment/>
    </xf>
    <xf numFmtId="194" fontId="4" fillId="0" borderId="0" xfId="23" applyNumberFormat="1" applyFont="1" applyAlignment="1">
      <alignment horizontal="left"/>
    </xf>
    <xf numFmtId="191" fontId="4" fillId="0" borderId="1" xfId="23" applyNumberFormat="1" applyFont="1" applyBorder="1" applyAlignment="1">
      <alignment/>
    </xf>
    <xf numFmtId="198" fontId="5" fillId="0" borderId="0" xfId="19" applyNumberFormat="1" applyFont="1" applyBorder="1" applyProtection="1">
      <alignment/>
      <protection/>
    </xf>
    <xf numFmtId="186" fontId="4" fillId="0" borderId="0" xfId="19" applyNumberFormat="1" applyFont="1" applyBorder="1">
      <alignment/>
      <protection/>
    </xf>
    <xf numFmtId="198" fontId="5" fillId="0" borderId="0" xfId="19" applyNumberFormat="1" applyFont="1" applyProtection="1">
      <alignment/>
      <protection/>
    </xf>
    <xf numFmtId="198" fontId="5" fillId="0" borderId="0" xfId="19" applyNumberFormat="1" applyFont="1">
      <alignment/>
      <protection/>
    </xf>
    <xf numFmtId="186" fontId="4" fillId="0" borderId="0" xfId="19" applyNumberFormat="1" applyFont="1">
      <alignment/>
      <protection/>
    </xf>
    <xf numFmtId="191" fontId="4" fillId="0" borderId="0" xfId="23" applyNumberFormat="1" applyFont="1" applyBorder="1" applyAlignment="1">
      <alignment/>
    </xf>
    <xf numFmtId="184" fontId="4" fillId="0" borderId="0" xfId="20" applyFont="1">
      <alignment/>
      <protection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 quotePrefix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203" fontId="4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/>
    </xf>
    <xf numFmtId="203" fontId="4" fillId="2" borderId="1" xfId="0" applyNumberFormat="1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1" fontId="4" fillId="2" borderId="2" xfId="0" applyNumberFormat="1" applyFont="1" applyFill="1" applyBorder="1" applyAlignment="1">
      <alignment/>
    </xf>
    <xf numFmtId="199" fontId="4" fillId="2" borderId="0" xfId="0" applyNumberFormat="1" applyFont="1" applyFill="1" applyBorder="1" applyAlignment="1">
      <alignment horizontal="center" vertical="center" wrapText="1"/>
    </xf>
    <xf numFmtId="199" fontId="4" fillId="2" borderId="1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 horizontal="left"/>
    </xf>
    <xf numFmtId="199" fontId="4" fillId="2" borderId="0" xfId="0" applyNumberFormat="1" applyFont="1" applyFill="1" applyAlignment="1">
      <alignment/>
    </xf>
    <xf numFmtId="184" fontId="4" fillId="2" borderId="0" xfId="20" applyFont="1" applyFill="1">
      <alignment/>
      <protection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0" xfId="15" applyFont="1" applyFill="1" applyAlignment="1">
      <alignment/>
    </xf>
    <xf numFmtId="0" fontId="3" fillId="0" borderId="0" xfId="0" applyFont="1" applyAlignment="1">
      <alignment/>
    </xf>
    <xf numFmtId="0" fontId="10" fillId="2" borderId="0" xfId="0" applyFont="1" applyFill="1" applyBorder="1" applyAlignment="1">
      <alignment horizontal="left"/>
    </xf>
    <xf numFmtId="1" fontId="4" fillId="2" borderId="4" xfId="0" applyNumberFormat="1" applyFont="1" applyFill="1" applyBorder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203" fontId="4" fillId="2" borderId="5" xfId="0" applyNumberFormat="1" applyFont="1" applyFill="1" applyBorder="1" applyAlignment="1">
      <alignment horizontal="left"/>
    </xf>
    <xf numFmtId="199" fontId="4" fillId="2" borderId="5" xfId="0" applyNumberFormat="1" applyFont="1" applyFill="1" applyBorder="1" applyAlignment="1">
      <alignment horizontal="center" vertical="center" wrapText="1"/>
    </xf>
    <xf numFmtId="191" fontId="4" fillId="0" borderId="0" xfId="23" applyNumberFormat="1" applyFont="1" applyBorder="1" applyAlignment="1">
      <alignment horizontal="right"/>
    </xf>
    <xf numFmtId="191" fontId="4" fillId="0" borderId="0" xfId="0" applyNumberFormat="1" applyFont="1" applyAlignment="1">
      <alignment/>
    </xf>
    <xf numFmtId="188" fontId="0" fillId="0" borderId="0" xfId="0" applyNumberFormat="1" applyAlignment="1" applyProtection="1">
      <alignment/>
      <protection/>
    </xf>
    <xf numFmtId="191" fontId="4" fillId="0" borderId="1" xfId="23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/>
    </xf>
    <xf numFmtId="0" fontId="4" fillId="2" borderId="0" xfId="0" applyNumberFormat="1" applyFont="1" applyFill="1" applyBorder="1" applyAlignment="1">
      <alignment/>
    </xf>
    <xf numFmtId="0" fontId="4" fillId="2" borderId="5" xfId="0" applyNumberFormat="1" applyFont="1" applyFill="1" applyBorder="1" applyAlignment="1">
      <alignment/>
    </xf>
    <xf numFmtId="171" fontId="4" fillId="0" borderId="0" xfId="0" applyNumberFormat="1" applyFont="1" applyAlignment="1">
      <alignment/>
    </xf>
    <xf numFmtId="191" fontId="4" fillId="0" borderId="0" xfId="23" applyNumberFormat="1" applyFont="1" applyBorder="1" applyAlignment="1">
      <alignment horizontal="center"/>
    </xf>
    <xf numFmtId="191" fontId="4" fillId="0" borderId="1" xfId="23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left" vertical="center" wrapText="1"/>
    </xf>
    <xf numFmtId="19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84" fontId="4" fillId="0" borderId="0" xfId="20" applyFont="1" applyBorder="1">
      <alignment/>
      <protection/>
    </xf>
    <xf numFmtId="199" fontId="4" fillId="2" borderId="0" xfId="0" applyNumberFormat="1" applyFont="1" applyFill="1" applyBorder="1" applyAlignment="1">
      <alignment/>
    </xf>
    <xf numFmtId="0" fontId="4" fillId="2" borderId="1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 quotePrefix="1">
      <alignment horizontal="left" vertical="center" wrapText="1"/>
    </xf>
    <xf numFmtId="0" fontId="8" fillId="2" borderId="0" xfId="15" applyFill="1" applyAlignment="1">
      <alignment/>
    </xf>
    <xf numFmtId="0" fontId="10" fillId="2" borderId="1" xfId="0" applyFont="1" applyFill="1" applyBorder="1" applyAlignment="1">
      <alignment vertical="center" wrapText="1"/>
    </xf>
    <xf numFmtId="203" fontId="4" fillId="2" borderId="2" xfId="0" applyNumberFormat="1" applyFont="1" applyFill="1" applyBorder="1" applyAlignment="1">
      <alignment horizontal="left"/>
    </xf>
    <xf numFmtId="3" fontId="4" fillId="2" borderId="2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199" fontId="4" fillId="2" borderId="2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/>
    </xf>
    <xf numFmtId="1" fontId="4" fillId="2" borderId="2" xfId="0" applyNumberFormat="1" applyFont="1" applyFill="1" applyBorder="1" applyAlignment="1">
      <alignment horizontal="left"/>
    </xf>
    <xf numFmtId="2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quotePrefix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0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 quotePrefix="1">
      <alignment horizontal="left"/>
    </xf>
    <xf numFmtId="0" fontId="4" fillId="2" borderId="6" xfId="0" applyFont="1" applyFill="1" applyBorder="1" applyAlignment="1">
      <alignment horizontal="center"/>
    </xf>
    <xf numFmtId="0" fontId="11" fillId="2" borderId="0" xfId="0" applyFont="1" applyFill="1" applyBorder="1" applyAlignment="1" quotePrefix="1">
      <alignment horizontal="left"/>
    </xf>
    <xf numFmtId="0" fontId="0" fillId="2" borderId="4" xfId="0" applyFill="1" applyBorder="1" applyAlignment="1">
      <alignment horizontal="left" vertical="center" wrapText="1"/>
    </xf>
    <xf numFmtId="0" fontId="4" fillId="2" borderId="0" xfId="0" applyFont="1" applyFill="1" applyBorder="1" applyAlignment="1" quotePrefix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2" borderId="0" xfId="0" applyFont="1" applyFill="1" applyBorder="1" applyAlignment="1" quotePrefix="1">
      <alignment horizontal="left" vertical="center" wrapText="1"/>
    </xf>
    <xf numFmtId="0" fontId="0" fillId="0" borderId="4" xfId="0" applyFont="1" applyBorder="1" applyAlignment="1">
      <alignment horizontal="left" vertical="center" wrapText="1"/>
    </xf>
  </cellXfs>
  <cellStyles count="11">
    <cellStyle name="Normal" xfId="0"/>
    <cellStyle name="Hyperlink" xfId="15"/>
    <cellStyle name="Followed Hyperlink" xfId="16"/>
    <cellStyle name="Currency" xfId="17"/>
    <cellStyle name="Currency [0]" xfId="18"/>
    <cellStyle name="Normal_Tabela_II.1A" xfId="19"/>
    <cellStyle name="Normal_Tabela_II.1B" xfId="20"/>
    <cellStyle name="Percent" xfId="21"/>
    <cellStyle name="Separador de m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4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4.8515625" style="14" customWidth="1"/>
    <col min="2" max="2" width="100.7109375" style="14" customWidth="1"/>
    <col min="3" max="16384" width="9.140625" style="14" customWidth="1"/>
  </cols>
  <sheetData>
    <row r="2" ht="15">
      <c r="B2" s="15" t="s">
        <v>91</v>
      </c>
    </row>
    <row r="3" ht="12.75">
      <c r="B3" s="83" t="s">
        <v>58</v>
      </c>
    </row>
    <row r="4" ht="12.75">
      <c r="B4" s="83" t="s">
        <v>59</v>
      </c>
    </row>
    <row r="5" ht="12.75">
      <c r="B5" s="83" t="s">
        <v>60</v>
      </c>
    </row>
    <row r="6" ht="12.75">
      <c r="B6" s="83" t="s">
        <v>61</v>
      </c>
    </row>
    <row r="7" ht="12.75">
      <c r="B7" s="83" t="s">
        <v>62</v>
      </c>
    </row>
    <row r="8" ht="12.75">
      <c r="B8" s="53" t="s">
        <v>86</v>
      </c>
    </row>
    <row r="9" ht="12.75">
      <c r="B9" s="53" t="s">
        <v>85</v>
      </c>
    </row>
    <row r="10" ht="12.75">
      <c r="B10" s="83" t="s">
        <v>63</v>
      </c>
    </row>
    <row r="11" ht="12.75">
      <c r="B11" s="83" t="s">
        <v>64</v>
      </c>
    </row>
    <row r="12" ht="12.75">
      <c r="B12" s="83" t="s">
        <v>81</v>
      </c>
    </row>
    <row r="13" ht="12.75">
      <c r="B13" s="83" t="s">
        <v>82</v>
      </c>
    </row>
    <row r="14" ht="12.75">
      <c r="B14" s="53" t="s">
        <v>90</v>
      </c>
    </row>
  </sheetData>
  <hyperlinks>
    <hyperlink ref="B3" location="'Tab 1'!A1" display="1. Taxa de Desemprego"/>
    <hyperlink ref="B4" location="'Tab 2'!A1" display="2. Taxa de Participação (PEA/PIA)"/>
    <hyperlink ref="B5" location="'Tab 3'!A1" display="3. Indicadores do Mercado de Trabalho"/>
    <hyperlink ref="B6" location="'Tab 4'!A1" display="4. População Ocupada: Posição na Ocupação"/>
    <hyperlink ref="B7" location="'Tab 5'!A1" display="5. População Ocupada: Posição na Ocupação"/>
    <hyperlink ref="B10" location="'Tab 8'!A1" display="8. Rendimentos Médios Reais Efetivamente Recebidos por Posição na Ocupação"/>
    <hyperlink ref="B11" location="'Tab 9'!A1" display="9. Rendimentos Médios Reais Habitualmente Recebidos por Posição na Ocupação"/>
    <hyperlink ref="B12" location="'Tab 10'!A1" display="10. Rendimentos Médios Reais Efetivamente Recebidos por Posição na Ocupação"/>
    <hyperlink ref="B13" location="'Tab 11'!A1" display="11. Rendimentos Médios Reais Habitualmente Recebidos por Posição na Ocupação"/>
    <hyperlink ref="B8" location="'Tab 6'!A1" display="6. População Ocupada: Por Categoria"/>
    <hyperlink ref="B9" location="'Tab 7'!A1" display="7.Folha de Pagamento real: Por categoria"/>
    <hyperlink ref="B14" location="'Tab 12'!A1" display="11. Criação de Novas Vagas"/>
  </hyperlinks>
  <printOptions/>
  <pageMargins left="0.75" right="0.75" top="1" bottom="1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79"/>
  <sheetViews>
    <sheetView zoomScaleSheetLayoutView="75" workbookViewId="0" topLeftCell="A1">
      <selection activeCell="H84" sqref="H84"/>
    </sheetView>
  </sheetViews>
  <sheetFormatPr defaultColWidth="9.140625" defaultRowHeight="12.75"/>
  <cols>
    <col min="1" max="1" width="4.421875" style="25" customWidth="1"/>
    <col min="2" max="2" width="5.00390625" style="41" bestFit="1" customWidth="1"/>
    <col min="3" max="9" width="12.8515625" style="25" customWidth="1"/>
    <col min="10" max="16384" width="9.140625" style="25" customWidth="1"/>
  </cols>
  <sheetData>
    <row r="1" spans="2:9" ht="12.75">
      <c r="B1" s="16" t="s">
        <v>0</v>
      </c>
      <c r="I1" s="17" t="str">
        <f>'Tab 1'!O1</f>
        <v>Carta de Conjuntura | Dez 2013</v>
      </c>
    </row>
    <row r="3" spans="2:8" ht="11.25">
      <c r="B3" s="33"/>
      <c r="C3" s="34" t="s">
        <v>57</v>
      </c>
      <c r="D3" s="35"/>
      <c r="E3" s="35"/>
      <c r="F3" s="35"/>
      <c r="G3" s="35"/>
      <c r="H3" s="35"/>
    </row>
    <row r="4" spans="2:8" ht="11.25">
      <c r="B4" s="33"/>
      <c r="C4" s="34" t="s">
        <v>36</v>
      </c>
      <c r="D4" s="34"/>
      <c r="E4" s="34"/>
      <c r="F4" s="34"/>
      <c r="G4" s="34"/>
      <c r="H4" s="34"/>
    </row>
    <row r="5" spans="2:9" ht="11.25">
      <c r="B5" s="36"/>
      <c r="C5" s="31" t="s">
        <v>94</v>
      </c>
      <c r="D5" s="31"/>
      <c r="E5" s="31"/>
      <c r="F5" s="31"/>
      <c r="G5" s="31"/>
      <c r="H5" s="31"/>
      <c r="I5" s="37"/>
    </row>
    <row r="6" spans="2:9" ht="11.25">
      <c r="B6" s="36"/>
      <c r="C6" s="55"/>
      <c r="D6" s="31"/>
      <c r="E6" s="31"/>
      <c r="F6" s="31"/>
      <c r="G6" s="31"/>
      <c r="H6" s="31"/>
      <c r="I6" s="37"/>
    </row>
    <row r="7" spans="2:9" ht="12.75" customHeight="1">
      <c r="B7" s="38"/>
      <c r="C7" s="105" t="s">
        <v>18</v>
      </c>
      <c r="D7" s="110" t="s">
        <v>39</v>
      </c>
      <c r="E7" s="110"/>
      <c r="F7" s="110"/>
      <c r="G7" s="93" t="s">
        <v>40</v>
      </c>
      <c r="H7" s="93" t="s">
        <v>27</v>
      </c>
      <c r="I7" s="93" t="s">
        <v>19</v>
      </c>
    </row>
    <row r="8" spans="2:9" ht="23.25" thickBot="1">
      <c r="B8" s="56"/>
      <c r="C8" s="114"/>
      <c r="D8" s="57" t="s">
        <v>30</v>
      </c>
      <c r="E8" s="57" t="s">
        <v>31</v>
      </c>
      <c r="F8" s="58" t="s">
        <v>19</v>
      </c>
      <c r="G8" s="94"/>
      <c r="H8" s="94"/>
      <c r="I8" s="94"/>
    </row>
    <row r="9" spans="2:9" ht="12" thickTop="1">
      <c r="B9" s="71" t="s">
        <v>66</v>
      </c>
      <c r="C9" s="61">
        <v>39448</v>
      </c>
      <c r="D9" s="68">
        <v>1561.45962308689</v>
      </c>
      <c r="E9" s="68">
        <v>1128.10238251342</v>
      </c>
      <c r="F9" s="68">
        <v>1460.91524904575</v>
      </c>
      <c r="G9" s="68">
        <v>2530.50410240409</v>
      </c>
      <c r="H9" s="68">
        <v>1309.68662087733</v>
      </c>
      <c r="I9" s="68">
        <v>1607.06171623123</v>
      </c>
    </row>
    <row r="10" spans="2:10" ht="11.25">
      <c r="B10" s="37" t="s">
        <v>22</v>
      </c>
      <c r="C10" s="26">
        <v>39479</v>
      </c>
      <c r="D10" s="27">
        <v>1548.89592906399</v>
      </c>
      <c r="E10" s="27">
        <v>1096.66154405246</v>
      </c>
      <c r="F10" s="27">
        <v>1446.98588162491</v>
      </c>
      <c r="G10" s="27">
        <v>2529.4210566389</v>
      </c>
      <c r="H10" s="27">
        <v>1317.17026414883</v>
      </c>
      <c r="I10" s="27">
        <v>1624.54191058588</v>
      </c>
      <c r="J10" s="37"/>
    </row>
    <row r="11" spans="2:10" ht="11.25">
      <c r="B11" s="70" t="s">
        <v>22</v>
      </c>
      <c r="C11" s="26">
        <v>39508</v>
      </c>
      <c r="D11" s="27">
        <v>1547.35457074753</v>
      </c>
      <c r="E11" s="27">
        <v>1030.66204140421</v>
      </c>
      <c r="F11" s="27">
        <v>1429.31177155368</v>
      </c>
      <c r="G11" s="27">
        <v>2497.14299886321</v>
      </c>
      <c r="H11" s="27">
        <v>1374.17067158423</v>
      </c>
      <c r="I11" s="27">
        <v>1615.29385194445</v>
      </c>
      <c r="J11" s="37"/>
    </row>
    <row r="12" spans="2:10" ht="11.25">
      <c r="B12" s="37" t="s">
        <v>22</v>
      </c>
      <c r="C12" s="26">
        <v>39539</v>
      </c>
      <c r="D12" s="27">
        <v>1539.27787032424</v>
      </c>
      <c r="E12" s="27">
        <v>1042.24759070494</v>
      </c>
      <c r="F12" s="27">
        <v>1428.01455609573</v>
      </c>
      <c r="G12" s="27">
        <v>2510.86919578918</v>
      </c>
      <c r="H12" s="27">
        <v>1397.96533984424</v>
      </c>
      <c r="I12" s="27">
        <v>1631.5912283581</v>
      </c>
      <c r="J12" s="37"/>
    </row>
    <row r="13" spans="2:10" ht="11.25">
      <c r="B13" s="37" t="s">
        <v>22</v>
      </c>
      <c r="C13" s="26">
        <v>39569</v>
      </c>
      <c r="D13" s="27">
        <v>1548.00916501816</v>
      </c>
      <c r="E13" s="27">
        <v>1034.01703384299</v>
      </c>
      <c r="F13" s="27">
        <v>1431.24152123788</v>
      </c>
      <c r="G13" s="27">
        <v>2475.58129741277</v>
      </c>
      <c r="H13" s="27">
        <v>1379.89593275586</v>
      </c>
      <c r="I13" s="27">
        <v>1616.38057526837</v>
      </c>
      <c r="J13" s="37"/>
    </row>
    <row r="14" spans="2:10" ht="11.25">
      <c r="B14" s="37" t="s">
        <v>22</v>
      </c>
      <c r="C14" s="26">
        <v>39600</v>
      </c>
      <c r="D14" s="27">
        <v>1528.73408131169</v>
      </c>
      <c r="E14" s="27">
        <v>1063.46141381268</v>
      </c>
      <c r="F14" s="27">
        <v>1421.31239523672</v>
      </c>
      <c r="G14" s="27">
        <v>2496.06038916853</v>
      </c>
      <c r="H14" s="27">
        <v>1375.76772487366</v>
      </c>
      <c r="I14" s="27">
        <v>1611.98920760219</v>
      </c>
      <c r="J14" s="37"/>
    </row>
    <row r="15" spans="2:9" s="37" customFormat="1" ht="11.25">
      <c r="B15" s="37" t="s">
        <v>22</v>
      </c>
      <c r="C15" s="26">
        <v>39630</v>
      </c>
      <c r="D15" s="27">
        <v>1530.92867186649</v>
      </c>
      <c r="E15" s="27">
        <v>1074.59543389749</v>
      </c>
      <c r="F15" s="27">
        <v>1422.75590141885</v>
      </c>
      <c r="G15" s="27">
        <v>2493.78520002685</v>
      </c>
      <c r="H15" s="27">
        <v>1370.71674200936</v>
      </c>
      <c r="I15" s="27">
        <v>1614.00641620296</v>
      </c>
    </row>
    <row r="16" spans="2:9" s="37" customFormat="1" ht="11.25">
      <c r="B16" s="37" t="s">
        <v>22</v>
      </c>
      <c r="C16" s="26">
        <v>39661</v>
      </c>
      <c r="D16" s="27">
        <v>1589.70153086606</v>
      </c>
      <c r="E16" s="27">
        <v>1106.02246170842</v>
      </c>
      <c r="F16" s="27">
        <v>1474.74051061705</v>
      </c>
      <c r="G16" s="27">
        <v>2566.14593538659</v>
      </c>
      <c r="H16" s="27">
        <v>1398.88994055584</v>
      </c>
      <c r="I16" s="27">
        <v>1647.37956851677</v>
      </c>
    </row>
    <row r="17" spans="2:10" ht="11.25">
      <c r="B17" s="37" t="s">
        <v>22</v>
      </c>
      <c r="C17" s="26">
        <v>39692</v>
      </c>
      <c r="D17" s="27">
        <v>1591.66671019572</v>
      </c>
      <c r="E17" s="27">
        <v>1068.78066142252</v>
      </c>
      <c r="F17" s="27">
        <v>1468.73524034333</v>
      </c>
      <c r="G17" s="27">
        <v>2627.57799465236</v>
      </c>
      <c r="H17" s="27">
        <v>1378.4101924411</v>
      </c>
      <c r="I17" s="27">
        <v>1662.92751945775</v>
      </c>
      <c r="J17" s="37"/>
    </row>
    <row r="18" spans="2:10" ht="11.25">
      <c r="B18" s="37" t="s">
        <v>22</v>
      </c>
      <c r="C18" s="26">
        <v>39722</v>
      </c>
      <c r="D18" s="27">
        <v>1585.06294899718</v>
      </c>
      <c r="E18" s="27">
        <v>1054.96517674553</v>
      </c>
      <c r="F18" s="27">
        <v>1463.06462104681</v>
      </c>
      <c r="G18" s="27">
        <v>2640.94344010032</v>
      </c>
      <c r="H18" s="27">
        <v>1371.27166689766</v>
      </c>
      <c r="I18" s="27">
        <v>1642.07395755705</v>
      </c>
      <c r="J18" s="37"/>
    </row>
    <row r="19" spans="2:10" ht="11.25">
      <c r="B19" s="37" t="s">
        <v>22</v>
      </c>
      <c r="C19" s="26">
        <v>39753</v>
      </c>
      <c r="D19" s="27">
        <v>1647.44086769594</v>
      </c>
      <c r="E19" s="27">
        <v>1029.22701891018</v>
      </c>
      <c r="F19" s="27">
        <v>1506.44015429244</v>
      </c>
      <c r="G19" s="27">
        <v>2625.32381906362</v>
      </c>
      <c r="H19" s="27">
        <v>1345.63157726849</v>
      </c>
      <c r="I19" s="27">
        <v>1656.43259526048</v>
      </c>
      <c r="J19" s="37"/>
    </row>
    <row r="20" spans="2:10" ht="11.25">
      <c r="B20" s="28" t="s">
        <v>22</v>
      </c>
      <c r="C20" s="29">
        <v>39783</v>
      </c>
      <c r="D20" s="30">
        <v>1640.12632659991</v>
      </c>
      <c r="E20" s="30">
        <v>1034.1676845605</v>
      </c>
      <c r="F20" s="30">
        <v>1503.79537006651</v>
      </c>
      <c r="G20" s="30">
        <v>2659.75204246352</v>
      </c>
      <c r="H20" s="30">
        <v>1350.97485974288</v>
      </c>
      <c r="I20" s="30">
        <v>1665.05541579459</v>
      </c>
      <c r="J20" s="37"/>
    </row>
    <row r="21" spans="2:10" ht="11.25">
      <c r="B21" s="37" t="s">
        <v>67</v>
      </c>
      <c r="C21" s="26">
        <v>39814</v>
      </c>
      <c r="D21" s="27">
        <v>1624.819615051</v>
      </c>
      <c r="E21" s="27">
        <v>1103.6851415188</v>
      </c>
      <c r="F21" s="27">
        <v>1510.1158401141</v>
      </c>
      <c r="G21" s="27">
        <v>2742.05244652297</v>
      </c>
      <c r="H21" s="27">
        <v>1408.31462703737</v>
      </c>
      <c r="I21" s="27">
        <v>1701.4608325004</v>
      </c>
      <c r="J21" s="37"/>
    </row>
    <row r="22" spans="2:10" ht="11.25">
      <c r="B22" s="37" t="s">
        <v>22</v>
      </c>
      <c r="C22" s="26">
        <v>39845</v>
      </c>
      <c r="D22" s="27">
        <v>1639.38530256216</v>
      </c>
      <c r="E22" s="27">
        <v>1100.85321007409</v>
      </c>
      <c r="F22" s="27">
        <v>1522.11183829542</v>
      </c>
      <c r="G22" s="27">
        <v>2678.90140468095</v>
      </c>
      <c r="H22" s="27">
        <v>1404.83837402867</v>
      </c>
      <c r="I22" s="27">
        <v>1699.05074929436</v>
      </c>
      <c r="J22" s="37"/>
    </row>
    <row r="23" spans="2:10" ht="11.25">
      <c r="B23" s="70" t="s">
        <v>22</v>
      </c>
      <c r="C23" s="26">
        <v>39873</v>
      </c>
      <c r="D23" s="27">
        <v>1619.407186611</v>
      </c>
      <c r="E23" s="27">
        <v>1112.84511928229</v>
      </c>
      <c r="F23" s="27">
        <v>1509.0338960352</v>
      </c>
      <c r="G23" s="27">
        <v>2661.02303116123</v>
      </c>
      <c r="H23" s="27">
        <v>1414.44655283245</v>
      </c>
      <c r="I23" s="27">
        <v>1695.89844380074</v>
      </c>
      <c r="J23" s="37"/>
    </row>
    <row r="24" spans="2:9" ht="11.25" customHeight="1">
      <c r="B24" s="37" t="s">
        <v>22</v>
      </c>
      <c r="C24" s="26">
        <v>39904</v>
      </c>
      <c r="D24" s="27">
        <v>1602.76152086566</v>
      </c>
      <c r="E24" s="27">
        <v>1063.48481760571</v>
      </c>
      <c r="F24" s="27">
        <v>1486.42690645178</v>
      </c>
      <c r="G24" s="27">
        <v>2679.39942879479</v>
      </c>
      <c r="H24" s="27">
        <v>1390.39657710026</v>
      </c>
      <c r="I24" s="27">
        <v>1683.59556139693</v>
      </c>
    </row>
    <row r="25" spans="2:10" ht="11.25">
      <c r="B25" s="37" t="s">
        <v>22</v>
      </c>
      <c r="C25" s="26">
        <v>39934</v>
      </c>
      <c r="D25" s="27">
        <v>1599.91753440665</v>
      </c>
      <c r="E25" s="27">
        <v>1122.26577943182</v>
      </c>
      <c r="F25" s="27">
        <v>1490.22325765702</v>
      </c>
      <c r="G25" s="27">
        <v>2570.58411249878</v>
      </c>
      <c r="H25" s="27">
        <v>1389.5323781086</v>
      </c>
      <c r="I25" s="27">
        <v>1665.43276714642</v>
      </c>
      <c r="J25" s="37"/>
    </row>
    <row r="26" spans="2:10" ht="11.25">
      <c r="B26" s="37" t="s">
        <v>22</v>
      </c>
      <c r="C26" s="26">
        <v>39965</v>
      </c>
      <c r="D26" s="27">
        <v>1560.80079778371</v>
      </c>
      <c r="E26" s="27">
        <v>1120.38682874944</v>
      </c>
      <c r="F26" s="27">
        <v>1463.28236868393</v>
      </c>
      <c r="G26" s="27">
        <v>2586.7047905571</v>
      </c>
      <c r="H26" s="27">
        <v>1427.4876664333</v>
      </c>
      <c r="I26" s="27">
        <v>1659.83702344535</v>
      </c>
      <c r="J26" s="37"/>
    </row>
    <row r="27" spans="2:10" ht="11.25">
      <c r="B27" s="37" t="s">
        <v>22</v>
      </c>
      <c r="C27" s="26">
        <v>39995</v>
      </c>
      <c r="D27" s="27">
        <v>1597.47746217694</v>
      </c>
      <c r="E27" s="27">
        <v>1096.50832828879</v>
      </c>
      <c r="F27" s="27">
        <v>1489.03712612262</v>
      </c>
      <c r="G27" s="27">
        <v>2684.02441075842</v>
      </c>
      <c r="H27" s="27">
        <v>1417.79434720322</v>
      </c>
      <c r="I27" s="27">
        <v>1668.59414768233</v>
      </c>
      <c r="J27" s="37"/>
    </row>
    <row r="28" spans="2:10" ht="11.25">
      <c r="B28" s="37" t="s">
        <v>22</v>
      </c>
      <c r="C28" s="26">
        <v>40026</v>
      </c>
      <c r="D28" s="27">
        <v>1586.50878811713</v>
      </c>
      <c r="E28" s="27">
        <v>1147.51294840622</v>
      </c>
      <c r="F28" s="27">
        <v>1490.99821219839</v>
      </c>
      <c r="G28" s="27">
        <v>2730.49364137067</v>
      </c>
      <c r="H28" s="27">
        <v>1413.88413243287</v>
      </c>
      <c r="I28" s="27">
        <v>1684.41342860375</v>
      </c>
      <c r="J28" s="37"/>
    </row>
    <row r="29" spans="2:10" ht="11.25">
      <c r="B29" s="37" t="s">
        <v>22</v>
      </c>
      <c r="C29" s="26">
        <v>40057</v>
      </c>
      <c r="D29" s="27">
        <v>1617.92718883742</v>
      </c>
      <c r="E29" s="27">
        <v>1121.72930137438</v>
      </c>
      <c r="F29" s="27">
        <v>1507.84271836831</v>
      </c>
      <c r="G29" s="27">
        <v>2722.54621823032</v>
      </c>
      <c r="H29" s="27">
        <v>1420.90743940357</v>
      </c>
      <c r="I29" s="27">
        <v>1694.29435863714</v>
      </c>
      <c r="J29" s="37"/>
    </row>
    <row r="30" spans="2:10" ht="11.25">
      <c r="B30" s="37" t="s">
        <v>22</v>
      </c>
      <c r="C30" s="26">
        <v>40087</v>
      </c>
      <c r="D30" s="27">
        <v>1611.1917237589</v>
      </c>
      <c r="E30" s="27">
        <v>1130.60801181118</v>
      </c>
      <c r="F30" s="27">
        <v>1506.51509389095</v>
      </c>
      <c r="G30" s="27">
        <v>2749.20491681974</v>
      </c>
      <c r="H30" s="27">
        <v>1429.70202736914</v>
      </c>
      <c r="I30" s="27">
        <v>1694.02934451771</v>
      </c>
      <c r="J30" s="37"/>
    </row>
    <row r="31" spans="2:10" ht="11.25">
      <c r="B31" s="37" t="s">
        <v>22</v>
      </c>
      <c r="C31" s="26">
        <v>40118</v>
      </c>
      <c r="D31" s="27">
        <v>1634.58163202984</v>
      </c>
      <c r="E31" s="27">
        <v>1131.52763067917</v>
      </c>
      <c r="F31" s="27">
        <v>1523.41707642439</v>
      </c>
      <c r="G31" s="27">
        <v>2745.72701010643</v>
      </c>
      <c r="H31" s="27">
        <v>1388.6191113595</v>
      </c>
      <c r="I31" s="27">
        <v>1692.60227747521</v>
      </c>
      <c r="J31" s="37"/>
    </row>
    <row r="32" spans="2:10" ht="11.25">
      <c r="B32" s="28" t="s">
        <v>22</v>
      </c>
      <c r="C32" s="29">
        <v>40148</v>
      </c>
      <c r="D32" s="30">
        <v>1606.38787553097</v>
      </c>
      <c r="E32" s="30">
        <v>1144.74631130071</v>
      </c>
      <c r="F32" s="30">
        <v>1504.32765943898</v>
      </c>
      <c r="G32" s="30">
        <v>2729.92362847515</v>
      </c>
      <c r="H32" s="30">
        <v>1407.00862697963</v>
      </c>
      <c r="I32" s="30">
        <v>1677.38086203016</v>
      </c>
      <c r="J32" s="37"/>
    </row>
    <row r="33" spans="2:10" ht="11.25">
      <c r="B33" s="37" t="s">
        <v>68</v>
      </c>
      <c r="C33" s="26">
        <v>40179</v>
      </c>
      <c r="D33" s="27">
        <v>1606.69748057795</v>
      </c>
      <c r="E33" s="27">
        <v>1142.54591559956</v>
      </c>
      <c r="F33" s="27">
        <v>1508.58514498693</v>
      </c>
      <c r="G33" s="27">
        <v>2766.39762843807</v>
      </c>
      <c r="H33" s="27">
        <v>1439.35115723025</v>
      </c>
      <c r="I33" s="27">
        <v>1695.06028848131</v>
      </c>
      <c r="J33" s="37"/>
    </row>
    <row r="34" spans="2:10" ht="11.25">
      <c r="B34" s="37" t="s">
        <v>22</v>
      </c>
      <c r="C34" s="26">
        <v>40210</v>
      </c>
      <c r="D34" s="27">
        <v>1634.10386501458</v>
      </c>
      <c r="E34" s="27">
        <v>1222.88135772955</v>
      </c>
      <c r="F34" s="27">
        <v>1549.65310271372</v>
      </c>
      <c r="G34" s="27">
        <v>2728.65438365995</v>
      </c>
      <c r="H34" s="27">
        <v>1429.16674662991</v>
      </c>
      <c r="I34" s="27">
        <v>1714.63238581525</v>
      </c>
      <c r="J34" s="37"/>
    </row>
    <row r="35" spans="2:10" ht="11.25">
      <c r="B35" s="37" t="s">
        <v>22</v>
      </c>
      <c r="C35" s="26">
        <v>40238</v>
      </c>
      <c r="D35" s="27">
        <v>1624.93303469175</v>
      </c>
      <c r="E35" s="27">
        <v>1232.06131048779</v>
      </c>
      <c r="F35" s="27">
        <v>1543.60724858446</v>
      </c>
      <c r="G35" s="27">
        <v>2712.96978684881</v>
      </c>
      <c r="H35" s="27">
        <v>1437.68893434292</v>
      </c>
      <c r="I35" s="27">
        <v>1720.74649826427</v>
      </c>
      <c r="J35" s="37"/>
    </row>
    <row r="36" spans="2:10" ht="11.25">
      <c r="B36" s="37" t="s">
        <v>22</v>
      </c>
      <c r="C36" s="26">
        <v>40269</v>
      </c>
      <c r="D36" s="27">
        <v>1630.04705097593</v>
      </c>
      <c r="E36" s="27">
        <v>1163.14489931316</v>
      </c>
      <c r="F36" s="27">
        <v>1534.41794637591</v>
      </c>
      <c r="G36" s="27">
        <v>2721.98393181955</v>
      </c>
      <c r="H36" s="27">
        <v>1432.98581140827</v>
      </c>
      <c r="I36" s="27">
        <v>1721.68657219819</v>
      </c>
      <c r="J36" s="37"/>
    </row>
    <row r="37" spans="2:10" ht="11.25">
      <c r="B37" s="37" t="s">
        <v>22</v>
      </c>
      <c r="C37" s="26">
        <v>40299</v>
      </c>
      <c r="D37" s="27">
        <v>1617.26987802795</v>
      </c>
      <c r="E37" s="27">
        <v>1208.52788175721</v>
      </c>
      <c r="F37" s="27">
        <v>1532.99317776594</v>
      </c>
      <c r="G37" s="27">
        <v>2663.86609999601</v>
      </c>
      <c r="H37" s="27">
        <v>1393.09385533101</v>
      </c>
      <c r="I37" s="27">
        <v>1706.3623897335</v>
      </c>
      <c r="J37" s="37"/>
    </row>
    <row r="38" spans="2:10" ht="11.25">
      <c r="B38" s="37" t="s">
        <v>22</v>
      </c>
      <c r="C38" s="26">
        <v>40330</v>
      </c>
      <c r="D38" s="27">
        <v>1592.46230010241</v>
      </c>
      <c r="E38" s="27">
        <v>1197.87307243679</v>
      </c>
      <c r="F38" s="27">
        <v>1510.84393556541</v>
      </c>
      <c r="G38" s="27">
        <v>2743.92020215996</v>
      </c>
      <c r="H38" s="27">
        <v>1412.10620948592</v>
      </c>
      <c r="I38" s="27">
        <v>1715.55292077048</v>
      </c>
      <c r="J38" s="37"/>
    </row>
    <row r="39" spans="2:10" ht="11.25">
      <c r="B39" s="37" t="s">
        <v>22</v>
      </c>
      <c r="C39" s="26">
        <v>40360</v>
      </c>
      <c r="D39" s="27">
        <v>1632.61674129368</v>
      </c>
      <c r="E39" s="27">
        <v>1281.90826626415</v>
      </c>
      <c r="F39" s="27">
        <v>1559.60276077308</v>
      </c>
      <c r="G39" s="27">
        <v>2818.09827956451</v>
      </c>
      <c r="H39" s="27">
        <v>1445.67681430788</v>
      </c>
      <c r="I39" s="27">
        <v>1752.93895382101</v>
      </c>
      <c r="J39" s="37"/>
    </row>
    <row r="40" spans="2:10" ht="11.25">
      <c r="B40" s="37" t="s">
        <v>22</v>
      </c>
      <c r="C40" s="26">
        <v>40391</v>
      </c>
      <c r="D40" s="27">
        <v>1658.51275272076</v>
      </c>
      <c r="E40" s="27">
        <v>1234.2560872872</v>
      </c>
      <c r="F40" s="27">
        <v>1570.98114132652</v>
      </c>
      <c r="G40" s="27">
        <v>2820.44961900776</v>
      </c>
      <c r="H40" s="27">
        <v>1457.97481268515</v>
      </c>
      <c r="I40" s="27">
        <v>1777.31427770272</v>
      </c>
      <c r="J40" s="37"/>
    </row>
    <row r="41" spans="2:10" ht="11.25">
      <c r="B41" s="37" t="s">
        <v>22</v>
      </c>
      <c r="C41" s="26">
        <v>40422</v>
      </c>
      <c r="D41" s="27">
        <v>1657.38234846172</v>
      </c>
      <c r="E41" s="27">
        <v>1260.65763069619</v>
      </c>
      <c r="F41" s="27">
        <v>1575.61190875278</v>
      </c>
      <c r="G41" s="27">
        <v>2874.21294465899</v>
      </c>
      <c r="H41" s="27">
        <v>1495.16228378217</v>
      </c>
      <c r="I41" s="27">
        <v>1799.91026613353</v>
      </c>
      <c r="J41" s="37"/>
    </row>
    <row r="42" spans="2:10" ht="11.25">
      <c r="B42" s="37" t="s">
        <v>22</v>
      </c>
      <c r="C42" s="26">
        <v>40452</v>
      </c>
      <c r="D42" s="27">
        <v>1655.94996911534</v>
      </c>
      <c r="E42" s="27">
        <v>1275.48397232809</v>
      </c>
      <c r="F42" s="27">
        <v>1578.30870779913</v>
      </c>
      <c r="G42" s="27">
        <v>2935.48271887403</v>
      </c>
      <c r="H42" s="27">
        <v>1524.48378430998</v>
      </c>
      <c r="I42" s="27">
        <v>1804.56391715618</v>
      </c>
      <c r="J42" s="37"/>
    </row>
    <row r="43" spans="2:10" ht="11.25">
      <c r="B43" s="37" t="s">
        <v>22</v>
      </c>
      <c r="C43" s="26">
        <v>40483</v>
      </c>
      <c r="D43" s="27">
        <v>1634.45030320545</v>
      </c>
      <c r="E43" s="27">
        <v>1262.83412957412</v>
      </c>
      <c r="F43" s="27">
        <v>1561.75561823978</v>
      </c>
      <c r="G43" s="27">
        <v>2943.42667599641</v>
      </c>
      <c r="H43" s="27">
        <v>1513.96122309189</v>
      </c>
      <c r="I43" s="27">
        <v>1789.87059557524</v>
      </c>
      <c r="J43" s="37"/>
    </row>
    <row r="44" spans="2:10" ht="11.25">
      <c r="B44" s="28" t="s">
        <v>22</v>
      </c>
      <c r="C44" s="29">
        <v>40513</v>
      </c>
      <c r="D44" s="30">
        <v>1647.20420970137</v>
      </c>
      <c r="E44" s="30">
        <v>1257.06763921113</v>
      </c>
      <c r="F44" s="30">
        <v>1570.27917506308</v>
      </c>
      <c r="G44" s="30">
        <v>2916.93633632247</v>
      </c>
      <c r="H44" s="30">
        <v>1481.15870810408</v>
      </c>
      <c r="I44" s="30">
        <v>1776.66341433655</v>
      </c>
      <c r="J44" s="37"/>
    </row>
    <row r="45" spans="2:10" ht="11.25">
      <c r="B45" s="37" t="s">
        <v>45</v>
      </c>
      <c r="C45" s="26">
        <v>40544</v>
      </c>
      <c r="D45" s="27">
        <v>1637.27129530972</v>
      </c>
      <c r="E45" s="27">
        <v>1306.33471516594</v>
      </c>
      <c r="F45" s="27">
        <v>1572.03581371</v>
      </c>
      <c r="G45" s="27">
        <v>2875.35251727169</v>
      </c>
      <c r="H45" s="27">
        <v>1536.40006130588</v>
      </c>
      <c r="I45" s="27">
        <v>1785.61817339592</v>
      </c>
      <c r="J45" s="37"/>
    </row>
    <row r="46" spans="2:10" ht="11.25">
      <c r="B46" s="37" t="s">
        <v>22</v>
      </c>
      <c r="C46" s="26">
        <v>40575</v>
      </c>
      <c r="D46" s="27">
        <v>1642.58272963795</v>
      </c>
      <c r="E46" s="27">
        <v>1254.64011375858</v>
      </c>
      <c r="F46" s="27">
        <v>1569.42519886236</v>
      </c>
      <c r="G46" s="27">
        <v>2825.33460731895</v>
      </c>
      <c r="H46" s="27">
        <v>1541.15454422511</v>
      </c>
      <c r="I46" s="27">
        <v>1777.35874848004</v>
      </c>
      <c r="J46" s="37"/>
    </row>
    <row r="47" spans="2:10" ht="11.25">
      <c r="B47" s="37" t="s">
        <v>22</v>
      </c>
      <c r="C47" s="26">
        <v>40603</v>
      </c>
      <c r="D47" s="27">
        <v>1645.14230089125</v>
      </c>
      <c r="E47" s="27">
        <v>1315.35650380947</v>
      </c>
      <c r="F47" s="27">
        <v>1582.48988432665</v>
      </c>
      <c r="G47" s="27">
        <v>2928.82835237137</v>
      </c>
      <c r="H47" s="27">
        <v>1524.88638045224</v>
      </c>
      <c r="I47" s="27">
        <v>1786.62660423218</v>
      </c>
      <c r="J47" s="37"/>
    </row>
    <row r="48" spans="2:10" ht="11.25">
      <c r="B48" s="37" t="s">
        <v>22</v>
      </c>
      <c r="C48" s="26">
        <v>40634</v>
      </c>
      <c r="D48" s="27">
        <v>1642.28518805399</v>
      </c>
      <c r="E48" s="27">
        <v>1310.5702357329</v>
      </c>
      <c r="F48" s="27">
        <v>1579.29124278147</v>
      </c>
      <c r="G48" s="27">
        <v>2872.88842635234</v>
      </c>
      <c r="H48" s="27">
        <v>1468.45379477034</v>
      </c>
      <c r="I48" s="27">
        <v>1754.26176708271</v>
      </c>
      <c r="J48" s="37"/>
    </row>
    <row r="49" spans="2:10" ht="11.25">
      <c r="B49" s="37" t="s">
        <v>22</v>
      </c>
      <c r="C49" s="26">
        <v>40664</v>
      </c>
      <c r="D49" s="27">
        <v>1652.28938617983</v>
      </c>
      <c r="E49" s="27">
        <v>1315.42034974336</v>
      </c>
      <c r="F49" s="27">
        <v>1588.17779417477</v>
      </c>
      <c r="G49" s="27">
        <v>2871.76889064354</v>
      </c>
      <c r="H49" s="27">
        <v>1485.10085296523</v>
      </c>
      <c r="I49" s="27">
        <v>1774.62245926369</v>
      </c>
      <c r="J49" s="37"/>
    </row>
    <row r="50" spans="2:10" ht="11.25">
      <c r="B50" s="37" t="s">
        <v>22</v>
      </c>
      <c r="C50" s="26">
        <v>40695</v>
      </c>
      <c r="D50" s="27">
        <v>1651.93694997037</v>
      </c>
      <c r="E50" s="27">
        <v>1345.17288002719</v>
      </c>
      <c r="F50" s="27">
        <v>1594.63061855505</v>
      </c>
      <c r="G50" s="27">
        <v>2843.16264382859</v>
      </c>
      <c r="H50" s="27">
        <v>1461.25493597106</v>
      </c>
      <c r="I50" s="27">
        <v>1784.18233015959</v>
      </c>
      <c r="J50" s="37"/>
    </row>
    <row r="51" spans="2:10" ht="11.25">
      <c r="B51" s="37" t="s">
        <v>22</v>
      </c>
      <c r="C51" s="26">
        <v>40725</v>
      </c>
      <c r="D51" s="27">
        <v>1673.83124134555</v>
      </c>
      <c r="E51" s="27">
        <v>1438.63776826585</v>
      </c>
      <c r="F51" s="27">
        <v>1630.29783406878</v>
      </c>
      <c r="G51" s="27">
        <v>2872.63951134119</v>
      </c>
      <c r="H51" s="27">
        <v>1493.36548027094</v>
      </c>
      <c r="I51" s="27">
        <v>1823.76708043386</v>
      </c>
      <c r="J51" s="37"/>
    </row>
    <row r="52" spans="2:10" ht="11.25">
      <c r="B52" s="37" t="s">
        <v>22</v>
      </c>
      <c r="C52" s="26">
        <v>40756</v>
      </c>
      <c r="D52" s="27">
        <v>1652.59834728585</v>
      </c>
      <c r="E52" s="27">
        <v>1352.72944311775</v>
      </c>
      <c r="F52" s="27">
        <v>1598.13810352699</v>
      </c>
      <c r="G52" s="27">
        <v>2870.75247731353</v>
      </c>
      <c r="H52" s="27">
        <v>1547.05349471186</v>
      </c>
      <c r="I52" s="27">
        <v>1833.41985910503</v>
      </c>
      <c r="J52" s="37"/>
    </row>
    <row r="53" spans="2:10" ht="11.25">
      <c r="B53" s="37" t="s">
        <v>22</v>
      </c>
      <c r="C53" s="26">
        <v>40787</v>
      </c>
      <c r="D53" s="27">
        <v>1659.10889899076</v>
      </c>
      <c r="E53" s="27">
        <v>1284.75677633106</v>
      </c>
      <c r="F53" s="27">
        <v>1591.47244009561</v>
      </c>
      <c r="G53" s="27">
        <v>2755.96173819259</v>
      </c>
      <c r="H53" s="27">
        <v>1498.97622312974</v>
      </c>
      <c r="I53" s="27">
        <v>1800.20482317598</v>
      </c>
      <c r="J53" s="37"/>
    </row>
    <row r="54" spans="2:10" ht="11.25">
      <c r="B54" s="37" t="s">
        <v>22</v>
      </c>
      <c r="C54" s="26">
        <v>40817</v>
      </c>
      <c r="D54" s="27">
        <v>1656.70312091416</v>
      </c>
      <c r="E54" s="27">
        <v>1236.61213821941</v>
      </c>
      <c r="F54" s="27">
        <v>1582.37246350855</v>
      </c>
      <c r="G54" s="27">
        <v>2799.5648804238</v>
      </c>
      <c r="H54" s="27">
        <v>1528.46599575043</v>
      </c>
      <c r="I54" s="27">
        <v>1799.89566363397</v>
      </c>
      <c r="J54" s="37"/>
    </row>
    <row r="55" spans="2:10" ht="11.25">
      <c r="B55" s="37" t="s">
        <v>22</v>
      </c>
      <c r="C55" s="26">
        <v>40848</v>
      </c>
      <c r="D55" s="27">
        <v>1664.82638572904</v>
      </c>
      <c r="E55" s="27">
        <v>1254.392726884</v>
      </c>
      <c r="F55" s="27">
        <v>1592.5536478583</v>
      </c>
      <c r="G55" s="27">
        <v>2878.36447738043</v>
      </c>
      <c r="H55" s="27">
        <v>1533.15900152828</v>
      </c>
      <c r="I55" s="27">
        <v>1802.26670751702</v>
      </c>
      <c r="J55" s="37"/>
    </row>
    <row r="56" spans="2:10" ht="11.25">
      <c r="B56" s="28" t="s">
        <v>22</v>
      </c>
      <c r="C56" s="29">
        <v>40878</v>
      </c>
      <c r="D56" s="30">
        <v>1689.18314235528</v>
      </c>
      <c r="E56" s="30">
        <v>1222.73310572634</v>
      </c>
      <c r="F56" s="30">
        <v>1606.56305535589</v>
      </c>
      <c r="G56" s="30">
        <v>2947.26173984607</v>
      </c>
      <c r="H56" s="30">
        <v>1549.45799522395</v>
      </c>
      <c r="I56" s="30">
        <v>1822.50191910431</v>
      </c>
      <c r="J56" s="37"/>
    </row>
    <row r="57" spans="2:10" ht="11.25">
      <c r="B57" s="37" t="s">
        <v>46</v>
      </c>
      <c r="C57" s="26">
        <v>40909</v>
      </c>
      <c r="D57" s="27">
        <v>1695.57980048798</v>
      </c>
      <c r="E57" s="27">
        <v>1225.46919258821</v>
      </c>
      <c r="F57" s="27">
        <v>1613.845284062</v>
      </c>
      <c r="G57" s="27">
        <v>2989.17937522455</v>
      </c>
      <c r="H57" s="27">
        <v>1561.403540637</v>
      </c>
      <c r="I57" s="27">
        <v>1834.5833337923</v>
      </c>
      <c r="J57" s="37"/>
    </row>
    <row r="58" spans="2:10" ht="11.25">
      <c r="B58" s="37" t="s">
        <v>22</v>
      </c>
      <c r="C58" s="26">
        <v>40940</v>
      </c>
      <c r="D58" s="27">
        <v>1713.32779396056</v>
      </c>
      <c r="E58" s="27">
        <v>1325.97527403079</v>
      </c>
      <c r="F58" s="27">
        <v>1647.91359620529</v>
      </c>
      <c r="G58" s="27">
        <v>2931.95389204239</v>
      </c>
      <c r="H58" s="27">
        <v>1630.22227727983</v>
      </c>
      <c r="I58" s="27">
        <v>1856.16881343283</v>
      </c>
      <c r="J58" s="37"/>
    </row>
    <row r="59" spans="2:10" ht="11.25">
      <c r="B59" s="37" t="s">
        <v>22</v>
      </c>
      <c r="C59" s="26">
        <v>40969</v>
      </c>
      <c r="D59" s="27">
        <v>1723.0194672003</v>
      </c>
      <c r="E59" s="27">
        <v>1407.02526942865</v>
      </c>
      <c r="F59" s="27">
        <v>1667.37131773084</v>
      </c>
      <c r="G59" s="27">
        <v>3011.32868442745</v>
      </c>
      <c r="H59" s="27">
        <v>1633.76420001204</v>
      </c>
      <c r="I59" s="27">
        <v>1885.92669692166</v>
      </c>
      <c r="J59" s="37"/>
    </row>
    <row r="60" spans="2:10" ht="11.25">
      <c r="B60" s="37" t="s">
        <v>22</v>
      </c>
      <c r="C60" s="26">
        <v>41000</v>
      </c>
      <c r="D60" s="27">
        <v>1686.38178450233</v>
      </c>
      <c r="E60" s="27">
        <v>1359.83497751612</v>
      </c>
      <c r="F60" s="27">
        <v>1629.26589758506</v>
      </c>
      <c r="G60" s="27">
        <v>2989.3176336853</v>
      </c>
      <c r="H60" s="27">
        <v>1657.11937564529</v>
      </c>
      <c r="I60" s="27">
        <v>1863.58192702555</v>
      </c>
      <c r="J60" s="37"/>
    </row>
    <row r="61" spans="2:10" ht="11.25">
      <c r="B61" s="37" t="s">
        <v>22</v>
      </c>
      <c r="C61" s="26">
        <v>41030</v>
      </c>
      <c r="D61" s="27">
        <v>1686.09755530155</v>
      </c>
      <c r="E61" s="27">
        <v>1324.45966731293</v>
      </c>
      <c r="F61" s="27">
        <v>1623.32593263249</v>
      </c>
      <c r="G61" s="27">
        <v>2944.54994929237</v>
      </c>
      <c r="H61" s="27">
        <v>1656.32956929354</v>
      </c>
      <c r="I61" s="27">
        <v>1861.14625563127</v>
      </c>
      <c r="J61" s="37"/>
    </row>
    <row r="62" spans="2:10" ht="11.25">
      <c r="B62" s="37" t="s">
        <v>22</v>
      </c>
      <c r="C62" s="26">
        <v>41061</v>
      </c>
      <c r="D62" s="27">
        <v>1710.95666718751</v>
      </c>
      <c r="E62" s="27">
        <v>1325.4616841486</v>
      </c>
      <c r="F62" s="27">
        <v>1642.01071737503</v>
      </c>
      <c r="G62" s="27">
        <v>2957.14664304937</v>
      </c>
      <c r="H62" s="27">
        <v>1626.30695969543</v>
      </c>
      <c r="I62" s="27">
        <v>1868.63960388814</v>
      </c>
      <c r="J62" s="37"/>
    </row>
    <row r="63" spans="2:10" ht="11.25">
      <c r="B63" s="37" t="s">
        <v>22</v>
      </c>
      <c r="C63" s="26">
        <v>41091</v>
      </c>
      <c r="D63" s="27">
        <v>1699.91287370083</v>
      </c>
      <c r="E63" s="27">
        <v>1336.42633598549</v>
      </c>
      <c r="F63" s="27">
        <v>1637.02852426407</v>
      </c>
      <c r="G63" s="27">
        <v>2866.96926682515</v>
      </c>
      <c r="H63" s="27">
        <v>1589.46353082299</v>
      </c>
      <c r="I63" s="27">
        <v>1840.25103002475</v>
      </c>
      <c r="J63" s="37"/>
    </row>
    <row r="64" spans="2:10" ht="11.25">
      <c r="B64" s="37" t="s">
        <v>22</v>
      </c>
      <c r="C64" s="26">
        <v>41122</v>
      </c>
      <c r="D64" s="27">
        <v>1725.15404582528</v>
      </c>
      <c r="E64" s="27">
        <v>1391.96566703045</v>
      </c>
      <c r="F64" s="27">
        <v>1667.96897665012</v>
      </c>
      <c r="G64" s="27">
        <v>2927.21407268449</v>
      </c>
      <c r="H64" s="27">
        <v>1597.23446011443</v>
      </c>
      <c r="I64" s="27">
        <v>1875.69160665765</v>
      </c>
      <c r="J64" s="37"/>
    </row>
    <row r="65" spans="2:10" ht="11.25">
      <c r="B65" s="37" t="s">
        <v>22</v>
      </c>
      <c r="C65" s="26">
        <v>41153</v>
      </c>
      <c r="D65" s="27">
        <v>1731.17215853768</v>
      </c>
      <c r="E65" s="27">
        <v>1330.03138457296</v>
      </c>
      <c r="F65" s="27">
        <v>1661.29328726019</v>
      </c>
      <c r="G65" s="27">
        <v>2921.12768733285</v>
      </c>
      <c r="H65" s="27">
        <v>1614.53064350697</v>
      </c>
      <c r="I65" s="27">
        <v>1878.14046747638</v>
      </c>
      <c r="J65" s="37"/>
    </row>
    <row r="66" spans="2:10" ht="11.25">
      <c r="B66" s="37" t="s">
        <v>22</v>
      </c>
      <c r="C66" s="26">
        <v>41183</v>
      </c>
      <c r="D66" s="27">
        <v>1723.50806274828</v>
      </c>
      <c r="E66" s="27">
        <v>1324.63273262022</v>
      </c>
      <c r="F66" s="27">
        <v>1654.28960213176</v>
      </c>
      <c r="G66" s="27">
        <v>2922.45187068736</v>
      </c>
      <c r="H66" s="27">
        <v>1618.89020674797</v>
      </c>
      <c r="I66" s="27">
        <v>1883.43747403576</v>
      </c>
      <c r="J66" s="37"/>
    </row>
    <row r="67" spans="2:10" ht="11.25">
      <c r="B67" s="37" t="s">
        <v>22</v>
      </c>
      <c r="C67" s="26">
        <v>41214</v>
      </c>
      <c r="D67" s="27">
        <v>1726.39373520075</v>
      </c>
      <c r="E67" s="27">
        <v>1327.76116585258</v>
      </c>
      <c r="F67" s="27">
        <v>1656.21342233392</v>
      </c>
      <c r="G67" s="27">
        <v>3004.01111996163</v>
      </c>
      <c r="H67" s="27">
        <v>1611.73441985929</v>
      </c>
      <c r="I67" s="27">
        <v>1898.33025655908</v>
      </c>
      <c r="J67" s="37"/>
    </row>
    <row r="68" spans="2:10" ht="11.25">
      <c r="B68" s="28" t="s">
        <v>22</v>
      </c>
      <c r="C68" s="29">
        <v>41244</v>
      </c>
      <c r="D68" s="30">
        <v>1720.81519703955</v>
      </c>
      <c r="E68" s="30">
        <v>1362.85896644094</v>
      </c>
      <c r="F68" s="30">
        <v>1658.72500104515</v>
      </c>
      <c r="G68" s="30">
        <v>3016.37505842616</v>
      </c>
      <c r="H68" s="30">
        <v>1590.48829236002</v>
      </c>
      <c r="I68" s="30">
        <v>1880.41617063591</v>
      </c>
      <c r="J68" s="37"/>
    </row>
    <row r="69" spans="2:9" ht="11.25">
      <c r="B69" s="38" t="s">
        <v>69</v>
      </c>
      <c r="C69" s="85">
        <v>41275</v>
      </c>
      <c r="D69" s="86">
        <v>1718.35455211789</v>
      </c>
      <c r="E69" s="86">
        <v>1336.9681951936</v>
      </c>
      <c r="F69" s="86">
        <v>1655.39225774067</v>
      </c>
      <c r="G69" s="86">
        <v>2966.76266767927</v>
      </c>
      <c r="H69" s="86">
        <v>1630.51699061787</v>
      </c>
      <c r="I69" s="86">
        <v>1878.54714371369</v>
      </c>
    </row>
    <row r="70" spans="2:9" ht="11.25">
      <c r="B70" s="90" t="s">
        <v>22</v>
      </c>
      <c r="C70" s="26">
        <v>41306</v>
      </c>
      <c r="D70" s="27">
        <v>1734.38478909334</v>
      </c>
      <c r="E70" s="27">
        <v>1385.20532316849</v>
      </c>
      <c r="F70" s="27">
        <v>1676.41092427685</v>
      </c>
      <c r="G70" s="27">
        <v>3029.95676098527</v>
      </c>
      <c r="H70" s="27">
        <v>1629.12727566766</v>
      </c>
      <c r="I70" s="27">
        <v>1901.11104571098</v>
      </c>
    </row>
    <row r="71" spans="2:10" ht="11.25">
      <c r="B71" s="90" t="s">
        <v>22</v>
      </c>
      <c r="C71" s="26">
        <v>41334</v>
      </c>
      <c r="D71" s="27">
        <v>1739.87963946222</v>
      </c>
      <c r="E71" s="27">
        <v>1474.29754173467</v>
      </c>
      <c r="F71" s="27">
        <v>1696.84266365648</v>
      </c>
      <c r="G71" s="27">
        <v>2956.05755195822</v>
      </c>
      <c r="H71" s="27">
        <v>1612.19987038535</v>
      </c>
      <c r="I71" s="27">
        <v>1896.69370332444</v>
      </c>
      <c r="J71" s="37"/>
    </row>
    <row r="72" spans="2:10" ht="11.25">
      <c r="B72" s="90" t="s">
        <v>22</v>
      </c>
      <c r="C72" s="26">
        <v>41365</v>
      </c>
      <c r="D72" s="27">
        <v>1729.30484606794</v>
      </c>
      <c r="E72" s="27">
        <v>1413.25001293495</v>
      </c>
      <c r="F72" s="27">
        <v>1677.96753801643</v>
      </c>
      <c r="G72" s="27">
        <v>2914.63754286132</v>
      </c>
      <c r="H72" s="27">
        <v>1657.02598265284</v>
      </c>
      <c r="I72" s="27">
        <v>1893.27925772555</v>
      </c>
      <c r="J72" s="37"/>
    </row>
    <row r="73" spans="2:10" ht="11.25">
      <c r="B73" s="90" t="s">
        <v>22</v>
      </c>
      <c r="C73" s="26">
        <v>41395</v>
      </c>
      <c r="D73" s="27">
        <v>1738.69423868329</v>
      </c>
      <c r="E73" s="27">
        <v>1415.09379686919</v>
      </c>
      <c r="F73" s="27">
        <v>1685.53709476827</v>
      </c>
      <c r="G73" s="27">
        <v>2918.27657508327</v>
      </c>
      <c r="H73" s="27">
        <v>1600.18190939616</v>
      </c>
      <c r="I73" s="27">
        <v>1886.92673142918</v>
      </c>
      <c r="J73" s="37"/>
    </row>
    <row r="74" spans="2:10" ht="11.25">
      <c r="B74" s="90" t="s">
        <v>22</v>
      </c>
      <c r="C74" s="26">
        <v>41426</v>
      </c>
      <c r="D74" s="27">
        <v>1736.10751197884</v>
      </c>
      <c r="E74" s="27">
        <v>1378.28228743606</v>
      </c>
      <c r="F74" s="27">
        <v>1678.95627188989</v>
      </c>
      <c r="G74" s="27">
        <v>2932.65490368232</v>
      </c>
      <c r="H74" s="27">
        <v>1608.19759368453</v>
      </c>
      <c r="I74" s="27">
        <v>1884.07580201512</v>
      </c>
      <c r="J74" s="37"/>
    </row>
    <row r="75" spans="2:10" ht="11.25">
      <c r="B75" s="90" t="s">
        <v>22</v>
      </c>
      <c r="C75" s="26">
        <v>41456</v>
      </c>
      <c r="D75" s="27">
        <v>1737.04660300251</v>
      </c>
      <c r="E75" s="27">
        <v>1384.96850858976</v>
      </c>
      <c r="F75" s="27">
        <v>1680.35434956808</v>
      </c>
      <c r="G75" s="27">
        <v>2912.02134575136</v>
      </c>
      <c r="H75" s="27">
        <v>1578.18702653384</v>
      </c>
      <c r="I75" s="27">
        <v>1867.91374773974</v>
      </c>
      <c r="J75" s="37"/>
    </row>
    <row r="76" spans="2:9" ht="11.25">
      <c r="B76" s="90" t="s">
        <v>22</v>
      </c>
      <c r="C76" s="26">
        <v>41487</v>
      </c>
      <c r="D76" s="27">
        <v>1758.91862458073</v>
      </c>
      <c r="E76" s="27">
        <v>1406.12576677612</v>
      </c>
      <c r="F76" s="27">
        <v>1702.70992269367</v>
      </c>
      <c r="G76" s="27">
        <v>2982.08859867958</v>
      </c>
      <c r="H76" s="27">
        <v>1609.46604380023</v>
      </c>
      <c r="I76" s="27">
        <v>1900.19722896472</v>
      </c>
    </row>
    <row r="77" spans="2:9" ht="11.25">
      <c r="B77" s="90" t="s">
        <v>22</v>
      </c>
      <c r="C77" s="26">
        <v>41518</v>
      </c>
      <c r="D77" s="27">
        <v>1769.08892796318</v>
      </c>
      <c r="E77" s="27">
        <v>1441.27117530114</v>
      </c>
      <c r="F77" s="27">
        <v>1718.07493146237</v>
      </c>
      <c r="G77" s="27">
        <v>3040.81654487404</v>
      </c>
      <c r="H77" s="27">
        <v>1626.61196732185</v>
      </c>
      <c r="I77" s="27">
        <v>1919.81667304843</v>
      </c>
    </row>
    <row r="78" spans="2:9" ht="11.25">
      <c r="B78" s="87" t="s">
        <v>22</v>
      </c>
      <c r="C78" s="29">
        <v>41548</v>
      </c>
      <c r="D78" s="30">
        <v>1769.5</v>
      </c>
      <c r="E78" s="30">
        <v>1405</v>
      </c>
      <c r="F78" s="30">
        <v>1714.2</v>
      </c>
      <c r="G78" s="30">
        <v>2998.7</v>
      </c>
      <c r="H78" s="30">
        <v>1660.9</v>
      </c>
      <c r="I78" s="30">
        <v>1917.3</v>
      </c>
    </row>
    <row r="79" spans="3:9" ht="11.25">
      <c r="C79" s="97" t="s">
        <v>65</v>
      </c>
      <c r="D79" s="97"/>
      <c r="E79" s="97"/>
      <c r="F79" s="97"/>
      <c r="G79" s="97"/>
      <c r="H79" s="97"/>
      <c r="I79" s="97"/>
    </row>
  </sheetData>
  <mergeCells count="6">
    <mergeCell ref="C79:I79"/>
    <mergeCell ref="D7:F7"/>
    <mergeCell ref="G7:G8"/>
    <mergeCell ref="H7:H8"/>
    <mergeCell ref="I7:I8"/>
    <mergeCell ref="C7:C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9"/>
  <sheetViews>
    <sheetView zoomScaleSheetLayoutView="75" workbookViewId="0" topLeftCell="A52">
      <selection activeCell="L66" sqref="L66"/>
    </sheetView>
  </sheetViews>
  <sheetFormatPr defaultColWidth="9.140625" defaultRowHeight="12.75"/>
  <cols>
    <col min="1" max="1" width="4.00390625" style="25" customWidth="1"/>
    <col min="2" max="2" width="5.28125" style="41" bestFit="1" customWidth="1"/>
    <col min="3" max="9" width="12.8515625" style="25" customWidth="1"/>
    <col min="10" max="16384" width="9.140625" style="25" customWidth="1"/>
  </cols>
  <sheetData>
    <row r="1" spans="2:9" ht="12.75">
      <c r="B1" s="46" t="s">
        <v>0</v>
      </c>
      <c r="I1" s="17" t="str">
        <f>'Tab 1'!O1</f>
        <v>Carta de Conjuntura | Dez 2013</v>
      </c>
    </row>
    <row r="2" spans="2:9" ht="12.75">
      <c r="B2" s="46"/>
      <c r="I2" s="17"/>
    </row>
    <row r="3" spans="2:3" ht="12.75">
      <c r="B3" s="16"/>
      <c r="C3" s="34" t="s">
        <v>70</v>
      </c>
    </row>
    <row r="4" spans="2:8" ht="11.25">
      <c r="B4" s="33"/>
      <c r="C4" s="34" t="s">
        <v>42</v>
      </c>
      <c r="D4" s="34"/>
      <c r="E4" s="34"/>
      <c r="F4" s="34"/>
      <c r="G4" s="34"/>
      <c r="H4" s="34"/>
    </row>
    <row r="5" spans="2:9" ht="11.25">
      <c r="B5" s="36"/>
      <c r="C5" s="31" t="s">
        <v>43</v>
      </c>
      <c r="D5" s="31"/>
      <c r="E5" s="31"/>
      <c r="F5" s="31"/>
      <c r="G5" s="31"/>
      <c r="H5" s="31"/>
      <c r="I5" s="37"/>
    </row>
    <row r="6" spans="2:9" ht="11.25">
      <c r="B6" s="36"/>
      <c r="C6" s="31"/>
      <c r="D6" s="31"/>
      <c r="E6" s="31"/>
      <c r="F6" s="31"/>
      <c r="G6" s="31"/>
      <c r="H6" s="31"/>
      <c r="I6" s="37"/>
    </row>
    <row r="7" spans="2:9" ht="11.25">
      <c r="B7" s="38"/>
      <c r="C7" s="105" t="s">
        <v>18</v>
      </c>
      <c r="D7" s="110" t="s">
        <v>39</v>
      </c>
      <c r="E7" s="110"/>
      <c r="F7" s="110"/>
      <c r="G7" s="93" t="s">
        <v>40</v>
      </c>
      <c r="H7" s="93" t="s">
        <v>27</v>
      </c>
      <c r="I7" s="93" t="s">
        <v>19</v>
      </c>
    </row>
    <row r="8" spans="2:9" ht="25.5" customHeight="1" thickBot="1">
      <c r="B8" s="56"/>
      <c r="C8" s="116"/>
      <c r="D8" s="57" t="s">
        <v>30</v>
      </c>
      <c r="E8" s="57" t="s">
        <v>31</v>
      </c>
      <c r="F8" s="58" t="s">
        <v>19</v>
      </c>
      <c r="G8" s="94"/>
      <c r="H8" s="94"/>
      <c r="I8" s="94"/>
    </row>
    <row r="9" spans="2:9" ht="12" thickTop="1">
      <c r="B9" s="71" t="s">
        <v>66</v>
      </c>
      <c r="C9" s="61">
        <v>39448</v>
      </c>
      <c r="D9" s="62">
        <v>-1.6852539606313388</v>
      </c>
      <c r="E9" s="62">
        <v>1.7258915941481545</v>
      </c>
      <c r="F9" s="62">
        <v>-0.30757818105418</v>
      </c>
      <c r="G9" s="62">
        <v>3.4942193698418</v>
      </c>
      <c r="H9" s="62">
        <v>-0.7223295971221289</v>
      </c>
      <c r="I9" s="62">
        <v>2.1013654398941872</v>
      </c>
    </row>
    <row r="10" spans="2:10" ht="11.25">
      <c r="B10" s="37" t="s">
        <v>22</v>
      </c>
      <c r="C10" s="26">
        <v>39479</v>
      </c>
      <c r="D10" s="39">
        <v>0.06839127567919157</v>
      </c>
      <c r="E10" s="39">
        <v>1.8563200042756245</v>
      </c>
      <c r="F10" s="39">
        <v>1.1744810522274385</v>
      </c>
      <c r="G10" s="39">
        <v>2.075263372002256</v>
      </c>
      <c r="H10" s="39">
        <v>3.45944847812536</v>
      </c>
      <c r="I10" s="39">
        <v>2.138046482521161</v>
      </c>
      <c r="J10" s="43"/>
    </row>
    <row r="11" spans="2:9" ht="11.25">
      <c r="B11" s="37" t="s">
        <v>22</v>
      </c>
      <c r="C11" s="26">
        <v>39508</v>
      </c>
      <c r="D11" s="39">
        <v>-1.5325853346058627</v>
      </c>
      <c r="E11" s="39">
        <v>2.586540958153871</v>
      </c>
      <c r="F11" s="39">
        <v>0.1865263188753019</v>
      </c>
      <c r="G11" s="39">
        <v>1.0848719556797226</v>
      </c>
      <c r="H11" s="39">
        <v>9.465775278363854</v>
      </c>
      <c r="I11" s="39">
        <v>3.3935124030861186</v>
      </c>
    </row>
    <row r="12" spans="2:9" ht="11.25">
      <c r="B12" s="70" t="s">
        <v>22</v>
      </c>
      <c r="C12" s="26">
        <v>39539</v>
      </c>
      <c r="D12" s="39">
        <v>-0.5915232119700686</v>
      </c>
      <c r="E12" s="39">
        <v>-1.5301490796119532</v>
      </c>
      <c r="F12" s="39">
        <v>-0.0677668876425952</v>
      </c>
      <c r="G12" s="39">
        <v>0.17738516698670992</v>
      </c>
      <c r="H12" s="39">
        <v>6.605217295455201</v>
      </c>
      <c r="I12" s="39">
        <v>2.3524072016940734</v>
      </c>
    </row>
    <row r="13" spans="2:9" ht="11.25">
      <c r="B13" s="37" t="s">
        <v>22</v>
      </c>
      <c r="C13" s="26">
        <v>39569</v>
      </c>
      <c r="D13" s="39">
        <v>0.6852842296916073</v>
      </c>
      <c r="E13" s="39">
        <v>-2.352498396715208</v>
      </c>
      <c r="F13" s="39">
        <v>0.7100903699919003</v>
      </c>
      <c r="G13" s="39">
        <v>2.596806322115075</v>
      </c>
      <c r="H13" s="39">
        <v>4.782606400136857</v>
      </c>
      <c r="I13" s="39">
        <v>2.7515885303185605</v>
      </c>
    </row>
    <row r="14" spans="2:9" ht="11.25">
      <c r="B14" s="37" t="s">
        <v>22</v>
      </c>
      <c r="C14" s="26">
        <v>39600</v>
      </c>
      <c r="D14" s="39">
        <v>-0.7575834669908632</v>
      </c>
      <c r="E14" s="39">
        <v>2.9754007172932972</v>
      </c>
      <c r="F14" s="39">
        <v>0.13841110832844006</v>
      </c>
      <c r="G14" s="39">
        <v>3.417382470108521</v>
      </c>
      <c r="H14" s="39">
        <v>4.568020850854837</v>
      </c>
      <c r="I14" s="39">
        <v>3.362491153897307</v>
      </c>
    </row>
    <row r="15" spans="2:9" ht="11.25">
      <c r="B15" s="37" t="s">
        <v>22</v>
      </c>
      <c r="C15" s="26">
        <v>39630</v>
      </c>
      <c r="D15" s="39">
        <v>3.6646802599936246</v>
      </c>
      <c r="E15" s="39">
        <v>4.4681321535425145</v>
      </c>
      <c r="F15" s="39">
        <v>3.8460696699675445</v>
      </c>
      <c r="G15" s="39">
        <v>9.556694581508097</v>
      </c>
      <c r="H15" s="39">
        <v>14.508911760229104</v>
      </c>
      <c r="I15" s="39">
        <v>5.777277031422345</v>
      </c>
    </row>
    <row r="16" spans="2:9" s="37" customFormat="1" ht="11.25">
      <c r="B16" s="37" t="s">
        <v>22</v>
      </c>
      <c r="C16" s="26">
        <v>39661</v>
      </c>
      <c r="D16" s="39">
        <v>4.467366919313287</v>
      </c>
      <c r="E16" s="39">
        <v>4.05443529502294</v>
      </c>
      <c r="F16" s="39">
        <v>4.6648334405067216</v>
      </c>
      <c r="G16" s="39">
        <v>7.7923821543303795</v>
      </c>
      <c r="H16" s="39">
        <v>5.944070316906935</v>
      </c>
      <c r="I16" s="39">
        <v>6.7310099880794505</v>
      </c>
    </row>
    <row r="17" spans="2:9" s="37" customFormat="1" ht="11.25">
      <c r="B17" s="37" t="s">
        <v>22</v>
      </c>
      <c r="C17" s="26">
        <v>39692</v>
      </c>
      <c r="D17" s="39">
        <v>4.864121370861962</v>
      </c>
      <c r="E17" s="39">
        <v>2.01800706472548</v>
      </c>
      <c r="F17" s="39">
        <v>4.774806727330372</v>
      </c>
      <c r="G17" s="39">
        <v>6.981535120444327</v>
      </c>
      <c r="H17" s="39">
        <v>4.765543394832372</v>
      </c>
      <c r="I17" s="39">
        <v>5.121497365653638</v>
      </c>
    </row>
    <row r="18" spans="2:9" ht="11.25">
      <c r="B18" s="37" t="s">
        <v>22</v>
      </c>
      <c r="C18" s="26">
        <v>39722</v>
      </c>
      <c r="D18" s="39">
        <v>6.905520969803769</v>
      </c>
      <c r="E18" s="39">
        <v>-1.5998143706997148</v>
      </c>
      <c r="F18" s="39">
        <v>5.851870867687481</v>
      </c>
      <c r="G18" s="39">
        <v>3.4665822767001364</v>
      </c>
      <c r="H18" s="39">
        <v>2.633432238683797</v>
      </c>
      <c r="I18" s="39">
        <v>4.263056892171746</v>
      </c>
    </row>
    <row r="19" spans="2:9" ht="11.25">
      <c r="B19" s="37" t="s">
        <v>22</v>
      </c>
      <c r="C19" s="26">
        <v>39753</v>
      </c>
      <c r="D19" s="39">
        <v>5.890884154384035</v>
      </c>
      <c r="E19" s="39">
        <v>-7.846347437630263</v>
      </c>
      <c r="F19" s="39">
        <v>4.239639172844201</v>
      </c>
      <c r="G19" s="39">
        <v>3.9933434792726263</v>
      </c>
      <c r="H19" s="39">
        <v>2.261407078605604</v>
      </c>
      <c r="I19" s="39">
        <v>4.121063243018108</v>
      </c>
    </row>
    <row r="20" spans="2:9" ht="11.25">
      <c r="B20" s="28" t="s">
        <v>22</v>
      </c>
      <c r="C20" s="29">
        <v>39783</v>
      </c>
      <c r="D20" s="40">
        <v>1.4105578348290626</v>
      </c>
      <c r="E20" s="40">
        <v>-3.1324390271000313</v>
      </c>
      <c r="F20" s="40">
        <v>1.397581007062909</v>
      </c>
      <c r="G20" s="40">
        <v>5.781319755160785</v>
      </c>
      <c r="H20" s="40">
        <v>8.462948758246158</v>
      </c>
      <c r="I20" s="40">
        <v>4.694340077532644</v>
      </c>
    </row>
    <row r="21" spans="2:9" ht="11.25">
      <c r="B21" s="37" t="s">
        <v>67</v>
      </c>
      <c r="C21" s="26">
        <v>39814</v>
      </c>
      <c r="D21" s="39">
        <v>5.439039064123996</v>
      </c>
      <c r="E21" s="39">
        <v>-1.107944285554563</v>
      </c>
      <c r="F21" s="39">
        <v>4.6530333863012086</v>
      </c>
      <c r="G21" s="39">
        <v>5.260219625110629</v>
      </c>
      <c r="H21" s="39">
        <v>6.782921051507951</v>
      </c>
      <c r="I21" s="39">
        <v>4.657546952719804</v>
      </c>
    </row>
    <row r="22" spans="2:19" ht="11.25">
      <c r="B22" s="37" t="s">
        <v>22</v>
      </c>
      <c r="C22" s="26">
        <v>39845</v>
      </c>
      <c r="D22" s="39">
        <v>4.1050105540875625</v>
      </c>
      <c r="E22" s="39">
        <v>6.678312822032417</v>
      </c>
      <c r="F22" s="39">
        <v>4.925144908910384</v>
      </c>
      <c r="G22" s="39">
        <v>5.9273175338034</v>
      </c>
      <c r="H22" s="39">
        <v>2.044393114628962</v>
      </c>
      <c r="I22" s="39">
        <v>4.521864192517389</v>
      </c>
      <c r="M22" s="97"/>
      <c r="N22" s="97"/>
      <c r="O22" s="97"/>
      <c r="P22" s="97"/>
      <c r="Q22" s="97"/>
      <c r="R22" s="97"/>
      <c r="S22" s="97"/>
    </row>
    <row r="23" spans="2:19" ht="11.25">
      <c r="B23" s="37" t="s">
        <v>22</v>
      </c>
      <c r="C23" s="26">
        <v>39873</v>
      </c>
      <c r="D23" s="39">
        <v>3.9291534564830366</v>
      </c>
      <c r="E23" s="39">
        <v>3.1728855830392755</v>
      </c>
      <c r="F23" s="39">
        <v>4.149256505984811</v>
      </c>
      <c r="G23" s="39">
        <v>6.69222048491056</v>
      </c>
      <c r="H23" s="39">
        <v>-0.1282597627388693</v>
      </c>
      <c r="I23" s="39">
        <v>3.343281880504767</v>
      </c>
      <c r="M23" s="115"/>
      <c r="N23" s="115"/>
      <c r="O23" s="115"/>
      <c r="P23" s="115"/>
      <c r="Q23" s="115"/>
      <c r="R23" s="115"/>
      <c r="S23" s="115"/>
    </row>
    <row r="24" spans="2:9" ht="11.25">
      <c r="B24" s="70" t="s">
        <v>22</v>
      </c>
      <c r="C24" s="26">
        <v>39904</v>
      </c>
      <c r="D24" s="39">
        <v>2.7581663067466566</v>
      </c>
      <c r="E24" s="39">
        <v>7.513174184349114</v>
      </c>
      <c r="F24" s="39">
        <v>3.8575749344506916</v>
      </c>
      <c r="G24" s="39">
        <v>3.2646651732073595</v>
      </c>
      <c r="H24" s="39">
        <v>0.5255638506529214</v>
      </c>
      <c r="I24" s="39">
        <v>2.5107436675805506</v>
      </c>
    </row>
    <row r="25" spans="2:9" s="37" customFormat="1" ht="10.5" customHeight="1">
      <c r="B25" s="37" t="s">
        <v>22</v>
      </c>
      <c r="C25" s="26">
        <v>39934</v>
      </c>
      <c r="D25" s="39">
        <v>1.1151291898404692</v>
      </c>
      <c r="E25" s="39">
        <v>4.977771957017874</v>
      </c>
      <c r="F25" s="39">
        <v>2.0799915392427204</v>
      </c>
      <c r="G25" s="39">
        <v>3.1027818087650427</v>
      </c>
      <c r="H25" s="39">
        <v>3.756427796842976</v>
      </c>
      <c r="I25" s="39">
        <v>2.5466534642167193</v>
      </c>
    </row>
    <row r="26" spans="2:10" s="37" customFormat="1" ht="11.25">
      <c r="B26" s="37" t="s">
        <v>22</v>
      </c>
      <c r="C26" s="26">
        <v>39965</v>
      </c>
      <c r="D26" s="39">
        <v>3.738279854539117</v>
      </c>
      <c r="E26" s="39">
        <v>1.467277553880142</v>
      </c>
      <c r="F26" s="39">
        <v>4.099861478082523</v>
      </c>
      <c r="G26" s="39">
        <v>6.9437738983396</v>
      </c>
      <c r="H26" s="39">
        <v>4.114857537366001</v>
      </c>
      <c r="I26" s="39">
        <v>3.426761831622027</v>
      </c>
      <c r="J26" s="79"/>
    </row>
    <row r="27" spans="2:9" s="37" customFormat="1" ht="11.25">
      <c r="B27" s="37" t="s">
        <v>22</v>
      </c>
      <c r="C27" s="26">
        <v>39995</v>
      </c>
      <c r="D27" s="39">
        <v>-1.0306469835325904</v>
      </c>
      <c r="E27" s="39">
        <v>2.807322479183516</v>
      </c>
      <c r="F27" s="39">
        <v>0.27154332524668146</v>
      </c>
      <c r="G27" s="39">
        <v>5.832804804544933</v>
      </c>
      <c r="H27" s="39">
        <v>0.6875184555711122</v>
      </c>
      <c r="I27" s="39">
        <v>1.6619350568894964</v>
      </c>
    </row>
    <row r="28" spans="2:9" ht="11.25">
      <c r="B28" s="70" t="s">
        <v>22</v>
      </c>
      <c r="C28" s="26">
        <v>40026</v>
      </c>
      <c r="D28" s="39">
        <v>1.647924401161549</v>
      </c>
      <c r="E28" s="39">
        <v>4.972350278788729</v>
      </c>
      <c r="F28" s="39">
        <v>2.6682728324916916</v>
      </c>
      <c r="G28" s="39">
        <v>3.355460076703265</v>
      </c>
      <c r="H28" s="39">
        <v>3.5899381799019414</v>
      </c>
      <c r="I28" s="39">
        <v>1.8138398859836036</v>
      </c>
    </row>
    <row r="29" spans="2:9" ht="11.25">
      <c r="B29" s="37" t="s">
        <v>22</v>
      </c>
      <c r="C29" s="26">
        <v>40057</v>
      </c>
      <c r="D29" s="39">
        <v>0.8733371129461931</v>
      </c>
      <c r="E29" s="39">
        <v>6.338501058349788</v>
      </c>
      <c r="F29" s="39">
        <v>2.2008095551783624</v>
      </c>
      <c r="G29" s="39">
        <v>3.672483511044544</v>
      </c>
      <c r="H29" s="39">
        <v>5.150526080841056</v>
      </c>
      <c r="I29" s="39">
        <v>2.97838644182582</v>
      </c>
    </row>
    <row r="30" spans="2:10" ht="11.25">
      <c r="B30" s="37" t="s">
        <v>22</v>
      </c>
      <c r="C30" s="26">
        <v>40087</v>
      </c>
      <c r="D30" s="39">
        <v>-1.2868367504501599</v>
      </c>
      <c r="E30" s="39">
        <v>11.13597656259655</v>
      </c>
      <c r="F30" s="39">
        <v>0.8400966168362167</v>
      </c>
      <c r="G30" s="39">
        <v>4.688542705982979</v>
      </c>
      <c r="H30" s="39">
        <v>3.318247248311179</v>
      </c>
      <c r="I30" s="39">
        <v>2.262227597504185</v>
      </c>
      <c r="J30" s="43"/>
    </row>
    <row r="31" spans="2:9" ht="11.25">
      <c r="B31" s="37" t="s">
        <v>22</v>
      </c>
      <c r="C31" s="26">
        <v>40118</v>
      </c>
      <c r="D31" s="39">
        <v>-1.6534113517418292</v>
      </c>
      <c r="E31" s="39">
        <v>11.482990436069883</v>
      </c>
      <c r="F31" s="39">
        <v>0.37802098705257414</v>
      </c>
      <c r="G31" s="39">
        <v>1.9642110464569207</v>
      </c>
      <c r="H31" s="39">
        <v>4.8440305760439895</v>
      </c>
      <c r="I31" s="39">
        <v>0.8851386706921538</v>
      </c>
    </row>
    <row r="32" spans="2:9" ht="11.25">
      <c r="B32" s="80" t="s">
        <v>22</v>
      </c>
      <c r="C32" s="29">
        <v>40148</v>
      </c>
      <c r="D32" s="40">
        <v>-2.4907384837233093</v>
      </c>
      <c r="E32" s="40">
        <v>5.5575801570127314</v>
      </c>
      <c r="F32" s="40">
        <v>-1.0473751507204199</v>
      </c>
      <c r="G32" s="40">
        <v>1.4702222667356546</v>
      </c>
      <c r="H32" s="40">
        <v>2.9433851376073905</v>
      </c>
      <c r="I32" s="40">
        <v>-0.7898698862099929</v>
      </c>
    </row>
    <row r="33" spans="2:9" ht="11.25">
      <c r="B33" s="37" t="s">
        <v>68</v>
      </c>
      <c r="C33" s="26">
        <v>40179</v>
      </c>
      <c r="D33" s="39">
        <v>0.017209985692878682</v>
      </c>
      <c r="E33" s="39">
        <v>13.26243997963803</v>
      </c>
      <c r="F33" s="39">
        <v>2.404840751828252</v>
      </c>
      <c r="G33" s="39">
        <v>2.530974192097224</v>
      </c>
      <c r="H33" s="39">
        <v>1.8293925921100351</v>
      </c>
      <c r="I33" s="39">
        <v>1.4815486463508387</v>
      </c>
    </row>
    <row r="34" spans="2:10" ht="11.25">
      <c r="B34" s="37" t="s">
        <v>22</v>
      </c>
      <c r="C34" s="26">
        <v>40210</v>
      </c>
      <c r="D34" s="39">
        <v>1.1071932885002855</v>
      </c>
      <c r="E34" s="39">
        <v>12.071956286413045</v>
      </c>
      <c r="F34" s="39">
        <v>3.1316193615163135</v>
      </c>
      <c r="G34" s="39">
        <v>2.9638077889254655</v>
      </c>
      <c r="H34" s="39">
        <v>3.1462473328384366</v>
      </c>
      <c r="I34" s="39">
        <v>2.4910866244713947</v>
      </c>
      <c r="J34" s="43"/>
    </row>
    <row r="35" spans="2:9" ht="11.25">
      <c r="B35" s="37" t="s">
        <v>22</v>
      </c>
      <c r="C35" s="26">
        <v>40238</v>
      </c>
      <c r="D35" s="39">
        <v>1.9957553263151295</v>
      </c>
      <c r="E35" s="39">
        <v>11.36127751558731</v>
      </c>
      <c r="F35" s="39">
        <v>3.749247591039606</v>
      </c>
      <c r="G35" s="39">
        <v>1.6377470398201144</v>
      </c>
      <c r="H35" s="39">
        <v>4.3080670784102715</v>
      </c>
      <c r="I35" s="39">
        <v>3.0341771861339906</v>
      </c>
    </row>
    <row r="36" spans="2:9" ht="11.25">
      <c r="B36" s="70" t="s">
        <v>22</v>
      </c>
      <c r="C36" s="26">
        <v>40269</v>
      </c>
      <c r="D36" s="39">
        <v>0.9153654238965858</v>
      </c>
      <c r="E36" s="39">
        <v>8.508960466840886</v>
      </c>
      <c r="F36" s="39">
        <v>2.469056842485351</v>
      </c>
      <c r="G36" s="39">
        <v>3.9527223826580915</v>
      </c>
      <c r="H36" s="39">
        <v>0.6906112020921285</v>
      </c>
      <c r="I36" s="39">
        <v>2.4421831375833314</v>
      </c>
    </row>
    <row r="37" spans="2:9" ht="11.25">
      <c r="B37" s="37" t="s">
        <v>22</v>
      </c>
      <c r="C37" s="26">
        <v>40299</v>
      </c>
      <c r="D37" s="39">
        <v>1.6592335787762647</v>
      </c>
      <c r="E37" s="39">
        <v>6.857276228971321</v>
      </c>
      <c r="F37" s="39">
        <v>2.9216371475863534</v>
      </c>
      <c r="G37" s="39">
        <v>5.417095853202958</v>
      </c>
      <c r="H37" s="39">
        <v>-1.0976764433926922</v>
      </c>
      <c r="I37" s="39">
        <v>3.059063169714271</v>
      </c>
    </row>
    <row r="38" spans="2:10" ht="11.25">
      <c r="B38" s="37" t="s">
        <v>22</v>
      </c>
      <c r="C38" s="26">
        <v>40330</v>
      </c>
      <c r="D38" s="39">
        <v>2.082422653073035</v>
      </c>
      <c r="E38" s="39">
        <v>17.362555880305443</v>
      </c>
      <c r="F38" s="39">
        <v>4.676130041486459</v>
      </c>
      <c r="G38" s="39">
        <v>5.11291851925062</v>
      </c>
      <c r="H38" s="39">
        <v>2.5775117854125007</v>
      </c>
      <c r="I38" s="39">
        <v>5.079915160787363</v>
      </c>
      <c r="J38" s="43"/>
    </row>
    <row r="39" spans="2:9" ht="11.25">
      <c r="B39" s="37" t="s">
        <v>22</v>
      </c>
      <c r="C39" s="26">
        <v>40360</v>
      </c>
      <c r="D39" s="39">
        <v>4.703624534722839</v>
      </c>
      <c r="E39" s="39">
        <v>8.058856227995847</v>
      </c>
      <c r="F39" s="39">
        <v>5.584157956164537</v>
      </c>
      <c r="G39" s="39">
        <v>3.3599138935480832</v>
      </c>
      <c r="H39" s="39">
        <v>4.049190918102874</v>
      </c>
      <c r="I39" s="39">
        <v>5.782288272302072</v>
      </c>
    </row>
    <row r="40" spans="2:9" ht="11.25">
      <c r="B40" s="70" t="s">
        <v>22</v>
      </c>
      <c r="C40" s="26">
        <v>40391</v>
      </c>
      <c r="D40" s="39">
        <v>2.568015595820494</v>
      </c>
      <c r="E40" s="39">
        <v>12.760319605898186</v>
      </c>
      <c r="F40" s="39">
        <v>4.673317297208768</v>
      </c>
      <c r="G40" s="39">
        <v>6.231821708291152</v>
      </c>
      <c r="H40" s="39">
        <v>5.70428123815474</v>
      </c>
      <c r="I40" s="39">
        <v>6.518180205214064</v>
      </c>
    </row>
    <row r="41" spans="2:9" ht="11.25">
      <c r="B41" s="37" t="s">
        <v>22</v>
      </c>
      <c r="C41" s="26">
        <v>40422</v>
      </c>
      <c r="D41" s="39">
        <v>3.5413939163481123</v>
      </c>
      <c r="E41" s="39">
        <v>14.521631204610387</v>
      </c>
      <c r="F41" s="39">
        <v>5.6782564474777475</v>
      </c>
      <c r="G41" s="39">
        <v>7.54198309557832</v>
      </c>
      <c r="H41" s="39">
        <v>6.484110874386717</v>
      </c>
      <c r="I41" s="39">
        <v>6.948461947230977</v>
      </c>
    </row>
    <row r="42" spans="2:10" ht="11.25">
      <c r="B42" s="37" t="s">
        <v>22</v>
      </c>
      <c r="C42" s="26">
        <v>40452</v>
      </c>
      <c r="D42" s="39">
        <v>1.0621685509047296</v>
      </c>
      <c r="E42" s="39">
        <v>12.306985735409114</v>
      </c>
      <c r="F42" s="39">
        <v>3.5530843198084527</v>
      </c>
      <c r="G42" s="39">
        <v>7.883722275395111</v>
      </c>
      <c r="H42" s="39">
        <v>10.682620210942485</v>
      </c>
      <c r="I42" s="39">
        <v>6.571148155910844</v>
      </c>
      <c r="J42" s="43"/>
    </row>
    <row r="43" spans="2:9" ht="11.25">
      <c r="B43" s="37" t="s">
        <v>22</v>
      </c>
      <c r="C43" s="26">
        <v>40483</v>
      </c>
      <c r="D43" s="39">
        <v>-0.8836111369719846</v>
      </c>
      <c r="E43" s="39">
        <v>8.006482145090498</v>
      </c>
      <c r="F43" s="39">
        <v>1.2546603579916216</v>
      </c>
      <c r="G43" s="39">
        <v>4.466286158665489</v>
      </c>
      <c r="H43" s="39">
        <v>5.42111182891718</v>
      </c>
      <c r="I43" s="39">
        <v>3.7168017343084614</v>
      </c>
    </row>
    <row r="44" spans="2:9" ht="11.25">
      <c r="B44" s="80" t="s">
        <v>22</v>
      </c>
      <c r="C44" s="29">
        <v>40513</v>
      </c>
      <c r="D44" s="40">
        <v>3.0357942630492296</v>
      </c>
      <c r="E44" s="40">
        <v>16.554805119207682</v>
      </c>
      <c r="F44" s="40">
        <v>5.40170835900502</v>
      </c>
      <c r="G44" s="40">
        <v>0.35348654858766704</v>
      </c>
      <c r="H44" s="40">
        <v>7.688208072606173</v>
      </c>
      <c r="I44" s="40">
        <v>5.747567852511271</v>
      </c>
    </row>
    <row r="45" spans="2:9" ht="11.25">
      <c r="B45" s="37" t="s">
        <v>45</v>
      </c>
      <c r="C45" s="26">
        <v>40544</v>
      </c>
      <c r="D45" s="39">
        <v>0.3637494160038113</v>
      </c>
      <c r="E45" s="39">
        <v>2.1453088287590294</v>
      </c>
      <c r="F45" s="39">
        <v>1.1004098414153507</v>
      </c>
      <c r="G45" s="39">
        <v>3.6658219721338092</v>
      </c>
      <c r="H45" s="39">
        <v>10.877986731579181</v>
      </c>
      <c r="I45" s="39">
        <v>4.031182882194573</v>
      </c>
    </row>
    <row r="46" spans="2:10" ht="11.25">
      <c r="B46" s="37" t="s">
        <v>22</v>
      </c>
      <c r="C46" s="26">
        <v>40575</v>
      </c>
      <c r="D46" s="39">
        <v>1.1608023718519433</v>
      </c>
      <c r="E46" s="39">
        <v>7.51302742713269</v>
      </c>
      <c r="F46" s="39">
        <v>2.5850647805952587</v>
      </c>
      <c r="G46" s="39">
        <v>7.846445420703496</v>
      </c>
      <c r="H46" s="39">
        <v>6.318586246063629</v>
      </c>
      <c r="I46" s="39">
        <v>4.047897889660357</v>
      </c>
      <c r="J46" s="43"/>
    </row>
    <row r="47" spans="2:9" ht="11.25">
      <c r="B47" s="37" t="s">
        <v>22</v>
      </c>
      <c r="C47" s="26">
        <v>40603</v>
      </c>
      <c r="D47" s="39">
        <v>0.72663811722391</v>
      </c>
      <c r="E47" s="39">
        <v>11.834440686479496</v>
      </c>
      <c r="F47" s="39">
        <v>2.7911198160609496</v>
      </c>
      <c r="G47" s="39">
        <v>5.437901565141501</v>
      </c>
      <c r="H47" s="39">
        <v>2.626642997405715</v>
      </c>
      <c r="I47" s="39">
        <v>1.7227921439740168</v>
      </c>
    </row>
    <row r="48" spans="2:9" ht="11.25">
      <c r="B48" s="70" t="s">
        <v>22</v>
      </c>
      <c r="C48" s="26">
        <v>40634</v>
      </c>
      <c r="D48" s="39">
        <v>2.2941575387857682</v>
      </c>
      <c r="E48" s="39">
        <v>8.20271409620068</v>
      </c>
      <c r="F48" s="39">
        <v>3.6236693622119898</v>
      </c>
      <c r="G48" s="39">
        <v>7.856661746037363</v>
      </c>
      <c r="H48" s="39">
        <v>7.411665164837156</v>
      </c>
      <c r="I48" s="39">
        <v>5.068662319370598</v>
      </c>
    </row>
    <row r="49" spans="2:9" ht="11.25">
      <c r="B49" s="37" t="s">
        <v>22</v>
      </c>
      <c r="C49" s="26">
        <v>40664</v>
      </c>
      <c r="D49" s="39">
        <v>4.21610403126349</v>
      </c>
      <c r="E49" s="39">
        <v>12.806239095853766</v>
      </c>
      <c r="F49" s="39">
        <v>6.064644447095691</v>
      </c>
      <c r="G49" s="39">
        <v>4.106650678500867</v>
      </c>
      <c r="H49" s="39">
        <v>3.9790277745304303</v>
      </c>
      <c r="I49" s="39">
        <v>4.338465270064895</v>
      </c>
    </row>
    <row r="50" spans="2:10" ht="11.25">
      <c r="B50" s="37" t="s">
        <v>22</v>
      </c>
      <c r="C50" s="26">
        <v>40695</v>
      </c>
      <c r="D50" s="39">
        <v>2.5037562402885127</v>
      </c>
      <c r="E50" s="39">
        <v>12.53685427885829</v>
      </c>
      <c r="F50" s="39">
        <v>4.573403403106147</v>
      </c>
      <c r="G50" s="39">
        <v>2.3889779695553948</v>
      </c>
      <c r="H50" s="39">
        <v>2.601555746882478</v>
      </c>
      <c r="I50" s="39">
        <v>4.016201026729993</v>
      </c>
      <c r="J50" s="43"/>
    </row>
    <row r="51" spans="2:9" ht="11.25">
      <c r="B51" s="37" t="s">
        <v>22</v>
      </c>
      <c r="C51" s="26">
        <v>40725</v>
      </c>
      <c r="D51" s="39">
        <v>0.164994801949514</v>
      </c>
      <c r="E51" s="39">
        <v>10.400686398948732</v>
      </c>
      <c r="F51" s="39">
        <v>2.3251220542344075</v>
      </c>
      <c r="G51" s="39">
        <v>2.3839430285522045</v>
      </c>
      <c r="H51" s="39">
        <v>5.536623377033512</v>
      </c>
      <c r="I51" s="39">
        <v>3.2646004678470897</v>
      </c>
    </row>
    <row r="52" spans="2:9" ht="11.25">
      <c r="B52" s="70" t="s">
        <v>22</v>
      </c>
      <c r="C52" s="26">
        <v>40756</v>
      </c>
      <c r="D52" s="39">
        <v>0.26366706320053446</v>
      </c>
      <c r="E52" s="39">
        <v>2.356775726610505</v>
      </c>
      <c r="F52" s="39">
        <v>1.2483240010475294</v>
      </c>
      <c r="G52" s="39">
        <v>-4.161252944458482</v>
      </c>
      <c r="H52" s="39">
        <v>0.39889251396965086</v>
      </c>
      <c r="I52" s="39">
        <v>0.12572219196249623</v>
      </c>
    </row>
    <row r="53" spans="2:9" ht="11.25">
      <c r="B53" s="37" t="s">
        <v>22</v>
      </c>
      <c r="C53" s="26">
        <v>40787</v>
      </c>
      <c r="D53" s="39">
        <v>-0.18519004419358387</v>
      </c>
      <c r="E53" s="39">
        <v>-3.1700556529391077</v>
      </c>
      <c r="F53" s="39">
        <v>0.08045003334715695</v>
      </c>
      <c r="G53" s="39">
        <v>-4.876549392734164</v>
      </c>
      <c r="H53" s="39">
        <v>1.2451941204616457</v>
      </c>
      <c r="I53" s="39">
        <v>-0.3886093269454882</v>
      </c>
    </row>
    <row r="54" spans="2:10" ht="11.25">
      <c r="B54" s="37" t="s">
        <v>22</v>
      </c>
      <c r="C54" s="26">
        <v>40817</v>
      </c>
      <c r="D54" s="39">
        <v>1.3262491244416141</v>
      </c>
      <c r="E54" s="39">
        <v>-1.3323113706161571</v>
      </c>
      <c r="F54" s="39">
        <v>1.4620022105667818</v>
      </c>
      <c r="G54" s="39">
        <v>-2.8132786142858857</v>
      </c>
      <c r="H54" s="39">
        <v>1.1169238849957352</v>
      </c>
      <c r="I54" s="39">
        <v>0.2080849872552637</v>
      </c>
      <c r="J54" s="43"/>
    </row>
    <row r="55" spans="2:9" ht="11.25">
      <c r="B55" s="37" t="s">
        <v>22</v>
      </c>
      <c r="C55" s="26">
        <v>40848</v>
      </c>
      <c r="D55" s="39">
        <v>8.871305388169471</v>
      </c>
      <c r="E55" s="39">
        <v>0.24946695270904318</v>
      </c>
      <c r="F55" s="39">
        <v>8.385746966986595</v>
      </c>
      <c r="G55" s="39">
        <v>4.709958241437229</v>
      </c>
      <c r="H55" s="39">
        <v>3.4997352589564823</v>
      </c>
      <c r="I55" s="39">
        <v>6.478658243019586</v>
      </c>
    </row>
    <row r="56" spans="2:9" ht="11.25">
      <c r="B56" s="80" t="s">
        <v>22</v>
      </c>
      <c r="C56" s="29">
        <v>40878</v>
      </c>
      <c r="D56" s="40">
        <v>2.8217733217810625</v>
      </c>
      <c r="E56" s="40">
        <v>-7.7815726183574245</v>
      </c>
      <c r="F56" s="40">
        <v>2.4409498063229673</v>
      </c>
      <c r="G56" s="40">
        <v>5.8245805214482305</v>
      </c>
      <c r="H56" s="40">
        <v>1.4096516076989918</v>
      </c>
      <c r="I56" s="40">
        <v>2.934051495819179</v>
      </c>
    </row>
    <row r="57" spans="2:9" ht="11.25">
      <c r="B57" s="37" t="s">
        <v>46</v>
      </c>
      <c r="C57" s="26">
        <v>40909</v>
      </c>
      <c r="D57" s="39">
        <v>4.482744045660159</v>
      </c>
      <c r="E57" s="39">
        <v>5.369437284826661</v>
      </c>
      <c r="F57" s="39">
        <v>5.158396203293214</v>
      </c>
      <c r="G57" s="39">
        <v>3.7945830950787407</v>
      </c>
      <c r="H57" s="39">
        <v>3.157375903001647</v>
      </c>
      <c r="I57" s="39">
        <v>4.065691134319294</v>
      </c>
    </row>
    <row r="58" spans="2:10" ht="11.25">
      <c r="B58" s="37" t="s">
        <v>22</v>
      </c>
      <c r="C58" s="26">
        <v>40940</v>
      </c>
      <c r="D58" s="39">
        <v>4.055134656453574</v>
      </c>
      <c r="E58" s="39">
        <v>6.359033219878141</v>
      </c>
      <c r="F58" s="39">
        <v>4.709573591885574</v>
      </c>
      <c r="G58" s="39">
        <v>2.1512130894426384</v>
      </c>
      <c r="H58" s="39">
        <v>6.5215708040927245</v>
      </c>
      <c r="I58" s="39">
        <v>4.713219191981377</v>
      </c>
      <c r="J58" s="43"/>
    </row>
    <row r="59" spans="2:9" ht="11.25">
      <c r="B59" s="37" t="s">
        <v>22</v>
      </c>
      <c r="C59" s="26">
        <v>40969</v>
      </c>
      <c r="D59" s="39">
        <v>2.5806559275426633</v>
      </c>
      <c r="E59" s="39">
        <v>3.898371647972554</v>
      </c>
      <c r="F59" s="39">
        <v>3.1065118349820287</v>
      </c>
      <c r="G59" s="39">
        <v>3.827098796741235</v>
      </c>
      <c r="H59" s="39">
        <v>12.25801110186968</v>
      </c>
      <c r="I59" s="39">
        <v>6.039467947712485</v>
      </c>
    </row>
    <row r="60" spans="2:9" ht="11.25">
      <c r="B60" s="70" t="s">
        <v>22</v>
      </c>
      <c r="C60" s="26">
        <v>41000</v>
      </c>
      <c r="D60" s="39">
        <v>1.7567238916985417</v>
      </c>
      <c r="E60" s="39">
        <v>1.846635798487073</v>
      </c>
      <c r="F60" s="39">
        <v>2.169851303557957</v>
      </c>
      <c r="G60" s="39">
        <v>1.9978764807824012</v>
      </c>
      <c r="H60" s="39">
        <v>10.830595566168078</v>
      </c>
      <c r="I60" s="39">
        <v>3.5413747596297007</v>
      </c>
    </row>
    <row r="61" spans="2:9" ht="11.25">
      <c r="B61" s="37" t="s">
        <v>22</v>
      </c>
      <c r="C61" s="26">
        <v>41030</v>
      </c>
      <c r="D61" s="39">
        <v>3.410835614658936</v>
      </c>
      <c r="E61" s="39">
        <v>-1.4127055629567842</v>
      </c>
      <c r="F61" s="39">
        <v>2.8626289034180186</v>
      </c>
      <c r="G61" s="39">
        <v>3.8768841815832733</v>
      </c>
      <c r="H61" s="39">
        <v>9.452651460363871</v>
      </c>
      <c r="I61" s="39">
        <v>4.492093142845577</v>
      </c>
    </row>
    <row r="62" spans="2:10" ht="11.25">
      <c r="B62" s="37" t="s">
        <v>22</v>
      </c>
      <c r="C62" s="26">
        <v>41061</v>
      </c>
      <c r="D62" s="39">
        <v>2.4764222526639568</v>
      </c>
      <c r="E62" s="39">
        <v>-6.61271874040803</v>
      </c>
      <c r="F62" s="39">
        <v>1.3031631417895984</v>
      </c>
      <c r="G62" s="39">
        <v>-0.049725330258332257</v>
      </c>
      <c r="H62" s="39">
        <v>7.2633097153765425</v>
      </c>
      <c r="I62" s="39">
        <v>1.5159010543237539</v>
      </c>
      <c r="J62" s="43"/>
    </row>
    <row r="63" spans="2:9" ht="11.25">
      <c r="B63" s="37" t="s">
        <v>22</v>
      </c>
      <c r="C63" s="26">
        <v>41091</v>
      </c>
      <c r="D63" s="39">
        <v>4.986479380350439</v>
      </c>
      <c r="E63" s="39">
        <v>3.444694049436503</v>
      </c>
      <c r="F63" s="39">
        <v>4.973649793748947</v>
      </c>
      <c r="G63" s="39">
        <v>2.492769464532385</v>
      </c>
      <c r="H63" s="39">
        <v>3.3857732837311305</v>
      </c>
      <c r="I63" s="39">
        <v>2.9150078232310417</v>
      </c>
    </row>
    <row r="64" spans="2:9" ht="11.25">
      <c r="B64" s="70" t="s">
        <v>22</v>
      </c>
      <c r="C64" s="26">
        <v>41122</v>
      </c>
      <c r="D64" s="39">
        <v>4.983611725819337</v>
      </c>
      <c r="E64" s="39">
        <v>4.869900319432996</v>
      </c>
      <c r="F64" s="39">
        <v>5.139386604818674</v>
      </c>
      <c r="G64" s="39">
        <v>6.220690854557676</v>
      </c>
      <c r="H64" s="39">
        <v>7.388108941373828</v>
      </c>
      <c r="I64" s="39">
        <v>4.814678779427295</v>
      </c>
    </row>
    <row r="65" spans="2:9" ht="11.25">
      <c r="B65" s="37" t="s">
        <v>22</v>
      </c>
      <c r="C65" s="26">
        <v>41153</v>
      </c>
      <c r="D65" s="39">
        <v>4.519613189563132</v>
      </c>
      <c r="E65" s="39">
        <v>7.811258874568705</v>
      </c>
      <c r="F65" s="39">
        <v>5.061161609581255</v>
      </c>
      <c r="G65" s="39">
        <v>4.512610206716139</v>
      </c>
      <c r="H65" s="39">
        <v>6.158500788637955</v>
      </c>
      <c r="I65" s="39">
        <v>5.24572341102274</v>
      </c>
    </row>
    <row r="66" spans="2:10" ht="11.25">
      <c r="B66" s="37" t="s">
        <v>22</v>
      </c>
      <c r="C66" s="26">
        <v>41183</v>
      </c>
      <c r="D66" s="39">
        <v>4.061043391012564</v>
      </c>
      <c r="E66" s="39">
        <v>6.557662411014986</v>
      </c>
      <c r="F66" s="39">
        <v>4.40198077106837</v>
      </c>
      <c r="G66" s="39">
        <v>4.737740016332337</v>
      </c>
      <c r="H66" s="39">
        <v>5.146156991683659</v>
      </c>
      <c r="I66" s="39">
        <v>5.670373505243909</v>
      </c>
      <c r="J66" s="43"/>
    </row>
    <row r="67" spans="2:9" ht="11.25">
      <c r="B67" s="37" t="s">
        <v>22</v>
      </c>
      <c r="C67" s="26">
        <v>41214</v>
      </c>
      <c r="D67" s="39">
        <v>1.7191613670467287</v>
      </c>
      <c r="E67" s="39">
        <v>11.462083582645487</v>
      </c>
      <c r="F67" s="39">
        <v>3.0252202059980915</v>
      </c>
      <c r="G67" s="39">
        <v>2.1598945588868546</v>
      </c>
      <c r="H67" s="39">
        <v>3.613732705613204</v>
      </c>
      <c r="I67" s="39">
        <v>3.3037437293069516</v>
      </c>
    </row>
    <row r="68" spans="2:10" ht="11.25">
      <c r="B68" s="80" t="s">
        <v>22</v>
      </c>
      <c r="C68" s="29">
        <v>41244</v>
      </c>
      <c r="D68" s="40">
        <v>5.269935963754868</v>
      </c>
      <c r="E68" s="40">
        <v>11.825698961590781</v>
      </c>
      <c r="F68" s="40">
        <v>6.368827753979378</v>
      </c>
      <c r="G68" s="40">
        <v>1.947891881441266</v>
      </c>
      <c r="H68" s="40">
        <v>4.381835579222071</v>
      </c>
      <c r="I68" s="40">
        <v>5.053892501172408</v>
      </c>
      <c r="J68" s="37"/>
    </row>
    <row r="69" spans="2:9" ht="11.25">
      <c r="B69" s="91" t="s">
        <v>69</v>
      </c>
      <c r="C69" s="85">
        <v>41275</v>
      </c>
      <c r="D69" s="92">
        <v>1.2454907254765057</v>
      </c>
      <c r="E69" s="92">
        <v>5.156778660517158</v>
      </c>
      <c r="F69" s="92">
        <v>1.8312482394656104</v>
      </c>
      <c r="G69" s="92">
        <v>2.9655303536998856</v>
      </c>
      <c r="H69" s="92">
        <v>1.1988680625918846</v>
      </c>
      <c r="I69" s="92">
        <v>2.6423566813349453</v>
      </c>
    </row>
    <row r="70" spans="2:9" ht="11.25">
      <c r="B70" s="90" t="s">
        <v>22</v>
      </c>
      <c r="C70" s="26">
        <v>41306</v>
      </c>
      <c r="D70" s="39">
        <v>1.8271035412458891</v>
      </c>
      <c r="E70" s="39">
        <v>5.912891248228025</v>
      </c>
      <c r="F70" s="39">
        <v>2.6678346730062863</v>
      </c>
      <c r="G70" s="39">
        <v>-0.8945642963430478</v>
      </c>
      <c r="H70" s="39">
        <v>-0.09289169462335378</v>
      </c>
      <c r="I70" s="39">
        <v>1.6609970602817992</v>
      </c>
    </row>
    <row r="71" spans="2:9" ht="11.25">
      <c r="B71" s="90" t="s">
        <v>22</v>
      </c>
      <c r="C71" s="26">
        <v>41334</v>
      </c>
      <c r="D71" s="39">
        <v>2.5501287042778875</v>
      </c>
      <c r="E71" s="39">
        <v>4.478718234622248</v>
      </c>
      <c r="F71" s="39">
        <v>3.0952387191342634</v>
      </c>
      <c r="G71" s="39">
        <v>-2.235983714054579</v>
      </c>
      <c r="H71" s="39">
        <v>0.36360660979475323</v>
      </c>
      <c r="I71" s="39">
        <v>1.832201426034219</v>
      </c>
    </row>
    <row r="72" spans="2:9" ht="11.25">
      <c r="B72" s="90" t="s">
        <v>22</v>
      </c>
      <c r="C72" s="26">
        <v>41365</v>
      </c>
      <c r="D72" s="39">
        <v>3.503343522070246</v>
      </c>
      <c r="E72" s="39">
        <v>6.740405354854517</v>
      </c>
      <c r="F72" s="39">
        <v>4.155457585878275</v>
      </c>
      <c r="G72" s="39">
        <v>-0.6132186499498316</v>
      </c>
      <c r="H72" s="39">
        <v>-3.0602119415764517</v>
      </c>
      <c r="I72" s="39">
        <v>2.012378018414007</v>
      </c>
    </row>
    <row r="73" spans="2:9" ht="11.25">
      <c r="B73" s="90" t="s">
        <v>22</v>
      </c>
      <c r="C73" s="26">
        <v>41395</v>
      </c>
      <c r="D73" s="39">
        <v>1.8609915505653163</v>
      </c>
      <c r="E73" s="39">
        <v>4.204366853075814</v>
      </c>
      <c r="F73" s="39">
        <v>2.6464516965233997</v>
      </c>
      <c r="G73" s="39">
        <v>-0.12473441424767362</v>
      </c>
      <c r="H73" s="39">
        <v>0.12667414750788808</v>
      </c>
      <c r="I73" s="39">
        <v>1.300655009100371</v>
      </c>
    </row>
    <row r="74" spans="1:9" ht="11.25">
      <c r="A74" s="37"/>
      <c r="B74" s="90" t="s">
        <v>22</v>
      </c>
      <c r="C74" s="26">
        <v>41426</v>
      </c>
      <c r="D74" s="39">
        <v>1.120707560678147</v>
      </c>
      <c r="E74" s="39">
        <v>3.0045189239121584</v>
      </c>
      <c r="F74" s="39">
        <v>1.6519778394288753</v>
      </c>
      <c r="G74" s="39">
        <v>0.6750078076578792</v>
      </c>
      <c r="H74" s="39">
        <v>-1.0018105748628603</v>
      </c>
      <c r="I74" s="39">
        <v>0.848359262294518</v>
      </c>
    </row>
    <row r="75" spans="1:9" ht="11.25">
      <c r="A75" s="37"/>
      <c r="B75" s="90" t="s">
        <v>22</v>
      </c>
      <c r="C75" s="26">
        <v>41456</v>
      </c>
      <c r="D75" s="39">
        <v>1.3515175614653652</v>
      </c>
      <c r="E75" s="39">
        <v>0.9902857795942577</v>
      </c>
      <c r="F75" s="39">
        <v>1.5853617251291308</v>
      </c>
      <c r="G75" s="39">
        <v>1.6433519140212294</v>
      </c>
      <c r="H75" s="39">
        <v>1.4566211935533424</v>
      </c>
      <c r="I75" s="39">
        <v>1.2764662365984947</v>
      </c>
    </row>
    <row r="76" spans="1:9" ht="11.25">
      <c r="A76" s="37"/>
      <c r="B76" s="90" t="s">
        <v>22</v>
      </c>
      <c r="C76" s="26">
        <v>41487</v>
      </c>
      <c r="D76" s="39">
        <v>1.551161727442829</v>
      </c>
      <c r="E76" s="39">
        <v>7.809507482132583</v>
      </c>
      <c r="F76" s="39">
        <v>2.79673751612739</v>
      </c>
      <c r="G76" s="39">
        <v>3.2622385132200282</v>
      </c>
      <c r="H76" s="39">
        <v>1.2737233363387945</v>
      </c>
      <c r="I76" s="39">
        <v>1.872626570699465</v>
      </c>
    </row>
    <row r="77" spans="2:9" ht="11.25">
      <c r="B77" s="87" t="s">
        <v>22</v>
      </c>
      <c r="C77" s="29">
        <v>41518</v>
      </c>
      <c r="D77" s="40">
        <v>2.284062475188331</v>
      </c>
      <c r="E77" s="40">
        <v>6.351894234802913</v>
      </c>
      <c r="F77" s="40">
        <v>3.3389318798042744</v>
      </c>
      <c r="G77" s="40">
        <v>1.881392357571099</v>
      </c>
      <c r="H77" s="40">
        <v>2.637769871084439</v>
      </c>
      <c r="I77" s="40">
        <v>1.616071679888753</v>
      </c>
    </row>
    <row r="78" spans="3:9" ht="11.25">
      <c r="C78" s="97" t="s">
        <v>65</v>
      </c>
      <c r="D78" s="97"/>
      <c r="E78" s="97"/>
      <c r="F78" s="97"/>
      <c r="G78" s="97"/>
      <c r="H78" s="97"/>
      <c r="I78" s="97"/>
    </row>
    <row r="79" spans="3:9" ht="11.25">
      <c r="C79" s="115" t="s">
        <v>93</v>
      </c>
      <c r="D79" s="115"/>
      <c r="E79" s="115"/>
      <c r="F79" s="115"/>
      <c r="G79" s="115"/>
      <c r="H79" s="115"/>
      <c r="I79" s="115"/>
    </row>
  </sheetData>
  <mergeCells count="9">
    <mergeCell ref="C78:I78"/>
    <mergeCell ref="C79:I79"/>
    <mergeCell ref="H7:H8"/>
    <mergeCell ref="I7:I8"/>
    <mergeCell ref="M22:S22"/>
    <mergeCell ref="M23:S23"/>
    <mergeCell ref="C7:C8"/>
    <mergeCell ref="D7:F7"/>
    <mergeCell ref="G7:G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0"/>
  <sheetViews>
    <sheetView zoomScaleSheetLayoutView="75" workbookViewId="0" topLeftCell="A1">
      <selection activeCell="K67" sqref="K67"/>
    </sheetView>
  </sheetViews>
  <sheetFormatPr defaultColWidth="9.140625" defaultRowHeight="12.75"/>
  <cols>
    <col min="1" max="1" width="4.7109375" style="25" customWidth="1"/>
    <col min="2" max="2" width="5.00390625" style="41" bestFit="1" customWidth="1"/>
    <col min="3" max="3" width="10.7109375" style="25" customWidth="1"/>
    <col min="4" max="5" width="12.7109375" style="25" customWidth="1"/>
    <col min="6" max="6" width="12.28125" style="25" customWidth="1"/>
    <col min="7" max="9" width="12.7109375" style="25" customWidth="1"/>
    <col min="10" max="16384" width="9.140625" style="25" customWidth="1"/>
  </cols>
  <sheetData>
    <row r="1" spans="2:9" ht="12.75">
      <c r="B1" s="16" t="s">
        <v>0</v>
      </c>
      <c r="I1" s="17" t="str">
        <f>'Tab 1'!O1</f>
        <v>Carta de Conjuntura | Dez 2013</v>
      </c>
    </row>
    <row r="3" spans="2:8" ht="11.25">
      <c r="B3" s="33"/>
      <c r="C3" s="34" t="s">
        <v>83</v>
      </c>
      <c r="D3" s="35"/>
      <c r="E3" s="35"/>
      <c r="F3" s="35"/>
      <c r="G3" s="35"/>
      <c r="H3" s="35"/>
    </row>
    <row r="4" spans="2:8" ht="11.25">
      <c r="B4" s="33"/>
      <c r="C4" s="34" t="s">
        <v>37</v>
      </c>
      <c r="D4" s="34"/>
      <c r="E4" s="34"/>
      <c r="F4" s="34"/>
      <c r="G4" s="34"/>
      <c r="H4" s="34"/>
    </row>
    <row r="5" spans="2:9" ht="11.25">
      <c r="B5" s="36"/>
      <c r="C5" s="31" t="s">
        <v>43</v>
      </c>
      <c r="D5" s="31"/>
      <c r="E5" s="31"/>
      <c r="F5" s="31"/>
      <c r="G5" s="31"/>
      <c r="H5" s="31"/>
      <c r="I5" s="37"/>
    </row>
    <row r="6" spans="2:9" ht="11.25">
      <c r="B6" s="36"/>
      <c r="C6" s="31"/>
      <c r="D6" s="31"/>
      <c r="E6" s="31"/>
      <c r="F6" s="31"/>
      <c r="G6" s="31"/>
      <c r="H6" s="31"/>
      <c r="I6" s="37"/>
    </row>
    <row r="7" spans="2:9" ht="12.75" customHeight="1">
      <c r="B7" s="38"/>
      <c r="C7" s="51" t="s">
        <v>18</v>
      </c>
      <c r="D7" s="110" t="s">
        <v>39</v>
      </c>
      <c r="E7" s="110"/>
      <c r="F7" s="110"/>
      <c r="G7" s="52" t="s">
        <v>40</v>
      </c>
      <c r="H7" s="52" t="s">
        <v>27</v>
      </c>
      <c r="I7" s="52" t="s">
        <v>19</v>
      </c>
    </row>
    <row r="8" spans="2:9" ht="23.25" thickBot="1">
      <c r="B8" s="56"/>
      <c r="C8" s="60"/>
      <c r="D8" s="57" t="s">
        <v>30</v>
      </c>
      <c r="E8" s="57" t="s">
        <v>31</v>
      </c>
      <c r="F8" s="58" t="s">
        <v>19</v>
      </c>
      <c r="G8" s="58"/>
      <c r="H8" s="58"/>
      <c r="I8" s="58"/>
    </row>
    <row r="9" spans="2:10" ht="12" thickTop="1">
      <c r="B9" s="25" t="s">
        <v>66</v>
      </c>
      <c r="C9" s="26">
        <v>39448</v>
      </c>
      <c r="D9" s="39">
        <v>3.814072333424412</v>
      </c>
      <c r="E9" s="39">
        <v>8.768292431058743</v>
      </c>
      <c r="F9" s="39">
        <v>5.452416253997394</v>
      </c>
      <c r="G9" s="39">
        <v>4.017456142802112</v>
      </c>
      <c r="H9" s="39">
        <v>2.649242958686182</v>
      </c>
      <c r="I9" s="39">
        <v>3.332247702636537</v>
      </c>
      <c r="J9" s="43"/>
    </row>
    <row r="10" spans="2:9" ht="11.25">
      <c r="B10" s="25" t="s">
        <v>22</v>
      </c>
      <c r="C10" s="26">
        <v>39479</v>
      </c>
      <c r="D10" s="39">
        <v>-1.5505732557781982</v>
      </c>
      <c r="E10" s="39">
        <v>1.9122135966584297</v>
      </c>
      <c r="F10" s="39">
        <v>-0.19758424810784048</v>
      </c>
      <c r="G10" s="39">
        <v>4.670269798602256</v>
      </c>
      <c r="H10" s="39">
        <v>-0.8146740907077898</v>
      </c>
      <c r="I10" s="39">
        <v>2.509388099924603</v>
      </c>
    </row>
    <row r="11" spans="2:9" ht="11.25">
      <c r="B11" s="25" t="s">
        <v>22</v>
      </c>
      <c r="C11" s="26">
        <v>39508</v>
      </c>
      <c r="D11" s="39">
        <v>0.22492359674435303</v>
      </c>
      <c r="E11" s="39">
        <v>1.5102765970803844</v>
      </c>
      <c r="F11" s="39">
        <v>1.2085386758338368</v>
      </c>
      <c r="G11" s="39">
        <v>2.37709172723648</v>
      </c>
      <c r="H11" s="39">
        <v>3.334500279052355</v>
      </c>
      <c r="I11" s="39">
        <v>1.9699075906103758</v>
      </c>
    </row>
    <row r="12" spans="2:9" ht="11.25">
      <c r="B12" s="25" t="s">
        <v>22</v>
      </c>
      <c r="C12" s="26">
        <v>39539</v>
      </c>
      <c r="D12" s="39">
        <v>-1.9961365815120313</v>
      </c>
      <c r="E12" s="39">
        <v>4.137023166805309</v>
      </c>
      <c r="F12" s="39">
        <v>0.008217772749907759</v>
      </c>
      <c r="G12" s="39">
        <v>0.5483046375810652</v>
      </c>
      <c r="H12" s="39">
        <v>8.032502129281038</v>
      </c>
      <c r="I12" s="39">
        <v>2.731876821464696</v>
      </c>
    </row>
    <row r="13" spans="2:9" ht="11.25">
      <c r="B13" s="25" t="s">
        <v>22</v>
      </c>
      <c r="C13" s="26">
        <v>39569</v>
      </c>
      <c r="D13" s="39">
        <v>-1.299689900661638</v>
      </c>
      <c r="E13" s="39">
        <v>-2.5024662397331254</v>
      </c>
      <c r="F13" s="39">
        <v>-0.8737127083587537</v>
      </c>
      <c r="G13" s="39">
        <v>-0.2259620197563983</v>
      </c>
      <c r="H13" s="39">
        <v>6.208849089506918</v>
      </c>
      <c r="I13" s="39">
        <v>1.4558120382806683</v>
      </c>
    </row>
    <row r="14" spans="2:9" s="37" customFormat="1" ht="11.25">
      <c r="B14" s="37" t="s">
        <v>22</v>
      </c>
      <c r="C14" s="26">
        <v>39600</v>
      </c>
      <c r="D14" s="39">
        <v>0.1529913268537353</v>
      </c>
      <c r="E14" s="39">
        <v>-2.1873609416163453</v>
      </c>
      <c r="F14" s="39">
        <v>0.2566108642896525</v>
      </c>
      <c r="G14" s="39">
        <v>2.247783296014627</v>
      </c>
      <c r="H14" s="39">
        <v>2.460386533368686</v>
      </c>
      <c r="I14" s="39">
        <v>1.692455501047263</v>
      </c>
    </row>
    <row r="15" spans="2:9" s="37" customFormat="1" ht="11.25">
      <c r="B15" s="37" t="s">
        <v>22</v>
      </c>
      <c r="C15" s="26">
        <v>39630</v>
      </c>
      <c r="D15" s="39">
        <v>-1.1032183478130064</v>
      </c>
      <c r="E15" s="39">
        <v>2.32043222949756</v>
      </c>
      <c r="F15" s="39">
        <v>-0.26245866629971415</v>
      </c>
      <c r="G15" s="39">
        <v>3.1482198949628115</v>
      </c>
      <c r="H15" s="39">
        <v>4.7181257519974595</v>
      </c>
      <c r="I15" s="39">
        <v>3.047444534220811</v>
      </c>
    </row>
    <row r="16" spans="2:9" s="37" customFormat="1" ht="11.25">
      <c r="B16" s="37" t="s">
        <v>22</v>
      </c>
      <c r="C16" s="26">
        <v>39661</v>
      </c>
      <c r="D16" s="39">
        <v>4.071608962804785</v>
      </c>
      <c r="E16" s="39">
        <v>5.333413103976148</v>
      </c>
      <c r="F16" s="39">
        <v>4.325748437169041</v>
      </c>
      <c r="G16" s="39">
        <v>10.209045271656624</v>
      </c>
      <c r="H16" s="39">
        <v>12.24255895187385</v>
      </c>
      <c r="I16" s="39">
        <v>5.66567974960166</v>
      </c>
    </row>
    <row r="17" spans="2:9" s="37" customFormat="1" ht="11.25">
      <c r="B17" s="37" t="s">
        <v>22</v>
      </c>
      <c r="C17" s="26">
        <v>39692</v>
      </c>
      <c r="D17" s="39">
        <v>4.655785325049688</v>
      </c>
      <c r="E17" s="39">
        <v>4.552617402924608</v>
      </c>
      <c r="F17" s="39">
        <v>4.8966564412580516</v>
      </c>
      <c r="G17" s="39">
        <v>7.980849874087403</v>
      </c>
      <c r="H17" s="39">
        <v>4.75224400888965</v>
      </c>
      <c r="I17" s="39">
        <v>6.373695024000958</v>
      </c>
    </row>
    <row r="18" spans="2:9" s="37" customFormat="1" ht="11.25">
      <c r="B18" s="37" t="s">
        <v>22</v>
      </c>
      <c r="C18" s="26">
        <v>39722</v>
      </c>
      <c r="D18" s="39">
        <v>4.528028116517047</v>
      </c>
      <c r="E18" s="39">
        <v>1.5534147879046278</v>
      </c>
      <c r="F18" s="39">
        <v>4.395936976146531</v>
      </c>
      <c r="G18" s="39">
        <v>6.636266164467108</v>
      </c>
      <c r="H18" s="39">
        <v>3.8829209943582743</v>
      </c>
      <c r="I18" s="39">
        <v>4.473011011681116</v>
      </c>
    </row>
    <row r="19" spans="2:9" s="37" customFormat="1" ht="11.25">
      <c r="B19" s="37" t="s">
        <v>22</v>
      </c>
      <c r="C19" s="26">
        <v>39753</v>
      </c>
      <c r="D19" s="39">
        <v>7.17152483145127</v>
      </c>
      <c r="E19" s="39">
        <v>-1.0505131544911284</v>
      </c>
      <c r="F19" s="39">
        <v>6.101309916198194</v>
      </c>
      <c r="G19" s="39">
        <v>3.743354979146951</v>
      </c>
      <c r="H19" s="39">
        <v>1.5328120942553758</v>
      </c>
      <c r="I19" s="39">
        <v>3.9707348750606775</v>
      </c>
    </row>
    <row r="20" spans="2:9" s="37" customFormat="1" ht="11.25">
      <c r="B20" s="28" t="s">
        <v>22</v>
      </c>
      <c r="C20" s="29">
        <v>39783</v>
      </c>
      <c r="D20" s="40">
        <v>6.013518405777174</v>
      </c>
      <c r="E20" s="40">
        <v>-7.731009918705967</v>
      </c>
      <c r="F20" s="40">
        <v>4.079908499519558</v>
      </c>
      <c r="G20" s="40">
        <v>4.037432213316272</v>
      </c>
      <c r="H20" s="40">
        <v>1.1552429555202082</v>
      </c>
      <c r="I20" s="40">
        <v>3.603761904584024</v>
      </c>
    </row>
    <row r="21" spans="2:9" s="37" customFormat="1" ht="11.25">
      <c r="B21" s="37" t="s">
        <v>67</v>
      </c>
      <c r="C21" s="26">
        <v>39814</v>
      </c>
      <c r="D21" s="39">
        <v>4.057741297136586</v>
      </c>
      <c r="E21" s="39">
        <v>-2.164452568588515</v>
      </c>
      <c r="F21" s="39">
        <v>3.3677922864099763</v>
      </c>
      <c r="G21" s="39">
        <v>8.3599289136856</v>
      </c>
      <c r="H21" s="39">
        <v>7.530656921116852</v>
      </c>
      <c r="I21" s="39">
        <v>5.874019355681526</v>
      </c>
    </row>
    <row r="22" spans="2:9" s="37" customFormat="1" ht="11.25">
      <c r="B22" s="37" t="s">
        <v>22</v>
      </c>
      <c r="C22" s="26">
        <v>39845</v>
      </c>
      <c r="D22" s="39">
        <v>5.842185507767028</v>
      </c>
      <c r="E22" s="39">
        <v>0.3822205715485083</v>
      </c>
      <c r="F22" s="39">
        <v>5.191892859807767</v>
      </c>
      <c r="G22" s="39">
        <v>5.9096664689223255</v>
      </c>
      <c r="H22" s="39">
        <v>6.655791757984453</v>
      </c>
      <c r="I22" s="39">
        <v>4.586452231423732</v>
      </c>
    </row>
    <row r="23" spans="2:9" s="37" customFormat="1" ht="11.25">
      <c r="B23" s="37" t="s">
        <v>22</v>
      </c>
      <c r="C23" s="26">
        <v>39873</v>
      </c>
      <c r="D23" s="39">
        <v>4.656503249197841</v>
      </c>
      <c r="E23" s="39">
        <v>7.97381436170006</v>
      </c>
      <c r="F23" s="39">
        <v>5.577658147659492</v>
      </c>
      <c r="G23" s="39">
        <v>6.562701149778927</v>
      </c>
      <c r="H23" s="39">
        <v>2.930922779903855</v>
      </c>
      <c r="I23" s="39">
        <v>4.990088444852336</v>
      </c>
    </row>
    <row r="24" spans="2:9" s="37" customFormat="1" ht="11.25">
      <c r="B24" s="37" t="s">
        <v>22</v>
      </c>
      <c r="C24" s="26">
        <v>39904</v>
      </c>
      <c r="D24" s="39">
        <v>4.124248893934124</v>
      </c>
      <c r="E24" s="39">
        <v>2.037637418418581</v>
      </c>
      <c r="F24" s="39">
        <v>4.090459029756155</v>
      </c>
      <c r="G24" s="39">
        <v>6.7120275834456455</v>
      </c>
      <c r="H24" s="39">
        <v>-0.5414127609789876</v>
      </c>
      <c r="I24" s="39">
        <v>3.187338356259928</v>
      </c>
    </row>
    <row r="25" spans="2:9" s="37" customFormat="1" ht="11.25">
      <c r="B25" s="37" t="s">
        <v>22</v>
      </c>
      <c r="C25" s="26">
        <v>39934</v>
      </c>
      <c r="D25" s="39">
        <v>3.3532339834616565</v>
      </c>
      <c r="E25" s="39">
        <v>8.53455433522674</v>
      </c>
      <c r="F25" s="39">
        <v>4.121019097330736</v>
      </c>
      <c r="G25" s="39">
        <v>3.8375962520519113</v>
      </c>
      <c r="H25" s="39">
        <v>0.6983458044908186</v>
      </c>
      <c r="I25" s="39">
        <v>3.034693229340868</v>
      </c>
    </row>
    <row r="26" spans="2:9" s="37" customFormat="1" ht="11.25">
      <c r="B26" s="37" t="s">
        <v>22</v>
      </c>
      <c r="C26" s="26">
        <v>39965</v>
      </c>
      <c r="D26" s="39">
        <v>2.0975993708798546</v>
      </c>
      <c r="E26" s="39">
        <v>5.3528425382801</v>
      </c>
      <c r="F26" s="39">
        <v>2.9529027951817666</v>
      </c>
      <c r="G26" s="39">
        <v>3.6314987322387804</v>
      </c>
      <c r="H26" s="39">
        <v>3.7593512788933747</v>
      </c>
      <c r="I26" s="39">
        <v>2.9682466617957814</v>
      </c>
    </row>
    <row r="27" spans="2:9" s="37" customFormat="1" ht="11.25">
      <c r="B27" s="37" t="s">
        <v>22</v>
      </c>
      <c r="C27" s="26">
        <v>39995</v>
      </c>
      <c r="D27" s="39">
        <v>4.346955644204797</v>
      </c>
      <c r="E27" s="39">
        <v>2.0391762053020512</v>
      </c>
      <c r="F27" s="39">
        <v>4.658650485137383</v>
      </c>
      <c r="G27" s="39">
        <v>7.628532350321171</v>
      </c>
      <c r="H27" s="39">
        <v>3.4345247089379027</v>
      </c>
      <c r="I27" s="39">
        <v>3.382126051753298</v>
      </c>
    </row>
    <row r="28" spans="2:9" s="37" customFormat="1" ht="11.25">
      <c r="B28" s="37" t="s">
        <v>22</v>
      </c>
      <c r="C28" s="26">
        <v>40026</v>
      </c>
      <c r="D28" s="39">
        <v>-0.2008391315563851</v>
      </c>
      <c r="E28" s="39">
        <v>3.7513240584383434</v>
      </c>
      <c r="F28" s="39">
        <v>1.102410998022818</v>
      </c>
      <c r="G28" s="39">
        <v>6.404456727022478</v>
      </c>
      <c r="H28" s="39">
        <v>1.0718635857136949</v>
      </c>
      <c r="I28" s="39">
        <v>2.248046582265406</v>
      </c>
    </row>
    <row r="29" spans="2:9" s="37" customFormat="1" ht="11.25">
      <c r="B29" s="37" t="s">
        <v>22</v>
      </c>
      <c r="C29" s="26">
        <v>40057</v>
      </c>
      <c r="D29" s="39">
        <v>1.649872958546128</v>
      </c>
      <c r="E29" s="39">
        <v>4.954116580046142</v>
      </c>
      <c r="F29" s="39">
        <v>2.662663559147549</v>
      </c>
      <c r="G29" s="39">
        <v>3.6142875214832504</v>
      </c>
      <c r="H29" s="39">
        <v>3.083062443640916</v>
      </c>
      <c r="I29" s="39">
        <v>1.8862421129225426</v>
      </c>
    </row>
    <row r="30" spans="2:9" s="37" customFormat="1" ht="11.25">
      <c r="B30" s="37" t="s">
        <v>22</v>
      </c>
      <c r="C30" s="26">
        <v>40087</v>
      </c>
      <c r="D30" s="39">
        <v>1.6484376710875104</v>
      </c>
      <c r="E30" s="39">
        <v>7.170173644878131</v>
      </c>
      <c r="F30" s="39">
        <v>2.96982595430757</v>
      </c>
      <c r="G30" s="39">
        <v>4.099348553837556</v>
      </c>
      <c r="H30" s="39">
        <v>4.261034620781734</v>
      </c>
      <c r="I30" s="39">
        <v>3.1640101666282394</v>
      </c>
    </row>
    <row r="31" spans="2:9" s="37" customFormat="1" ht="11.25">
      <c r="B31" s="37" t="s">
        <v>22</v>
      </c>
      <c r="C31" s="26">
        <v>40118</v>
      </c>
      <c r="D31" s="39">
        <v>-0.7805582536072775</v>
      </c>
      <c r="E31" s="39">
        <v>9.939557540698196</v>
      </c>
      <c r="F31" s="39">
        <v>1.1269562938544864</v>
      </c>
      <c r="G31" s="39">
        <v>4.586222475433699</v>
      </c>
      <c r="H31" s="39">
        <v>3.1945990876842245</v>
      </c>
      <c r="I31" s="39">
        <v>2.1835891371747795</v>
      </c>
    </row>
    <row r="32" spans="2:9" s="37" customFormat="1" ht="11.25">
      <c r="B32" s="28" t="s">
        <v>22</v>
      </c>
      <c r="C32" s="29">
        <v>40148</v>
      </c>
      <c r="D32" s="40">
        <v>-2.0570641737628903</v>
      </c>
      <c r="E32" s="40">
        <v>10.692523890572314</v>
      </c>
      <c r="F32" s="40">
        <v>0.035396396548703635</v>
      </c>
      <c r="G32" s="40">
        <v>2.6382754817488863</v>
      </c>
      <c r="H32" s="40">
        <v>4.147654327735939</v>
      </c>
      <c r="I32" s="40">
        <v>0.7402424038654543</v>
      </c>
    </row>
    <row r="33" spans="2:9" s="37" customFormat="1" ht="11.25">
      <c r="B33" s="37" t="s">
        <v>68</v>
      </c>
      <c r="C33" s="26">
        <v>40179</v>
      </c>
      <c r="D33" s="39">
        <v>-1.1153320839545122</v>
      </c>
      <c r="E33" s="39">
        <v>3.5210018345705807</v>
      </c>
      <c r="F33" s="39">
        <v>-0.10136276214772755</v>
      </c>
      <c r="G33" s="39">
        <v>0.8878452323539898</v>
      </c>
      <c r="H33" s="39">
        <v>2.20380656403254</v>
      </c>
      <c r="I33" s="39">
        <v>-0.376179333478055</v>
      </c>
    </row>
    <row r="34" spans="2:9" s="37" customFormat="1" ht="11.25">
      <c r="B34" s="37" t="s">
        <v>22</v>
      </c>
      <c r="C34" s="26">
        <v>40210</v>
      </c>
      <c r="D34" s="39">
        <v>-0.3221596252769743</v>
      </c>
      <c r="E34" s="39">
        <v>11.084870038871685</v>
      </c>
      <c r="F34" s="39">
        <v>1.809411353711221</v>
      </c>
      <c r="G34" s="39">
        <v>1.8572157561328906</v>
      </c>
      <c r="H34" s="39">
        <v>1.7317559835351881</v>
      </c>
      <c r="I34" s="39">
        <v>0.9170789352443531</v>
      </c>
    </row>
    <row r="35" spans="2:9" s="37" customFormat="1" ht="11.25">
      <c r="B35" s="37" t="s">
        <v>22</v>
      </c>
      <c r="C35" s="26">
        <v>40238</v>
      </c>
      <c r="D35" s="39">
        <v>0.34122659985931225</v>
      </c>
      <c r="E35" s="39">
        <v>10.71273882949557</v>
      </c>
      <c r="F35" s="39">
        <v>2.2910918462532237</v>
      </c>
      <c r="G35" s="39">
        <v>1.952134764685276</v>
      </c>
      <c r="H35" s="39">
        <v>1.6432138396411666</v>
      </c>
      <c r="I35" s="39">
        <v>1.4651852859680625</v>
      </c>
    </row>
    <row r="36" spans="2:9" s="37" customFormat="1" ht="11.25">
      <c r="B36" s="37" t="s">
        <v>22</v>
      </c>
      <c r="C36" s="26">
        <v>40269</v>
      </c>
      <c r="D36" s="39">
        <v>1.7024073609861023</v>
      </c>
      <c r="E36" s="39">
        <v>9.371086456299494</v>
      </c>
      <c r="F36" s="39">
        <v>3.2286175469393497</v>
      </c>
      <c r="G36" s="39">
        <v>1.5893301523884684</v>
      </c>
      <c r="H36" s="39">
        <v>3.063099766602706</v>
      </c>
      <c r="I36" s="39">
        <v>2.2624798778665633</v>
      </c>
    </row>
    <row r="37" spans="2:9" s="37" customFormat="1" ht="11.25">
      <c r="B37" s="37" t="s">
        <v>22</v>
      </c>
      <c r="C37" s="26">
        <v>40299</v>
      </c>
      <c r="D37" s="39">
        <v>1.0845773765292943</v>
      </c>
      <c r="E37" s="39">
        <v>7.686423653500585</v>
      </c>
      <c r="F37" s="39">
        <v>2.8700343984809473</v>
      </c>
      <c r="G37" s="39">
        <v>3.6288245556203025</v>
      </c>
      <c r="H37" s="39">
        <v>0.2563076095612793</v>
      </c>
      <c r="I37" s="39">
        <v>2.4575968117409808</v>
      </c>
    </row>
    <row r="38" spans="2:9" s="37" customFormat="1" ht="11.25">
      <c r="B38" s="37" t="s">
        <v>22</v>
      </c>
      <c r="C38" s="26">
        <v>40330</v>
      </c>
      <c r="D38" s="39">
        <v>2.028542166537739</v>
      </c>
      <c r="E38" s="39">
        <v>6.916025938455483</v>
      </c>
      <c r="F38" s="39">
        <v>3.2503341733186364</v>
      </c>
      <c r="G38" s="39">
        <v>6.077825818268212</v>
      </c>
      <c r="H38" s="39">
        <v>-1.0775194286485101</v>
      </c>
      <c r="I38" s="39">
        <v>3.356708914076356</v>
      </c>
    </row>
    <row r="39" spans="2:9" s="37" customFormat="1" ht="11.25">
      <c r="B39" s="37" t="s">
        <v>22</v>
      </c>
      <c r="C39" s="26">
        <v>40360</v>
      </c>
      <c r="D39" s="39">
        <v>2.1996729186310127</v>
      </c>
      <c r="E39" s="39">
        <v>16.908210653054965</v>
      </c>
      <c r="F39" s="39">
        <v>4.739011097339763</v>
      </c>
      <c r="G39" s="39">
        <v>4.995255194724746</v>
      </c>
      <c r="H39" s="39">
        <v>1.9666087087779394</v>
      </c>
      <c r="I39" s="39">
        <v>5.054842500546619</v>
      </c>
    </row>
    <row r="40" spans="2:9" s="37" customFormat="1" ht="11.25">
      <c r="B40" s="37" t="s">
        <v>22</v>
      </c>
      <c r="C40" s="26">
        <v>40391</v>
      </c>
      <c r="D40" s="39">
        <v>4.538516593348629</v>
      </c>
      <c r="E40" s="39">
        <v>7.559229636707587</v>
      </c>
      <c r="F40" s="39">
        <v>5.364387996830633</v>
      </c>
      <c r="G40" s="39">
        <v>3.2944950420002783</v>
      </c>
      <c r="H40" s="39">
        <v>3.118408308070708</v>
      </c>
      <c r="I40" s="39">
        <v>5.515323466399669</v>
      </c>
    </row>
    <row r="41" spans="2:9" s="37" customFormat="1" ht="11.25">
      <c r="B41" s="37" t="s">
        <v>22</v>
      </c>
      <c r="C41" s="26">
        <v>40422</v>
      </c>
      <c r="D41" s="39">
        <v>2.4386239316894764</v>
      </c>
      <c r="E41" s="39">
        <v>12.385192144984568</v>
      </c>
      <c r="F41" s="39">
        <v>4.494446904767724</v>
      </c>
      <c r="G41" s="39">
        <v>5.57076773988634</v>
      </c>
      <c r="H41" s="39">
        <v>5.225874840219635</v>
      </c>
      <c r="I41" s="39">
        <v>6.233622095120794</v>
      </c>
    </row>
    <row r="42" spans="2:9" ht="11.25">
      <c r="B42" s="25" t="s">
        <v>22</v>
      </c>
      <c r="C42" s="26">
        <v>40452</v>
      </c>
      <c r="D42" s="39">
        <v>2.77795899125024</v>
      </c>
      <c r="E42" s="39">
        <v>12.81398672249152</v>
      </c>
      <c r="F42" s="39">
        <v>4.765542290237201</v>
      </c>
      <c r="G42" s="39">
        <v>6.775697253945512</v>
      </c>
      <c r="H42" s="39">
        <v>6.629476291311698</v>
      </c>
      <c r="I42" s="39">
        <v>6.524950290630249</v>
      </c>
    </row>
    <row r="43" spans="2:9" ht="11.25">
      <c r="B43" s="37" t="s">
        <v>22</v>
      </c>
      <c r="C43" s="26">
        <v>40483</v>
      </c>
      <c r="D43" s="39">
        <v>-0.008034399862122399</v>
      </c>
      <c r="E43" s="39">
        <v>11.604356388198545</v>
      </c>
      <c r="F43" s="39">
        <v>2.516614944698814</v>
      </c>
      <c r="G43" s="39">
        <v>7.20026663839084</v>
      </c>
      <c r="H43" s="39">
        <v>9.026385328203945</v>
      </c>
      <c r="I43" s="39">
        <v>5.746673001357494</v>
      </c>
    </row>
    <row r="44" spans="2:9" ht="11.25">
      <c r="B44" s="28" t="s">
        <v>22</v>
      </c>
      <c r="C44" s="29">
        <v>40513</v>
      </c>
      <c r="D44" s="40">
        <v>2.5408766333541166</v>
      </c>
      <c r="E44" s="40">
        <v>9.811896906904693</v>
      </c>
      <c r="F44" s="40">
        <v>4.384119058789082</v>
      </c>
      <c r="G44" s="40">
        <v>6.8504739801742875</v>
      </c>
      <c r="H44" s="40">
        <v>5.2700516331321445</v>
      </c>
      <c r="I44" s="40">
        <v>5.91890336618166</v>
      </c>
    </row>
    <row r="45" spans="2:9" ht="11.25">
      <c r="B45" s="25" t="s">
        <v>45</v>
      </c>
      <c r="C45" s="26">
        <v>40544</v>
      </c>
      <c r="D45" s="39">
        <v>1.9028980316053046</v>
      </c>
      <c r="E45" s="39">
        <v>14.335423839875228</v>
      </c>
      <c r="F45" s="39">
        <v>4.205971995277724</v>
      </c>
      <c r="G45" s="39">
        <v>3.9385115036820073</v>
      </c>
      <c r="H45" s="39">
        <v>6.742545318988147</v>
      </c>
      <c r="I45" s="39">
        <v>5.342458054736521</v>
      </c>
    </row>
    <row r="46" spans="2:9" ht="11.25">
      <c r="B46" s="25" t="s">
        <v>22</v>
      </c>
      <c r="C46" s="26">
        <v>40575</v>
      </c>
      <c r="D46" s="39">
        <v>0.5188693818611423</v>
      </c>
      <c r="E46" s="39">
        <v>2.597043108743957</v>
      </c>
      <c r="F46" s="39">
        <v>1.275904659824545</v>
      </c>
      <c r="G46" s="39">
        <v>3.5431465501073456</v>
      </c>
      <c r="H46" s="39">
        <v>7.835880442871779</v>
      </c>
      <c r="I46" s="39">
        <v>3.658298022579687</v>
      </c>
    </row>
    <row r="47" spans="2:9" ht="11.25">
      <c r="B47" s="25" t="s">
        <v>22</v>
      </c>
      <c r="C47" s="26">
        <v>40603</v>
      </c>
      <c r="D47" s="39">
        <v>1.2436984028288744</v>
      </c>
      <c r="E47" s="39">
        <v>6.760637040757511</v>
      </c>
      <c r="F47" s="39">
        <v>2.51894617480235</v>
      </c>
      <c r="G47" s="39">
        <v>7.956541446533594</v>
      </c>
      <c r="H47" s="39">
        <v>6.065112141185991</v>
      </c>
      <c r="I47" s="39">
        <v>3.8285770759588056</v>
      </c>
    </row>
    <row r="48" spans="2:9" ht="11.25">
      <c r="B48" s="25" t="s">
        <v>22</v>
      </c>
      <c r="C48" s="26">
        <v>40634</v>
      </c>
      <c r="D48" s="39">
        <v>0.7507842838482937</v>
      </c>
      <c r="E48" s="39">
        <v>12.674718043022427</v>
      </c>
      <c r="F48" s="39">
        <v>2.9244507020752986</v>
      </c>
      <c r="G48" s="39">
        <v>5.5439156994551375</v>
      </c>
      <c r="H48" s="39">
        <v>2.475110575394601</v>
      </c>
      <c r="I48" s="39">
        <v>1.892051399513961</v>
      </c>
    </row>
    <row r="49" spans="2:9" ht="11.25">
      <c r="B49" s="25" t="s">
        <v>22</v>
      </c>
      <c r="C49" s="26">
        <v>40664</v>
      </c>
      <c r="D49" s="39">
        <v>2.1653472081345937</v>
      </c>
      <c r="E49" s="39">
        <v>8.844849142473032</v>
      </c>
      <c r="F49" s="39">
        <v>3.5997953030196594</v>
      </c>
      <c r="G49" s="39">
        <v>7.804551086401901</v>
      </c>
      <c r="H49" s="39">
        <v>6.604508180273205</v>
      </c>
      <c r="I49" s="39">
        <v>4.00032665633534</v>
      </c>
    </row>
    <row r="50" spans="2:9" ht="11.25">
      <c r="B50" s="25" t="s">
        <v>22</v>
      </c>
      <c r="C50" s="26">
        <v>40695</v>
      </c>
      <c r="D50" s="39">
        <v>3.7347603057312773</v>
      </c>
      <c r="E50" s="39">
        <v>12.296779264830903</v>
      </c>
      <c r="F50" s="39">
        <v>5.545687480837258</v>
      </c>
      <c r="G50" s="39">
        <v>3.6168122378525513</v>
      </c>
      <c r="H50" s="39">
        <v>3.480526192362854</v>
      </c>
      <c r="I50" s="39">
        <v>4.000425085009196</v>
      </c>
    </row>
    <row r="51" spans="2:9" ht="11.25">
      <c r="B51" s="25" t="s">
        <v>22</v>
      </c>
      <c r="C51" s="26">
        <v>40725</v>
      </c>
      <c r="D51" s="39">
        <v>2.5244442868576744</v>
      </c>
      <c r="E51" s="39">
        <v>12.226265024287187</v>
      </c>
      <c r="F51" s="39">
        <v>4.532889725115452</v>
      </c>
      <c r="G51" s="39">
        <v>1.9353914010801887</v>
      </c>
      <c r="H51" s="39">
        <v>3.29870863882471</v>
      </c>
      <c r="I51" s="39">
        <v>4.040535836029013</v>
      </c>
    </row>
    <row r="52" spans="2:9" ht="11.25">
      <c r="B52" s="25" t="s">
        <v>22</v>
      </c>
      <c r="C52" s="26">
        <v>40756</v>
      </c>
      <c r="D52" s="39">
        <v>-0.35660898146291364</v>
      </c>
      <c r="E52" s="39">
        <v>9.598766175903183</v>
      </c>
      <c r="F52" s="39">
        <v>1.7286625208969175</v>
      </c>
      <c r="G52" s="39">
        <v>1.7835049407288084</v>
      </c>
      <c r="H52" s="39">
        <v>6.109754520563615</v>
      </c>
      <c r="I52" s="39">
        <v>3.1567619810509706</v>
      </c>
    </row>
    <row r="53" spans="2:9" ht="11.25">
      <c r="B53" s="25" t="s">
        <v>22</v>
      </c>
      <c r="C53" s="26">
        <v>40787</v>
      </c>
      <c r="D53" s="39">
        <v>0.10417333879793045</v>
      </c>
      <c r="E53" s="39">
        <v>1.9116328690733875</v>
      </c>
      <c r="F53" s="39">
        <v>1.0066267749515134</v>
      </c>
      <c r="G53" s="39">
        <v>-4.114211742248974</v>
      </c>
      <c r="H53" s="39">
        <v>0.25508531006561697</v>
      </c>
      <c r="I53" s="39">
        <v>0.016365095971293542</v>
      </c>
    </row>
    <row r="54" spans="2:9" ht="11.25">
      <c r="B54" s="25" t="s">
        <v>22</v>
      </c>
      <c r="C54" s="26">
        <v>40817</v>
      </c>
      <c r="D54" s="39">
        <v>0.045481555171766885</v>
      </c>
      <c r="E54" s="39">
        <v>-3.047614470429505</v>
      </c>
      <c r="F54" s="39">
        <v>0.2574753398583818</v>
      </c>
      <c r="G54" s="39">
        <v>-4.630169940239492</v>
      </c>
      <c r="H54" s="39">
        <v>0.26121704156090164</v>
      </c>
      <c r="I54" s="39">
        <v>-0.25869150312873845</v>
      </c>
    </row>
    <row r="55" spans="2:9" ht="11.25">
      <c r="B55" s="25" t="s">
        <v>22</v>
      </c>
      <c r="C55" s="26">
        <v>40848</v>
      </c>
      <c r="D55" s="39">
        <v>1.8584892097371908</v>
      </c>
      <c r="E55" s="39">
        <v>-0.6684490458748304</v>
      </c>
      <c r="F55" s="39">
        <v>1.9720133712873622</v>
      </c>
      <c r="G55" s="39">
        <v>-2.210423624497293</v>
      </c>
      <c r="H55" s="39">
        <v>1.2680495473446296</v>
      </c>
      <c r="I55" s="39">
        <v>0.6925702881775075</v>
      </c>
    </row>
    <row r="56" spans="2:9" ht="11.25">
      <c r="B56" s="28" t="s">
        <v>22</v>
      </c>
      <c r="C56" s="29">
        <v>40878</v>
      </c>
      <c r="D56" s="40">
        <v>2.5484959549441966</v>
      </c>
      <c r="E56" s="40">
        <v>-2.731319494179052</v>
      </c>
      <c r="F56" s="40">
        <v>2.3106642989997317</v>
      </c>
      <c r="G56" s="40">
        <v>1.0396319983394964</v>
      </c>
      <c r="H56" s="40">
        <v>4.611206533518275</v>
      </c>
      <c r="I56" s="40">
        <v>2.580033133899895</v>
      </c>
    </row>
    <row r="57" spans="2:9" ht="11.25">
      <c r="B57" s="25" t="s">
        <v>46</v>
      </c>
      <c r="C57" s="26">
        <v>40909</v>
      </c>
      <c r="D57" s="39">
        <v>3.5613221428419273</v>
      </c>
      <c r="E57" s="39">
        <v>-6.190260554122828</v>
      </c>
      <c r="F57" s="39">
        <v>2.6595749274521907</v>
      </c>
      <c r="G57" s="39">
        <v>3.9587096632195173</v>
      </c>
      <c r="H57" s="39">
        <v>1.6274068168070865</v>
      </c>
      <c r="I57" s="39">
        <v>2.742196575164635</v>
      </c>
    </row>
    <row r="58" spans="2:9" ht="11.25">
      <c r="B58" s="25" t="s">
        <v>22</v>
      </c>
      <c r="C58" s="26">
        <v>40940</v>
      </c>
      <c r="D58" s="39">
        <v>4.3069407127033</v>
      </c>
      <c r="E58" s="39">
        <v>5.685706960102532</v>
      </c>
      <c r="F58" s="39">
        <v>5.001091953909276</v>
      </c>
      <c r="G58" s="39">
        <v>3.773686997895598</v>
      </c>
      <c r="H58" s="39">
        <v>5.779286275245243</v>
      </c>
      <c r="I58" s="39">
        <v>4.434111291273446</v>
      </c>
    </row>
    <row r="59" spans="2:9" ht="11.25">
      <c r="B59" s="25" t="s">
        <v>22</v>
      </c>
      <c r="C59" s="26">
        <v>40969</v>
      </c>
      <c r="D59" s="39">
        <v>4.733764748913227</v>
      </c>
      <c r="E59" s="39">
        <v>6.969119425318793</v>
      </c>
      <c r="F59" s="39">
        <v>5.363789951826892</v>
      </c>
      <c r="G59" s="39">
        <v>2.8168373878681763</v>
      </c>
      <c r="H59" s="39">
        <v>7.14006111901333</v>
      </c>
      <c r="I59" s="39">
        <v>5.557965635027329</v>
      </c>
    </row>
    <row r="60" spans="2:9" ht="11.25">
      <c r="B60" s="25" t="s">
        <v>22</v>
      </c>
      <c r="C60" s="26">
        <v>41000</v>
      </c>
      <c r="D60" s="39">
        <v>2.685075452734975</v>
      </c>
      <c r="E60" s="39">
        <v>3.7590310263432736</v>
      </c>
      <c r="F60" s="39">
        <v>3.164372311441044</v>
      </c>
      <c r="G60" s="39">
        <v>4.052688098325774</v>
      </c>
      <c r="H60" s="39">
        <v>12.847907203267251</v>
      </c>
      <c r="I60" s="39">
        <v>6.231690275313717</v>
      </c>
    </row>
    <row r="61" spans="2:9" ht="11.25">
      <c r="B61" s="25" t="s">
        <v>22</v>
      </c>
      <c r="C61" s="26">
        <v>41030</v>
      </c>
      <c r="D61" s="39">
        <v>2.046140912391037</v>
      </c>
      <c r="E61" s="39">
        <v>0.6871809130315931</v>
      </c>
      <c r="F61" s="39">
        <v>2.213111062668105</v>
      </c>
      <c r="G61" s="39">
        <v>2.534363363498948</v>
      </c>
      <c r="H61" s="39">
        <v>11.529770250042336</v>
      </c>
      <c r="I61" s="39">
        <v>4.875617115962783</v>
      </c>
    </row>
    <row r="62" spans="2:9" ht="11.25">
      <c r="B62" s="25" t="s">
        <v>22</v>
      </c>
      <c r="C62" s="26">
        <v>41061</v>
      </c>
      <c r="D62" s="39">
        <v>3.5727584650369737</v>
      </c>
      <c r="E62" s="39">
        <v>-1.4653280757631504</v>
      </c>
      <c r="F62" s="39">
        <v>2.9712272089013725</v>
      </c>
      <c r="G62" s="39">
        <v>4.009056585918347</v>
      </c>
      <c r="H62" s="39">
        <v>11.295224376072799</v>
      </c>
      <c r="I62" s="39">
        <v>4.733668319705631</v>
      </c>
    </row>
    <row r="63" spans="2:9" ht="11.25">
      <c r="B63" s="25" t="s">
        <v>22</v>
      </c>
      <c r="C63" s="26">
        <v>41091</v>
      </c>
      <c r="D63" s="39">
        <v>1.5581996387111108</v>
      </c>
      <c r="E63" s="39">
        <v>-7.1047371711620455</v>
      </c>
      <c r="F63" s="39">
        <v>0.4128503427187846</v>
      </c>
      <c r="G63" s="39">
        <v>-0.19738795952829458</v>
      </c>
      <c r="H63" s="39">
        <v>6.434998787745849</v>
      </c>
      <c r="I63" s="39">
        <v>0.9038407243850743</v>
      </c>
    </row>
    <row r="64" spans="2:9" ht="11.25">
      <c r="B64" s="25" t="s">
        <v>22</v>
      </c>
      <c r="C64" s="26">
        <v>41122</v>
      </c>
      <c r="D64" s="39">
        <v>4.390401252584586</v>
      </c>
      <c r="E64" s="39">
        <v>2.9005226516153115</v>
      </c>
      <c r="F64" s="39">
        <v>4.369514309746925</v>
      </c>
      <c r="G64" s="39">
        <v>1.9667873081066656</v>
      </c>
      <c r="H64" s="39">
        <v>3.243647719623066</v>
      </c>
      <c r="I64" s="39">
        <v>2.3056228687985625</v>
      </c>
    </row>
    <row r="65" spans="2:9" ht="11.25">
      <c r="B65" s="37" t="s">
        <v>22</v>
      </c>
      <c r="C65" s="26">
        <v>41153</v>
      </c>
      <c r="D65" s="39">
        <v>4.343491834125901</v>
      </c>
      <c r="E65" s="39">
        <v>3.5239828328590406</v>
      </c>
      <c r="F65" s="39">
        <v>4.387185439440322</v>
      </c>
      <c r="G65" s="39">
        <v>5.993042169321949</v>
      </c>
      <c r="H65" s="39">
        <v>7.708889480312209</v>
      </c>
      <c r="I65" s="39">
        <v>4.329265386752135</v>
      </c>
    </row>
    <row r="66" spans="2:9" ht="11.25">
      <c r="B66" s="37" t="s">
        <v>22</v>
      </c>
      <c r="C66" s="26">
        <v>41183</v>
      </c>
      <c r="D66" s="39">
        <v>4.032402727487905</v>
      </c>
      <c r="E66" s="39">
        <v>7.117882129763831</v>
      </c>
      <c r="F66" s="39">
        <v>4.5448932082494675</v>
      </c>
      <c r="G66" s="39">
        <v>4.389503208975731</v>
      </c>
      <c r="H66" s="39">
        <v>5.916010643936143</v>
      </c>
      <c r="I66" s="39">
        <v>4.641480730784142</v>
      </c>
    </row>
    <row r="67" spans="2:9" ht="11.25">
      <c r="B67" s="37" t="s">
        <v>22</v>
      </c>
      <c r="C67" s="26">
        <v>41214</v>
      </c>
      <c r="D67" s="39">
        <v>3.69812432091825</v>
      </c>
      <c r="E67" s="39">
        <v>5.8489209476550785</v>
      </c>
      <c r="F67" s="39">
        <v>3.9973394027404296</v>
      </c>
      <c r="G67" s="39">
        <v>4.365209603182341</v>
      </c>
      <c r="H67" s="39">
        <v>5.1250664968659265</v>
      </c>
      <c r="I67" s="39">
        <v>5.3301516718580855</v>
      </c>
    </row>
    <row r="68" spans="2:9" ht="11.25">
      <c r="B68" s="28" t="s">
        <v>22</v>
      </c>
      <c r="C68" s="29">
        <v>41244</v>
      </c>
      <c r="D68" s="40">
        <v>1.8726243407902077</v>
      </c>
      <c r="E68" s="40">
        <v>11.460052897754913</v>
      </c>
      <c r="F68" s="40">
        <v>3.2468035110956306</v>
      </c>
      <c r="G68" s="40">
        <v>2.345001044382977</v>
      </c>
      <c r="H68" s="40">
        <v>2.64804191288448</v>
      </c>
      <c r="I68" s="40">
        <v>3.1777333633789873</v>
      </c>
    </row>
    <row r="69" spans="2:9" ht="11.25">
      <c r="B69" s="88" t="s">
        <v>69</v>
      </c>
      <c r="C69" s="85">
        <v>41275</v>
      </c>
      <c r="D69" s="89">
        <v>1.3431837076235187</v>
      </c>
      <c r="E69" s="89">
        <v>9.098474549972346</v>
      </c>
      <c r="F69" s="89">
        <v>2.5744087174265795</v>
      </c>
      <c r="G69" s="89">
        <v>-0.7499284830839503</v>
      </c>
      <c r="H69" s="89">
        <v>4.426366930913583</v>
      </c>
      <c r="I69" s="89">
        <v>2.3963920914135795</v>
      </c>
    </row>
    <row r="70" spans="2:9" ht="11.25">
      <c r="B70" s="37" t="s">
        <v>22</v>
      </c>
      <c r="C70" s="26">
        <v>41306</v>
      </c>
      <c r="D70" s="39">
        <v>1.229011471535424</v>
      </c>
      <c r="E70" s="39">
        <v>4.46690449646534</v>
      </c>
      <c r="F70" s="39">
        <v>1.7292974666379246</v>
      </c>
      <c r="G70" s="39">
        <v>3.3425787905078996</v>
      </c>
      <c r="H70" s="39">
        <v>-0.06716885343986956</v>
      </c>
      <c r="I70" s="39">
        <v>2.4212362557171296</v>
      </c>
    </row>
    <row r="71" spans="1:9" ht="11.25">
      <c r="A71" s="37"/>
      <c r="B71" s="90" t="s">
        <v>22</v>
      </c>
      <c r="C71" s="26">
        <v>41334</v>
      </c>
      <c r="D71" s="39">
        <v>0.9785247690390797</v>
      </c>
      <c r="E71" s="39">
        <v>4.78117015860966</v>
      </c>
      <c r="F71" s="39">
        <v>1.7675334589387193</v>
      </c>
      <c r="G71" s="39">
        <v>-1.835440041967351</v>
      </c>
      <c r="H71" s="39">
        <v>-1.3199168904870717</v>
      </c>
      <c r="I71" s="39">
        <v>0.5709133032770985</v>
      </c>
    </row>
    <row r="72" spans="1:9" ht="11.25">
      <c r="A72" s="37"/>
      <c r="B72" s="90" t="s">
        <v>22</v>
      </c>
      <c r="C72" s="26">
        <v>41365</v>
      </c>
      <c r="D72" s="39">
        <v>2.545275450676021</v>
      </c>
      <c r="E72" s="39">
        <v>3.9280527639021345</v>
      </c>
      <c r="F72" s="39">
        <v>2.989176935671267</v>
      </c>
      <c r="G72" s="39">
        <v>-2.498232037386816</v>
      </c>
      <c r="H72" s="39">
        <v>-0.005635863886610526</v>
      </c>
      <c r="I72" s="39">
        <v>1.5935618536180973</v>
      </c>
    </row>
    <row r="73" spans="1:9" ht="11.25">
      <c r="A73" s="37"/>
      <c r="B73" s="90" t="s">
        <v>22</v>
      </c>
      <c r="C73" s="26">
        <v>41395</v>
      </c>
      <c r="D73" s="39">
        <v>3.1194329898861284</v>
      </c>
      <c r="E73" s="39">
        <v>6.843102269783663</v>
      </c>
      <c r="F73" s="39">
        <v>3.8323272538925313</v>
      </c>
      <c r="G73" s="39">
        <v>-0.89227130330779</v>
      </c>
      <c r="H73" s="39">
        <v>-3.389884533748211</v>
      </c>
      <c r="I73" s="39">
        <v>1.3851934376412522</v>
      </c>
    </row>
    <row r="74" spans="1:9" ht="11.25">
      <c r="A74" s="37"/>
      <c r="B74" s="90" t="s">
        <v>22</v>
      </c>
      <c r="C74" s="26">
        <v>41426</v>
      </c>
      <c r="D74" s="39">
        <v>1.4699872459466246</v>
      </c>
      <c r="E74" s="39">
        <v>3.9850720635043357</v>
      </c>
      <c r="F74" s="39">
        <v>2.250019084767141</v>
      </c>
      <c r="G74" s="39">
        <v>-0.8282220100452875</v>
      </c>
      <c r="H74" s="39">
        <v>-1.1135269330884157</v>
      </c>
      <c r="I74" s="39">
        <v>0.8260660908000261</v>
      </c>
    </row>
    <row r="75" spans="1:9" ht="11.25">
      <c r="A75" s="37"/>
      <c r="B75" s="90" t="s">
        <v>22</v>
      </c>
      <c r="C75" s="26">
        <v>41456</v>
      </c>
      <c r="D75" s="39">
        <v>2.1844489724251126</v>
      </c>
      <c r="E75" s="39">
        <v>3.6322370561842288</v>
      </c>
      <c r="F75" s="39">
        <v>2.646613950938148</v>
      </c>
      <c r="G75" s="39">
        <v>1.5714182725125703</v>
      </c>
      <c r="H75" s="39">
        <v>-0.7094534772566385</v>
      </c>
      <c r="I75" s="39">
        <v>1.5032034903747826</v>
      </c>
    </row>
    <row r="76" spans="1:9" ht="11.25">
      <c r="A76" s="37"/>
      <c r="B76" s="90" t="s">
        <v>22</v>
      </c>
      <c r="C76" s="26">
        <v>41487</v>
      </c>
      <c r="D76" s="39">
        <v>1.957192103346217</v>
      </c>
      <c r="E76" s="39">
        <v>1.0172736354825629</v>
      </c>
      <c r="F76" s="39">
        <v>2.082829269002473</v>
      </c>
      <c r="G76" s="39">
        <v>1.8746331710808528</v>
      </c>
      <c r="H76" s="39">
        <v>0.7657976327986038</v>
      </c>
      <c r="I76" s="39">
        <v>1.3064846171987332</v>
      </c>
    </row>
    <row r="77" spans="1:9" ht="11.25">
      <c r="A77" s="37"/>
      <c r="B77" s="90" t="s">
        <v>22</v>
      </c>
      <c r="C77" s="26">
        <v>41518</v>
      </c>
      <c r="D77" s="39">
        <v>2.19023678485728</v>
      </c>
      <c r="E77" s="39">
        <v>8.363696678022103</v>
      </c>
      <c r="F77" s="39">
        <v>3.417918114616847</v>
      </c>
      <c r="G77" s="39">
        <v>4.097351103829094</v>
      </c>
      <c r="H77" s="39">
        <v>0.7482870556509091</v>
      </c>
      <c r="I77" s="39">
        <v>2.2190143013131047</v>
      </c>
    </row>
    <row r="78" spans="2:9" ht="11.25">
      <c r="B78" s="87" t="s">
        <v>22</v>
      </c>
      <c r="C78" s="29">
        <v>41548</v>
      </c>
      <c r="D78" s="40">
        <v>2.668507229283379</v>
      </c>
      <c r="E78" s="40">
        <v>6.067135848350036</v>
      </c>
      <c r="F78" s="40">
        <v>3.6215181302619692</v>
      </c>
      <c r="G78" s="40">
        <v>2.609046536486037</v>
      </c>
      <c r="H78" s="40">
        <v>2.5949748214500135</v>
      </c>
      <c r="I78" s="40">
        <v>1.7979108110066644</v>
      </c>
    </row>
    <row r="79" spans="3:9" ht="11.25">
      <c r="C79" s="97" t="s">
        <v>65</v>
      </c>
      <c r="D79" s="97"/>
      <c r="E79" s="97"/>
      <c r="F79" s="97"/>
      <c r="G79" s="97"/>
      <c r="H79" s="97"/>
      <c r="I79" s="97"/>
    </row>
    <row r="80" spans="3:9" ht="11.25">
      <c r="C80" s="115" t="s">
        <v>93</v>
      </c>
      <c r="D80" s="115"/>
      <c r="E80" s="115"/>
      <c r="F80" s="115"/>
      <c r="G80" s="115"/>
      <c r="H80" s="115"/>
      <c r="I80" s="115"/>
    </row>
  </sheetData>
  <mergeCells count="3">
    <mergeCell ref="C80:I80"/>
    <mergeCell ref="D7:F7"/>
    <mergeCell ref="C79:I7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9"/>
  <sheetViews>
    <sheetView zoomScaleSheetLayoutView="75" workbookViewId="0" topLeftCell="A1">
      <selection activeCell="G76" sqref="G76"/>
    </sheetView>
  </sheetViews>
  <sheetFormatPr defaultColWidth="9.140625" defaultRowHeight="12.75"/>
  <cols>
    <col min="1" max="1" width="4.00390625" style="25" customWidth="1"/>
    <col min="2" max="2" width="5.140625" style="41" bestFit="1" customWidth="1"/>
    <col min="3" max="3" width="10.140625" style="25" customWidth="1"/>
    <col min="4" max="6" width="11.7109375" style="25" customWidth="1"/>
    <col min="7" max="16384" width="9.140625" style="25" customWidth="1"/>
  </cols>
  <sheetData>
    <row r="1" spans="2:9" ht="12.75">
      <c r="B1" s="16" t="s">
        <v>0</v>
      </c>
      <c r="I1" s="17" t="str">
        <f>'Tab 1'!O1</f>
        <v>Carta de Conjuntura | Dez 2013</v>
      </c>
    </row>
    <row r="3" spans="2:6" ht="11.25">
      <c r="B3" s="33"/>
      <c r="C3" s="34" t="s">
        <v>84</v>
      </c>
      <c r="D3" s="35"/>
      <c r="E3" s="35"/>
      <c r="F3" s="35"/>
    </row>
    <row r="4" spans="2:6" ht="11.25">
      <c r="B4" s="33"/>
      <c r="C4" s="34" t="s">
        <v>89</v>
      </c>
      <c r="D4" s="34"/>
      <c r="E4" s="34"/>
      <c r="F4" s="34"/>
    </row>
    <row r="5" spans="2:6" ht="10.5" customHeight="1">
      <c r="B5" s="36"/>
      <c r="C5" s="31" t="s">
        <v>75</v>
      </c>
      <c r="D5" s="31"/>
      <c r="E5" s="31"/>
      <c r="F5" s="31"/>
    </row>
    <row r="6" spans="2:6" ht="5.25" customHeight="1">
      <c r="B6" s="36"/>
      <c r="C6" s="31"/>
      <c r="D6" s="31"/>
      <c r="E6" s="31"/>
      <c r="F6" s="31"/>
    </row>
    <row r="7" spans="2:6" ht="22.5" customHeight="1">
      <c r="B7" s="38"/>
      <c r="C7" s="105" t="s">
        <v>18</v>
      </c>
      <c r="D7" s="110" t="s">
        <v>26</v>
      </c>
      <c r="E7" s="110"/>
      <c r="F7" s="110"/>
    </row>
    <row r="8" spans="2:6" ht="12" thickBot="1">
      <c r="B8" s="56"/>
      <c r="C8" s="107"/>
      <c r="D8" s="57" t="s">
        <v>72</v>
      </c>
      <c r="E8" s="58" t="s">
        <v>71</v>
      </c>
      <c r="F8" s="58" t="s">
        <v>74</v>
      </c>
    </row>
    <row r="9" spans="2:8" ht="12" thickTop="1">
      <c r="B9" s="69" t="s">
        <v>66</v>
      </c>
      <c r="C9" s="26">
        <v>39448</v>
      </c>
      <c r="D9" s="27">
        <v>1308922</v>
      </c>
      <c r="E9" s="27">
        <v>1166001</v>
      </c>
      <c r="F9" s="27">
        <v>142921</v>
      </c>
      <c r="H9" s="43"/>
    </row>
    <row r="10" spans="2:8" ht="11.25">
      <c r="B10" s="37" t="s">
        <v>22</v>
      </c>
      <c r="C10" s="26">
        <v>39479</v>
      </c>
      <c r="D10" s="27">
        <v>1376908</v>
      </c>
      <c r="E10" s="27">
        <v>1171945</v>
      </c>
      <c r="F10" s="27">
        <v>204963</v>
      </c>
      <c r="H10" s="43"/>
    </row>
    <row r="11" spans="2:8" ht="11.25">
      <c r="B11" s="70" t="s">
        <v>22</v>
      </c>
      <c r="C11" s="26">
        <v>39508</v>
      </c>
      <c r="D11" s="27">
        <v>1433140</v>
      </c>
      <c r="E11" s="27">
        <v>1226584</v>
      </c>
      <c r="F11" s="27">
        <v>206556</v>
      </c>
      <c r="H11" s="43"/>
    </row>
    <row r="12" spans="2:8" ht="11.25">
      <c r="B12" s="37" t="s">
        <v>22</v>
      </c>
      <c r="C12" s="26">
        <v>39539</v>
      </c>
      <c r="D12" s="27">
        <v>1503158</v>
      </c>
      <c r="E12" s="27">
        <v>1208636</v>
      </c>
      <c r="F12" s="27">
        <v>294522</v>
      </c>
      <c r="H12" s="43"/>
    </row>
    <row r="13" spans="2:8" ht="11.25">
      <c r="B13" s="37" t="s">
        <v>22</v>
      </c>
      <c r="C13" s="26">
        <v>39569</v>
      </c>
      <c r="D13" s="27">
        <v>1389589</v>
      </c>
      <c r="E13" s="27">
        <v>1186605</v>
      </c>
      <c r="F13" s="27">
        <v>202984</v>
      </c>
      <c r="H13" s="43"/>
    </row>
    <row r="14" spans="2:8" ht="11.25">
      <c r="B14" s="37" t="s">
        <v>22</v>
      </c>
      <c r="C14" s="26">
        <v>39600</v>
      </c>
      <c r="D14" s="27">
        <v>1492051</v>
      </c>
      <c r="E14" s="27">
        <v>1182609</v>
      </c>
      <c r="F14" s="27">
        <v>309442</v>
      </c>
      <c r="H14" s="43"/>
    </row>
    <row r="15" spans="2:8" s="37" customFormat="1" ht="11.25">
      <c r="B15" s="37" t="s">
        <v>22</v>
      </c>
      <c r="C15" s="26">
        <v>39630</v>
      </c>
      <c r="D15" s="27">
        <v>1502808</v>
      </c>
      <c r="E15" s="27">
        <v>1299590</v>
      </c>
      <c r="F15" s="27">
        <v>203218</v>
      </c>
      <c r="H15" s="79"/>
    </row>
    <row r="16" spans="2:8" s="37" customFormat="1" ht="11.25">
      <c r="B16" s="37" t="s">
        <v>22</v>
      </c>
      <c r="C16" s="26">
        <v>39661</v>
      </c>
      <c r="D16" s="27">
        <v>1484006</v>
      </c>
      <c r="E16" s="27">
        <v>1244883</v>
      </c>
      <c r="F16" s="27">
        <v>239123</v>
      </c>
      <c r="H16" s="79"/>
    </row>
    <row r="17" spans="2:8" s="37" customFormat="1" ht="11.25">
      <c r="B17" s="37" t="s">
        <v>22</v>
      </c>
      <c r="C17" s="26">
        <v>39692</v>
      </c>
      <c r="D17" s="27">
        <v>1554571</v>
      </c>
      <c r="E17" s="27">
        <v>1271730</v>
      </c>
      <c r="F17" s="27">
        <v>282841</v>
      </c>
      <c r="H17" s="79"/>
    </row>
    <row r="18" spans="2:8" s="37" customFormat="1" ht="11.25">
      <c r="B18" s="37" t="s">
        <v>22</v>
      </c>
      <c r="C18" s="26">
        <v>39722</v>
      </c>
      <c r="D18" s="27">
        <v>1451205</v>
      </c>
      <c r="E18" s="27">
        <v>1389804</v>
      </c>
      <c r="F18" s="27">
        <v>61401</v>
      </c>
      <c r="H18" s="79"/>
    </row>
    <row r="19" spans="2:8" s="37" customFormat="1" ht="11.25">
      <c r="B19" s="37" t="s">
        <v>22</v>
      </c>
      <c r="C19" s="26">
        <v>39753</v>
      </c>
      <c r="D19" s="27">
        <v>1275674</v>
      </c>
      <c r="E19" s="27">
        <v>1316495</v>
      </c>
      <c r="F19" s="27">
        <v>-40821</v>
      </c>
      <c r="H19" s="79"/>
    </row>
    <row r="20" spans="2:8" s="37" customFormat="1" ht="11.25">
      <c r="B20" s="28" t="s">
        <v>22</v>
      </c>
      <c r="C20" s="29">
        <v>39783</v>
      </c>
      <c r="D20" s="30">
        <v>887299</v>
      </c>
      <c r="E20" s="30">
        <v>1542245</v>
      </c>
      <c r="F20" s="30">
        <v>-654946</v>
      </c>
      <c r="H20" s="79"/>
    </row>
    <row r="21" spans="2:8" s="37" customFormat="1" ht="11.25">
      <c r="B21" s="37" t="s">
        <v>67</v>
      </c>
      <c r="C21" s="26">
        <v>39814</v>
      </c>
      <c r="D21" s="27">
        <v>1216550</v>
      </c>
      <c r="E21" s="27">
        <v>1318298</v>
      </c>
      <c r="F21" s="27">
        <v>-101748</v>
      </c>
      <c r="H21" s="79"/>
    </row>
    <row r="22" spans="2:8" s="37" customFormat="1" ht="11.25">
      <c r="B22" s="37" t="s">
        <v>22</v>
      </c>
      <c r="C22" s="26">
        <v>39845</v>
      </c>
      <c r="D22" s="27">
        <v>1233554</v>
      </c>
      <c r="E22" s="27">
        <v>1224375</v>
      </c>
      <c r="F22" s="27">
        <v>9179</v>
      </c>
      <c r="H22" s="79"/>
    </row>
    <row r="23" spans="2:8" s="37" customFormat="1" ht="11.25">
      <c r="B23" s="70" t="s">
        <v>22</v>
      </c>
      <c r="C23" s="26">
        <v>39873</v>
      </c>
      <c r="D23" s="27">
        <v>1419511</v>
      </c>
      <c r="E23" s="27">
        <v>1384693</v>
      </c>
      <c r="F23" s="27">
        <v>34818</v>
      </c>
      <c r="H23" s="79"/>
    </row>
    <row r="24" spans="2:8" s="37" customFormat="1" ht="11.25">
      <c r="B24" s="37" t="s">
        <v>22</v>
      </c>
      <c r="C24" s="26">
        <v>39904</v>
      </c>
      <c r="D24" s="27">
        <v>1350446</v>
      </c>
      <c r="E24" s="27">
        <v>1244241</v>
      </c>
      <c r="F24" s="27">
        <v>106205</v>
      </c>
      <c r="H24" s="79"/>
    </row>
    <row r="25" spans="2:8" s="37" customFormat="1" ht="11.25">
      <c r="B25" s="37" t="s">
        <v>22</v>
      </c>
      <c r="C25" s="26">
        <v>39934</v>
      </c>
      <c r="D25" s="27">
        <v>1348575</v>
      </c>
      <c r="E25" s="27">
        <v>1217018</v>
      </c>
      <c r="F25" s="27">
        <v>131557</v>
      </c>
      <c r="H25" s="79"/>
    </row>
    <row r="26" spans="2:8" s="37" customFormat="1" ht="11.25">
      <c r="B26" s="37" t="s">
        <v>22</v>
      </c>
      <c r="C26" s="26">
        <v>39965</v>
      </c>
      <c r="D26" s="27">
        <v>1356349</v>
      </c>
      <c r="E26" s="27">
        <v>1236854</v>
      </c>
      <c r="F26" s="27">
        <v>119495</v>
      </c>
      <c r="H26" s="79"/>
    </row>
    <row r="27" spans="2:8" s="37" customFormat="1" ht="11.25">
      <c r="B27" s="37" t="s">
        <v>22</v>
      </c>
      <c r="C27" s="26">
        <v>39995</v>
      </c>
      <c r="D27" s="27">
        <v>1398181</v>
      </c>
      <c r="E27" s="27">
        <v>1259779</v>
      </c>
      <c r="F27" s="27">
        <v>138402</v>
      </c>
      <c r="H27" s="79"/>
    </row>
    <row r="28" spans="2:8" ht="11.25">
      <c r="B28" s="37" t="s">
        <v>22</v>
      </c>
      <c r="C28" s="26">
        <v>40026</v>
      </c>
      <c r="D28" s="27">
        <v>1457455</v>
      </c>
      <c r="E28" s="27">
        <v>1215329</v>
      </c>
      <c r="F28" s="27">
        <v>242126</v>
      </c>
      <c r="H28" s="43"/>
    </row>
    <row r="29" spans="2:8" ht="11.25">
      <c r="B29" s="37" t="s">
        <v>22</v>
      </c>
      <c r="C29" s="26">
        <v>40057</v>
      </c>
      <c r="D29" s="27">
        <v>1491580</v>
      </c>
      <c r="E29" s="27">
        <v>1238963</v>
      </c>
      <c r="F29" s="27">
        <v>252617</v>
      </c>
      <c r="H29" s="43"/>
    </row>
    <row r="30" spans="2:8" ht="11.25">
      <c r="B30" s="37" t="s">
        <v>22</v>
      </c>
      <c r="C30" s="26">
        <v>40087</v>
      </c>
      <c r="D30" s="27">
        <v>1433915</v>
      </c>
      <c r="E30" s="27">
        <v>1202959</v>
      </c>
      <c r="F30" s="27">
        <v>230956</v>
      </c>
      <c r="H30" s="43"/>
    </row>
    <row r="31" spans="2:8" ht="11.25">
      <c r="B31" s="37" t="s">
        <v>22</v>
      </c>
      <c r="C31" s="26">
        <v>40118</v>
      </c>
      <c r="D31" s="27">
        <v>1413043</v>
      </c>
      <c r="E31" s="27">
        <v>1166348</v>
      </c>
      <c r="F31" s="27">
        <v>246695</v>
      </c>
      <c r="H31" s="43"/>
    </row>
    <row r="32" spans="2:8" ht="11.25">
      <c r="B32" s="28" t="s">
        <v>22</v>
      </c>
      <c r="C32" s="29">
        <v>40148</v>
      </c>
      <c r="D32" s="30">
        <v>1068481</v>
      </c>
      <c r="E32" s="30">
        <v>1483673</v>
      </c>
      <c r="F32" s="30">
        <v>-415192</v>
      </c>
      <c r="H32" s="43"/>
    </row>
    <row r="33" spans="2:8" ht="11.25">
      <c r="B33" s="37" t="s">
        <v>68</v>
      </c>
      <c r="C33" s="26">
        <v>40179</v>
      </c>
      <c r="D33" s="27">
        <v>1410462</v>
      </c>
      <c r="E33" s="27">
        <v>1229043</v>
      </c>
      <c r="F33" s="27">
        <v>181419</v>
      </c>
      <c r="H33" s="43"/>
    </row>
    <row r="34" spans="2:8" ht="11.25">
      <c r="B34" s="37" t="s">
        <v>22</v>
      </c>
      <c r="C34" s="26">
        <v>40210</v>
      </c>
      <c r="D34" s="27">
        <v>1526321</v>
      </c>
      <c r="E34" s="27">
        <v>1316896</v>
      </c>
      <c r="F34" s="27">
        <v>209425</v>
      </c>
      <c r="H34" s="43"/>
    </row>
    <row r="35" spans="2:8" ht="11.25">
      <c r="B35" s="37" t="s">
        <v>22</v>
      </c>
      <c r="C35" s="26">
        <v>40238</v>
      </c>
      <c r="D35" s="27">
        <v>1820045</v>
      </c>
      <c r="E35" s="27">
        <v>1553630</v>
      </c>
      <c r="F35" s="27">
        <v>266415</v>
      </c>
      <c r="H35" s="43"/>
    </row>
    <row r="36" spans="2:8" ht="11.25">
      <c r="B36" s="37" t="s">
        <v>22</v>
      </c>
      <c r="C36" s="26">
        <v>40269</v>
      </c>
      <c r="D36" s="27">
        <v>1660075</v>
      </c>
      <c r="E36" s="27">
        <v>1355007</v>
      </c>
      <c r="F36" s="27">
        <v>305068</v>
      </c>
      <c r="H36" s="43"/>
    </row>
    <row r="37" spans="2:8" ht="11.25">
      <c r="B37" s="37" t="s">
        <v>22</v>
      </c>
      <c r="C37" s="26">
        <v>40299</v>
      </c>
      <c r="D37" s="27">
        <v>1693332</v>
      </c>
      <c r="E37" s="27">
        <v>1395291</v>
      </c>
      <c r="F37" s="27">
        <v>298041</v>
      </c>
      <c r="H37" s="43"/>
    </row>
    <row r="38" spans="2:8" ht="11.25">
      <c r="B38" s="37" t="s">
        <v>22</v>
      </c>
      <c r="C38" s="26">
        <v>40330</v>
      </c>
      <c r="D38" s="27">
        <v>1623079</v>
      </c>
      <c r="E38" s="27">
        <v>1410127</v>
      </c>
      <c r="F38" s="27">
        <v>212952</v>
      </c>
      <c r="H38" s="43"/>
    </row>
    <row r="39" spans="2:8" ht="11.25">
      <c r="B39" s="37" t="s">
        <v>22</v>
      </c>
      <c r="C39" s="26">
        <v>40360</v>
      </c>
      <c r="D39" s="27">
        <v>1614319</v>
      </c>
      <c r="E39" s="27">
        <v>1432523</v>
      </c>
      <c r="F39" s="27">
        <v>181796</v>
      </c>
      <c r="H39" s="43"/>
    </row>
    <row r="40" spans="2:8" ht="11.25">
      <c r="B40" s="37" t="s">
        <v>22</v>
      </c>
      <c r="C40" s="26">
        <v>40391</v>
      </c>
      <c r="D40" s="27">
        <v>1740659</v>
      </c>
      <c r="E40" s="27">
        <v>1441244</v>
      </c>
      <c r="F40" s="27">
        <v>299415</v>
      </c>
      <c r="H40" s="43"/>
    </row>
    <row r="41" spans="2:8" ht="11.25">
      <c r="B41" s="37" t="s">
        <v>22</v>
      </c>
      <c r="C41" s="26">
        <v>40422</v>
      </c>
      <c r="D41" s="27">
        <v>1688585</v>
      </c>
      <c r="E41" s="27">
        <v>1441710</v>
      </c>
      <c r="F41" s="27">
        <v>246875</v>
      </c>
      <c r="H41" s="43"/>
    </row>
    <row r="42" spans="2:8" ht="11.25">
      <c r="B42" s="37" t="s">
        <v>22</v>
      </c>
      <c r="C42" s="26">
        <v>40452</v>
      </c>
      <c r="D42" s="27">
        <v>1620535</v>
      </c>
      <c r="E42" s="27">
        <v>1415731</v>
      </c>
      <c r="F42" s="27">
        <v>204804</v>
      </c>
      <c r="H42" s="43"/>
    </row>
    <row r="43" spans="2:8" ht="11.25">
      <c r="B43" s="37" t="s">
        <v>22</v>
      </c>
      <c r="C43" s="26">
        <v>40483</v>
      </c>
      <c r="D43" s="27">
        <v>1576872</v>
      </c>
      <c r="E43" s="27">
        <v>1438625</v>
      </c>
      <c r="F43" s="27">
        <v>138247</v>
      </c>
      <c r="H43" s="43"/>
    </row>
    <row r="44" spans="2:8" ht="11.25">
      <c r="B44" s="28" t="s">
        <v>22</v>
      </c>
      <c r="C44" s="29">
        <v>40513</v>
      </c>
      <c r="D44" s="30">
        <v>1230563</v>
      </c>
      <c r="E44" s="30">
        <v>1638073</v>
      </c>
      <c r="F44" s="30">
        <v>-407510</v>
      </c>
      <c r="H44" s="43"/>
    </row>
    <row r="45" spans="2:8" ht="11.25">
      <c r="B45" s="37" t="s">
        <v>45</v>
      </c>
      <c r="C45" s="26">
        <v>40544</v>
      </c>
      <c r="D45" s="27">
        <v>1650372</v>
      </c>
      <c r="E45" s="27">
        <v>1498281</v>
      </c>
      <c r="F45" s="27">
        <v>152091</v>
      </c>
      <c r="H45" s="43"/>
    </row>
    <row r="46" spans="2:8" ht="11.25">
      <c r="B46" s="37" t="s">
        <v>22</v>
      </c>
      <c r="C46" s="26">
        <v>40575</v>
      </c>
      <c r="D46" s="27">
        <v>1797217</v>
      </c>
      <c r="E46" s="27">
        <v>1516418</v>
      </c>
      <c r="F46" s="27">
        <v>280799</v>
      </c>
      <c r="H46" s="43"/>
    </row>
    <row r="47" spans="2:8" ht="11.25">
      <c r="B47" s="37" t="s">
        <v>22</v>
      </c>
      <c r="C47" s="26">
        <v>40603</v>
      </c>
      <c r="D47" s="27">
        <v>1765922</v>
      </c>
      <c r="E47" s="27">
        <v>1673247</v>
      </c>
      <c r="F47" s="27">
        <v>92675</v>
      </c>
      <c r="H47" s="43"/>
    </row>
    <row r="48" spans="2:8" ht="11.25">
      <c r="B48" s="37" t="s">
        <v>22</v>
      </c>
      <c r="C48" s="26">
        <v>40634</v>
      </c>
      <c r="D48" s="27">
        <v>1774378</v>
      </c>
      <c r="E48" s="27">
        <v>1502153</v>
      </c>
      <c r="F48" s="27">
        <v>272225</v>
      </c>
      <c r="H48" s="43"/>
    </row>
    <row r="49" spans="2:8" ht="11.25">
      <c r="B49" s="37" t="s">
        <v>22</v>
      </c>
      <c r="C49" s="26">
        <v>40664</v>
      </c>
      <c r="D49" s="27">
        <v>1912665</v>
      </c>
      <c r="E49" s="27">
        <v>1660598</v>
      </c>
      <c r="F49" s="27">
        <v>252067</v>
      </c>
      <c r="H49" s="43"/>
    </row>
    <row r="50" spans="2:8" ht="11.25">
      <c r="B50" s="37" t="s">
        <v>22</v>
      </c>
      <c r="C50" s="26">
        <v>40695</v>
      </c>
      <c r="D50" s="27">
        <v>1781817</v>
      </c>
      <c r="E50" s="27">
        <v>1566424</v>
      </c>
      <c r="F50" s="27">
        <v>215393</v>
      </c>
      <c r="H50" s="43"/>
    </row>
    <row r="51" spans="2:8" ht="11.25">
      <c r="B51" s="37" t="s">
        <v>22</v>
      </c>
      <c r="C51" s="26">
        <v>40725</v>
      </c>
      <c r="D51" s="27">
        <v>1696863</v>
      </c>
      <c r="E51" s="27">
        <v>1556300</v>
      </c>
      <c r="F51" s="27">
        <v>140563</v>
      </c>
      <c r="H51" s="43"/>
    </row>
    <row r="52" spans="2:8" ht="11.25">
      <c r="B52" s="37" t="s">
        <v>22</v>
      </c>
      <c r="C52" s="26">
        <v>40756</v>
      </c>
      <c r="D52" s="27">
        <v>1830321</v>
      </c>
      <c r="E52" s="27">
        <v>1639875</v>
      </c>
      <c r="F52" s="27">
        <v>190446</v>
      </c>
      <c r="H52" s="43"/>
    </row>
    <row r="53" spans="2:8" ht="11.25">
      <c r="B53" s="37" t="s">
        <v>22</v>
      </c>
      <c r="C53" s="26">
        <v>40787</v>
      </c>
      <c r="D53" s="27">
        <v>1763026</v>
      </c>
      <c r="E53" s="27">
        <v>1553948</v>
      </c>
      <c r="F53" s="27">
        <v>209078</v>
      </c>
      <c r="H53" s="43"/>
    </row>
    <row r="54" spans="2:8" ht="11.25">
      <c r="B54" s="37" t="s">
        <v>22</v>
      </c>
      <c r="C54" s="26">
        <v>40817</v>
      </c>
      <c r="D54" s="27">
        <v>1664566</v>
      </c>
      <c r="E54" s="27">
        <v>1538423</v>
      </c>
      <c r="F54" s="27">
        <v>126143</v>
      </c>
      <c r="H54" s="43"/>
    </row>
    <row r="55" spans="2:8" ht="11.25">
      <c r="B55" s="37" t="s">
        <v>22</v>
      </c>
      <c r="C55" s="26">
        <v>40848</v>
      </c>
      <c r="D55" s="27">
        <v>1620422</v>
      </c>
      <c r="E55" s="27">
        <v>1577687</v>
      </c>
      <c r="F55" s="27">
        <v>42735</v>
      </c>
      <c r="H55" s="43"/>
    </row>
    <row r="56" spans="2:8" ht="11.25">
      <c r="B56" s="28" t="s">
        <v>22</v>
      </c>
      <c r="C56" s="29">
        <v>40878</v>
      </c>
      <c r="D56" s="30">
        <v>1305051</v>
      </c>
      <c r="E56" s="30">
        <v>1713223</v>
      </c>
      <c r="F56" s="30">
        <v>-408172</v>
      </c>
      <c r="H56" s="43"/>
    </row>
    <row r="57" spans="2:8" ht="11.25">
      <c r="B57" s="37" t="s">
        <v>46</v>
      </c>
      <c r="C57" s="26">
        <v>40909</v>
      </c>
      <c r="D57" s="27">
        <v>1711490</v>
      </c>
      <c r="E57" s="27">
        <v>1592595</v>
      </c>
      <c r="F57" s="27">
        <v>118895</v>
      </c>
      <c r="H57" s="43"/>
    </row>
    <row r="58" spans="2:8" ht="11.25">
      <c r="B58" s="37" t="s">
        <v>22</v>
      </c>
      <c r="C58" s="26">
        <v>40940</v>
      </c>
      <c r="D58" s="27">
        <v>1740062</v>
      </c>
      <c r="E58" s="27">
        <v>1589462</v>
      </c>
      <c r="F58" s="27">
        <v>150600</v>
      </c>
      <c r="H58" s="43"/>
    </row>
    <row r="59" spans="2:8" ht="11.25">
      <c r="B59" s="37" t="s">
        <v>22</v>
      </c>
      <c r="C59" s="26">
        <v>40969</v>
      </c>
      <c r="D59" s="27">
        <v>1881127</v>
      </c>
      <c r="E59" s="27">
        <v>1769381</v>
      </c>
      <c r="F59" s="27">
        <v>111746</v>
      </c>
      <c r="H59" s="43"/>
    </row>
    <row r="60" spans="2:8" ht="11.25">
      <c r="B60" s="37" t="s">
        <v>22</v>
      </c>
      <c r="C60" s="26">
        <v>41000</v>
      </c>
      <c r="D60" s="27">
        <v>1798101</v>
      </c>
      <c r="E60" s="27">
        <v>1581127</v>
      </c>
      <c r="F60" s="27">
        <v>216974</v>
      </c>
      <c r="H60" s="43"/>
    </row>
    <row r="61" spans="2:8" ht="11.25">
      <c r="B61" s="37" t="s">
        <v>22</v>
      </c>
      <c r="C61" s="26">
        <v>41030</v>
      </c>
      <c r="D61" s="27">
        <v>1785075</v>
      </c>
      <c r="E61" s="27">
        <v>1645396</v>
      </c>
      <c r="F61" s="27">
        <v>139679</v>
      </c>
      <c r="H61" s="43"/>
    </row>
    <row r="62" spans="2:8" ht="11.25">
      <c r="B62" s="37" t="s">
        <v>22</v>
      </c>
      <c r="C62" s="26">
        <v>41061</v>
      </c>
      <c r="D62" s="27">
        <v>1732327</v>
      </c>
      <c r="E62" s="27">
        <v>1611887</v>
      </c>
      <c r="F62" s="27">
        <v>120440</v>
      </c>
      <c r="H62" s="43"/>
    </row>
    <row r="63" spans="2:8" ht="11.25">
      <c r="B63" s="37" t="s">
        <v>22</v>
      </c>
      <c r="C63" s="26">
        <v>41091</v>
      </c>
      <c r="D63" s="27">
        <v>1753241</v>
      </c>
      <c r="E63" s="27">
        <v>1610745</v>
      </c>
      <c r="F63" s="27">
        <v>142496</v>
      </c>
      <c r="H63" s="43"/>
    </row>
    <row r="64" spans="2:8" ht="11.25">
      <c r="B64" s="37" t="s">
        <v>22</v>
      </c>
      <c r="C64" s="26">
        <v>41122</v>
      </c>
      <c r="D64" s="27">
        <v>1819767</v>
      </c>
      <c r="E64" s="27">
        <v>1718829</v>
      </c>
      <c r="F64" s="27">
        <v>100938</v>
      </c>
      <c r="H64" s="43"/>
    </row>
    <row r="65" spans="2:8" ht="11.25">
      <c r="B65" s="37" t="s">
        <v>22</v>
      </c>
      <c r="C65" s="26">
        <v>41153</v>
      </c>
      <c r="D65" s="27">
        <v>1664747</v>
      </c>
      <c r="E65" s="27">
        <v>1514413</v>
      </c>
      <c r="F65" s="27">
        <v>150334</v>
      </c>
      <c r="H65" s="43"/>
    </row>
    <row r="66" spans="2:8" ht="11.25">
      <c r="B66" s="37" t="s">
        <v>22</v>
      </c>
      <c r="C66" s="26">
        <v>41183</v>
      </c>
      <c r="D66" s="27">
        <v>1710580</v>
      </c>
      <c r="E66" s="27">
        <v>1643592</v>
      </c>
      <c r="F66" s="27">
        <v>66988</v>
      </c>
      <c r="H66" s="43"/>
    </row>
    <row r="67" spans="2:8" ht="11.25">
      <c r="B67" s="37" t="s">
        <v>22</v>
      </c>
      <c r="C67" s="26">
        <v>41214</v>
      </c>
      <c r="D67" s="27">
        <v>1624306</v>
      </c>
      <c r="E67" s="27">
        <v>1578211</v>
      </c>
      <c r="F67" s="27">
        <v>46095</v>
      </c>
      <c r="H67" s="43"/>
    </row>
    <row r="68" spans="2:8" ht="11.25">
      <c r="B68" s="28" t="s">
        <v>22</v>
      </c>
      <c r="C68" s="29">
        <v>41244</v>
      </c>
      <c r="D68" s="30">
        <v>1211216</v>
      </c>
      <c r="E68" s="30">
        <v>1708160</v>
      </c>
      <c r="F68" s="30">
        <v>-496944</v>
      </c>
      <c r="H68" s="43"/>
    </row>
    <row r="69" spans="2:8" ht="11.25">
      <c r="B69" s="37" t="s">
        <v>69</v>
      </c>
      <c r="C69" s="26">
        <v>41275</v>
      </c>
      <c r="D69" s="27">
        <v>1794272</v>
      </c>
      <c r="E69" s="27">
        <v>1765372</v>
      </c>
      <c r="F69" s="27">
        <v>28900</v>
      </c>
      <c r="H69" s="43"/>
    </row>
    <row r="70" spans="2:6" ht="11.25">
      <c r="B70" s="90"/>
      <c r="C70" s="26">
        <v>40940</v>
      </c>
      <c r="D70" s="27">
        <v>1774411</v>
      </c>
      <c r="E70" s="27">
        <v>1650965</v>
      </c>
      <c r="F70" s="27">
        <v>123446</v>
      </c>
    </row>
    <row r="71" spans="2:6" ht="11.25">
      <c r="B71" s="90"/>
      <c r="C71" s="26">
        <v>40603</v>
      </c>
      <c r="D71" s="27">
        <v>1849148</v>
      </c>
      <c r="E71" s="27">
        <v>1736698</v>
      </c>
      <c r="F71" s="27">
        <v>112450</v>
      </c>
    </row>
    <row r="72" spans="2:6" ht="11.25">
      <c r="B72" s="90"/>
      <c r="C72" s="26">
        <v>40269</v>
      </c>
      <c r="D72" s="27">
        <v>1938169</v>
      </c>
      <c r="E72" s="27">
        <v>1741256</v>
      </c>
      <c r="F72" s="27">
        <v>196913</v>
      </c>
    </row>
    <row r="73" spans="2:6" ht="11.25">
      <c r="B73" s="90"/>
      <c r="C73" s="26">
        <v>39934</v>
      </c>
      <c r="D73" s="27">
        <v>1827122</v>
      </c>
      <c r="E73" s="27">
        <v>1755094</v>
      </c>
      <c r="F73" s="27">
        <v>72028</v>
      </c>
    </row>
    <row r="74" spans="2:6" ht="11.25">
      <c r="B74" s="90"/>
      <c r="C74" s="26">
        <v>39600</v>
      </c>
      <c r="D74" s="27">
        <v>1772194</v>
      </c>
      <c r="E74" s="27">
        <v>1648358</v>
      </c>
      <c r="F74" s="27">
        <v>123836</v>
      </c>
    </row>
    <row r="75" spans="2:6" ht="11.25">
      <c r="B75" s="90"/>
      <c r="C75" s="26">
        <v>39264</v>
      </c>
      <c r="D75" s="27">
        <v>1781308</v>
      </c>
      <c r="E75" s="27">
        <v>1739845</v>
      </c>
      <c r="F75" s="27">
        <v>41463</v>
      </c>
    </row>
    <row r="76" spans="2:6" ht="11.25">
      <c r="B76" s="90"/>
      <c r="C76" s="26">
        <v>38930</v>
      </c>
      <c r="D76" s="27">
        <v>1845915</v>
      </c>
      <c r="E76" s="27">
        <v>1718267</v>
      </c>
      <c r="F76" s="27">
        <v>127648</v>
      </c>
    </row>
    <row r="77" spans="2:6" ht="11.25">
      <c r="B77" s="90"/>
      <c r="C77" s="26">
        <v>38596</v>
      </c>
      <c r="D77" s="27">
        <v>1805458</v>
      </c>
      <c r="E77" s="27">
        <v>1594390</v>
      </c>
      <c r="F77" s="27">
        <v>211068</v>
      </c>
    </row>
    <row r="78" spans="2:6" ht="11.25">
      <c r="B78" s="87"/>
      <c r="C78" s="29">
        <v>38261</v>
      </c>
      <c r="D78" s="30">
        <v>1841106</v>
      </c>
      <c r="E78" s="30">
        <v>1746213</v>
      </c>
      <c r="F78" s="30">
        <v>94893</v>
      </c>
    </row>
    <row r="79" spans="3:6" ht="11.25">
      <c r="C79" s="97" t="s">
        <v>73</v>
      </c>
      <c r="D79" s="97"/>
      <c r="E79" s="97"/>
      <c r="F79" s="97"/>
    </row>
  </sheetData>
  <mergeCells count="3">
    <mergeCell ref="D7:F7"/>
    <mergeCell ref="C79:F79"/>
    <mergeCell ref="C7:C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30"/>
  <sheetViews>
    <sheetView showGridLines="0" zoomScaleSheetLayoutView="75" workbookViewId="0" topLeftCell="A1">
      <selection activeCell="R5" sqref="R5"/>
    </sheetView>
  </sheetViews>
  <sheetFormatPr defaultColWidth="12.28125" defaultRowHeight="12.75"/>
  <cols>
    <col min="1" max="1" width="5.57421875" style="1" customWidth="1"/>
    <col min="2" max="2" width="8.00390625" style="1" customWidth="1"/>
    <col min="3" max="14" width="5.140625" style="1" bestFit="1" customWidth="1"/>
    <col min="15" max="15" width="5.28125" style="1" customWidth="1"/>
    <col min="16" max="16384" width="14.8515625" style="1" customWidth="1"/>
  </cols>
  <sheetData>
    <row r="1" spans="2:15" ht="12.75">
      <c r="B1" s="16" t="s">
        <v>0</v>
      </c>
      <c r="O1" s="17" t="s">
        <v>92</v>
      </c>
    </row>
    <row r="2" ht="12.75">
      <c r="B2" s="16"/>
    </row>
    <row r="3" spans="2:15" ht="11.25">
      <c r="B3" s="34" t="s">
        <v>49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ht="11.25">
      <c r="B4" s="54" t="s">
        <v>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2:15" ht="11.25">
      <c r="B5" s="50" t="s">
        <v>44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2:15" ht="11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2:15" s="47" customFormat="1" ht="12" thickBot="1">
      <c r="B7" s="48" t="s">
        <v>2</v>
      </c>
      <c r="C7" s="49" t="s">
        <v>3</v>
      </c>
      <c r="D7" s="49" t="s">
        <v>4</v>
      </c>
      <c r="E7" s="49" t="s">
        <v>5</v>
      </c>
      <c r="F7" s="49" t="s">
        <v>6</v>
      </c>
      <c r="G7" s="49" t="s">
        <v>7</v>
      </c>
      <c r="H7" s="49" t="s">
        <v>8</v>
      </c>
      <c r="I7" s="49" t="s">
        <v>9</v>
      </c>
      <c r="J7" s="49" t="s">
        <v>10</v>
      </c>
      <c r="K7" s="49" t="s">
        <v>11</v>
      </c>
      <c r="L7" s="49" t="s">
        <v>12</v>
      </c>
      <c r="M7" s="49" t="s">
        <v>13</v>
      </c>
      <c r="N7" s="49" t="s">
        <v>14</v>
      </c>
      <c r="O7" s="49" t="s">
        <v>15</v>
      </c>
    </row>
    <row r="8" spans="2:16" s="47" customFormat="1" ht="12" thickTop="1">
      <c r="B8" s="3">
        <v>2002</v>
      </c>
      <c r="C8" s="4"/>
      <c r="D8" s="4"/>
      <c r="E8" s="4">
        <v>12.9</v>
      </c>
      <c r="F8" s="4">
        <v>12.5</v>
      </c>
      <c r="G8" s="4">
        <v>11.9</v>
      </c>
      <c r="H8" s="4">
        <v>11.6</v>
      </c>
      <c r="I8" s="4">
        <v>11.9</v>
      </c>
      <c r="J8" s="4">
        <v>11.7</v>
      </c>
      <c r="K8" s="4">
        <v>11.5</v>
      </c>
      <c r="L8" s="4">
        <v>11.2</v>
      </c>
      <c r="M8" s="4">
        <v>10.9</v>
      </c>
      <c r="N8" s="4">
        <v>10.5</v>
      </c>
      <c r="O8" s="4">
        <v>11.66</v>
      </c>
      <c r="P8" s="64"/>
    </row>
    <row r="9" spans="2:16" s="47" customFormat="1" ht="11.25">
      <c r="B9" s="5">
        <v>2003</v>
      </c>
      <c r="C9" s="4">
        <v>11.2</v>
      </c>
      <c r="D9" s="4">
        <v>11.6</v>
      </c>
      <c r="E9" s="4">
        <v>12.1</v>
      </c>
      <c r="F9" s="4">
        <v>12.4</v>
      </c>
      <c r="G9" s="4">
        <v>12.8</v>
      </c>
      <c r="H9" s="4">
        <v>13</v>
      </c>
      <c r="I9" s="4">
        <v>12.8</v>
      </c>
      <c r="J9" s="4">
        <v>13</v>
      </c>
      <c r="K9" s="4">
        <v>12.9</v>
      </c>
      <c r="L9" s="4">
        <v>12.9</v>
      </c>
      <c r="M9" s="4">
        <v>12.2</v>
      </c>
      <c r="N9" s="4">
        <v>10.9</v>
      </c>
      <c r="O9" s="4">
        <v>12.316666666666668</v>
      </c>
      <c r="P9" s="64"/>
    </row>
    <row r="10" spans="2:16" s="47" customFormat="1" ht="11.25">
      <c r="B10" s="3">
        <v>2004</v>
      </c>
      <c r="C10" s="4">
        <v>11.7</v>
      </c>
      <c r="D10" s="4">
        <v>12</v>
      </c>
      <c r="E10" s="4">
        <v>12.8</v>
      </c>
      <c r="F10" s="4">
        <v>13.1</v>
      </c>
      <c r="G10" s="4">
        <v>12.2</v>
      </c>
      <c r="H10" s="4">
        <v>11.7</v>
      </c>
      <c r="I10" s="4">
        <v>11.2</v>
      </c>
      <c r="J10" s="4">
        <v>11.4</v>
      </c>
      <c r="K10" s="4">
        <v>10.9</v>
      </c>
      <c r="L10" s="4">
        <v>10.5</v>
      </c>
      <c r="M10" s="4">
        <v>10.6</v>
      </c>
      <c r="N10" s="4">
        <v>9.6</v>
      </c>
      <c r="O10" s="4">
        <v>11.475</v>
      </c>
      <c r="P10" s="64"/>
    </row>
    <row r="11" spans="2:16" s="50" customFormat="1" ht="11.25">
      <c r="B11" s="3">
        <v>2005</v>
      </c>
      <c r="C11" s="4">
        <v>10.2</v>
      </c>
      <c r="D11" s="4">
        <v>10.6</v>
      </c>
      <c r="E11" s="4">
        <v>10.8</v>
      </c>
      <c r="F11" s="4">
        <v>10.8</v>
      </c>
      <c r="G11" s="4">
        <v>10.2</v>
      </c>
      <c r="H11" s="4">
        <v>9.4</v>
      </c>
      <c r="I11" s="4">
        <v>9.4</v>
      </c>
      <c r="J11" s="4">
        <v>9.4</v>
      </c>
      <c r="K11" s="4">
        <v>9.6</v>
      </c>
      <c r="L11" s="4">
        <v>9.6</v>
      </c>
      <c r="M11" s="4">
        <v>9.6</v>
      </c>
      <c r="N11" s="4">
        <v>8.3</v>
      </c>
      <c r="O11" s="4">
        <v>9.825</v>
      </c>
      <c r="P11" s="64"/>
    </row>
    <row r="12" spans="2:16" s="50" customFormat="1" ht="11.25">
      <c r="B12" s="3">
        <v>2006</v>
      </c>
      <c r="C12" s="4">
        <v>9.2</v>
      </c>
      <c r="D12" s="4">
        <v>10.1</v>
      </c>
      <c r="E12" s="4">
        <v>10.4</v>
      </c>
      <c r="F12" s="4">
        <v>10.4</v>
      </c>
      <c r="G12" s="4">
        <v>10.2</v>
      </c>
      <c r="H12" s="4">
        <v>10.4</v>
      </c>
      <c r="I12" s="4">
        <v>10.7</v>
      </c>
      <c r="J12" s="4">
        <v>10.6</v>
      </c>
      <c r="K12" s="4">
        <v>10</v>
      </c>
      <c r="L12" s="4">
        <v>9.8</v>
      </c>
      <c r="M12" s="4">
        <v>9.5</v>
      </c>
      <c r="N12" s="4">
        <v>8.4</v>
      </c>
      <c r="O12" s="4">
        <v>9.975</v>
      </c>
      <c r="P12" s="64"/>
    </row>
    <row r="13" spans="2:16" s="50" customFormat="1" ht="11.25">
      <c r="B13" s="3">
        <v>2007</v>
      </c>
      <c r="C13" s="4">
        <v>9.3</v>
      </c>
      <c r="D13" s="4">
        <v>9.9</v>
      </c>
      <c r="E13" s="4">
        <v>10.1</v>
      </c>
      <c r="F13" s="4">
        <v>10.1</v>
      </c>
      <c r="G13" s="4">
        <v>10.1</v>
      </c>
      <c r="H13" s="4">
        <v>9.7</v>
      </c>
      <c r="I13" s="4">
        <v>9.5</v>
      </c>
      <c r="J13" s="4">
        <v>9.5</v>
      </c>
      <c r="K13" s="4">
        <v>9</v>
      </c>
      <c r="L13" s="4">
        <v>8.7</v>
      </c>
      <c r="M13" s="4">
        <v>8.2</v>
      </c>
      <c r="N13" s="4">
        <v>7.4</v>
      </c>
      <c r="O13" s="4">
        <v>9.291666666666668</v>
      </c>
      <c r="P13" s="64"/>
    </row>
    <row r="14" spans="2:16" s="50" customFormat="1" ht="11.25">
      <c r="B14" s="3">
        <v>2008</v>
      </c>
      <c r="C14" s="63">
        <v>8</v>
      </c>
      <c r="D14" s="63">
        <v>8.7</v>
      </c>
      <c r="E14" s="63">
        <v>8.6</v>
      </c>
      <c r="F14" s="63">
        <v>8.5</v>
      </c>
      <c r="G14" s="63">
        <v>7.9</v>
      </c>
      <c r="H14" s="63">
        <v>7.8</v>
      </c>
      <c r="I14" s="63">
        <v>8.1</v>
      </c>
      <c r="J14" s="63">
        <v>7.6</v>
      </c>
      <c r="K14" s="63">
        <v>7.6</v>
      </c>
      <c r="L14" s="63">
        <v>7.5</v>
      </c>
      <c r="M14" s="63">
        <v>7.6</v>
      </c>
      <c r="N14" s="63">
        <v>6.8</v>
      </c>
      <c r="O14" s="4">
        <v>7.891666666666665</v>
      </c>
      <c r="P14" s="64"/>
    </row>
    <row r="15" spans="2:16" s="50" customFormat="1" ht="11.25">
      <c r="B15" s="3">
        <v>2009</v>
      </c>
      <c r="C15" s="63">
        <v>8.2</v>
      </c>
      <c r="D15" s="63">
        <v>8.5</v>
      </c>
      <c r="E15" s="63">
        <v>9</v>
      </c>
      <c r="F15" s="63">
        <v>8.9</v>
      </c>
      <c r="G15" s="63">
        <v>8.8</v>
      </c>
      <c r="H15" s="63">
        <v>8.1</v>
      </c>
      <c r="I15" s="63">
        <v>8</v>
      </c>
      <c r="J15" s="63">
        <v>8.1</v>
      </c>
      <c r="K15" s="63">
        <v>7.7</v>
      </c>
      <c r="L15" s="63">
        <v>7.5</v>
      </c>
      <c r="M15" s="63">
        <v>7.4</v>
      </c>
      <c r="N15" s="63">
        <v>6.8</v>
      </c>
      <c r="O15" s="4">
        <v>8.083333333333334</v>
      </c>
      <c r="P15" s="64"/>
    </row>
    <row r="16" spans="2:16" s="2" customFormat="1" ht="11.25" customHeight="1">
      <c r="B16" s="31">
        <v>2010</v>
      </c>
      <c r="C16" s="63">
        <v>7.2</v>
      </c>
      <c r="D16" s="63">
        <v>7.4</v>
      </c>
      <c r="E16" s="63">
        <v>7.6</v>
      </c>
      <c r="F16" s="63">
        <v>7.3</v>
      </c>
      <c r="G16" s="63">
        <v>7.5</v>
      </c>
      <c r="H16" s="63">
        <v>7</v>
      </c>
      <c r="I16" s="63">
        <v>6.9</v>
      </c>
      <c r="J16" s="63">
        <v>6.7</v>
      </c>
      <c r="K16" s="63">
        <v>6.2</v>
      </c>
      <c r="L16" s="63">
        <v>6.1</v>
      </c>
      <c r="M16" s="63">
        <v>5.7</v>
      </c>
      <c r="N16" s="63">
        <v>5.3</v>
      </c>
      <c r="O16" s="4">
        <v>6.741666666666667</v>
      </c>
      <c r="P16" s="64"/>
    </row>
    <row r="17" spans="2:16" s="2" customFormat="1" ht="11.25" customHeight="1">
      <c r="B17" s="31">
        <v>2011</v>
      </c>
      <c r="C17" s="63">
        <v>6.1</v>
      </c>
      <c r="D17" s="63">
        <v>6.4</v>
      </c>
      <c r="E17" s="63">
        <v>6.5</v>
      </c>
      <c r="F17" s="63">
        <v>6.4</v>
      </c>
      <c r="G17" s="63">
        <v>6.4</v>
      </c>
      <c r="H17" s="63">
        <v>6.2</v>
      </c>
      <c r="I17" s="63">
        <v>6</v>
      </c>
      <c r="J17" s="63">
        <v>6</v>
      </c>
      <c r="K17" s="63">
        <v>6</v>
      </c>
      <c r="L17" s="63">
        <v>5.8</v>
      </c>
      <c r="M17" s="63">
        <v>5.2</v>
      </c>
      <c r="N17" s="63">
        <v>4.7</v>
      </c>
      <c r="O17" s="4">
        <v>5.975</v>
      </c>
      <c r="P17" s="64"/>
    </row>
    <row r="18" spans="2:16" s="2" customFormat="1" ht="11.25" customHeight="1">
      <c r="B18" s="31">
        <v>2012</v>
      </c>
      <c r="C18" s="63">
        <v>5.5</v>
      </c>
      <c r="D18" s="63">
        <v>5.7</v>
      </c>
      <c r="E18" s="63">
        <v>6.2</v>
      </c>
      <c r="F18" s="63">
        <v>6</v>
      </c>
      <c r="G18" s="63">
        <v>5.8</v>
      </c>
      <c r="H18" s="63">
        <v>5.9</v>
      </c>
      <c r="I18" s="63">
        <v>5.4</v>
      </c>
      <c r="J18" s="63">
        <v>5.3</v>
      </c>
      <c r="K18" s="63">
        <v>5.4</v>
      </c>
      <c r="L18" s="63">
        <v>5.3</v>
      </c>
      <c r="M18" s="63">
        <v>4.9</v>
      </c>
      <c r="N18" s="63">
        <v>4.6</v>
      </c>
      <c r="O18" s="4">
        <v>5.5</v>
      </c>
      <c r="P18" s="64"/>
    </row>
    <row r="19" spans="2:16" s="2" customFormat="1" ht="11.25">
      <c r="B19" s="67">
        <v>2013</v>
      </c>
      <c r="C19" s="66">
        <v>5.4</v>
      </c>
      <c r="D19" s="66">
        <v>5.6</v>
      </c>
      <c r="E19" s="66">
        <v>5.7</v>
      </c>
      <c r="F19" s="66">
        <v>5.8</v>
      </c>
      <c r="G19" s="66">
        <v>5.8</v>
      </c>
      <c r="H19" s="66">
        <v>6</v>
      </c>
      <c r="I19" s="66">
        <v>5.6</v>
      </c>
      <c r="J19" s="66">
        <v>5.3</v>
      </c>
      <c r="K19" s="66">
        <v>5.4</v>
      </c>
      <c r="L19" s="66">
        <v>5.2</v>
      </c>
      <c r="M19" s="66"/>
      <c r="N19" s="66"/>
      <c r="O19" s="6">
        <v>5.625</v>
      </c>
      <c r="P19" s="64"/>
    </row>
    <row r="20" spans="2:15" s="2" customFormat="1" ht="12.75">
      <c r="B20" s="13" t="s">
        <v>65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3:15" ht="12.75">
      <c r="C21" s="9"/>
      <c r="D21" s="9"/>
      <c r="E21" s="9"/>
      <c r="F21" s="9"/>
      <c r="G21" s="9"/>
      <c r="H21" s="10"/>
      <c r="I21" s="10"/>
      <c r="J21" s="10"/>
      <c r="K21" s="10"/>
      <c r="L21" s="10"/>
      <c r="M21" s="10"/>
      <c r="N21" s="10"/>
      <c r="O21" s="11"/>
    </row>
    <row r="22" spans="3:15" ht="12.75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/>
    </row>
    <row r="23" spans="3:15" ht="12.75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</row>
    <row r="24" spans="3:15" ht="12.75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1"/>
    </row>
    <row r="25" spans="3:15" ht="12.7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/>
    </row>
    <row r="26" spans="3:15" ht="12.75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1"/>
    </row>
    <row r="27" spans="3:15" ht="12.75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1"/>
    </row>
    <row r="28" spans="3:15" ht="12.7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1"/>
    </row>
    <row r="29" spans="3:15" ht="12.75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1"/>
    </row>
    <row r="30" spans="3:15" ht="11.25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8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Q19"/>
  <sheetViews>
    <sheetView showGridLines="0" zoomScaleSheetLayoutView="75" workbookViewId="0" topLeftCell="A1">
      <selection activeCell="N23" sqref="N23"/>
    </sheetView>
  </sheetViews>
  <sheetFormatPr defaultColWidth="12.28125" defaultRowHeight="12.75"/>
  <cols>
    <col min="1" max="1" width="5.140625" style="13" customWidth="1"/>
    <col min="2" max="2" width="5.57421875" style="13" customWidth="1"/>
    <col min="3" max="15" width="8.140625" style="13" customWidth="1"/>
    <col min="16" max="16384" width="14.8515625" style="13" customWidth="1"/>
  </cols>
  <sheetData>
    <row r="1" spans="2:15" ht="12.75">
      <c r="B1" s="16" t="s">
        <v>0</v>
      </c>
      <c r="O1" s="17" t="str">
        <f>'Tab 1'!$O$1</f>
        <v>Carta de Conjuntura | Dez 2013</v>
      </c>
    </row>
    <row r="3" spans="2:15" ht="11.25">
      <c r="B3" s="34" t="s">
        <v>50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ht="11.25">
      <c r="B4" s="54" t="s">
        <v>16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2:15" ht="11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2:15" s="47" customFormat="1" ht="12" thickBot="1">
      <c r="B6" s="48" t="s">
        <v>2</v>
      </c>
      <c r="C6" s="49" t="s">
        <v>3</v>
      </c>
      <c r="D6" s="49" t="s">
        <v>4</v>
      </c>
      <c r="E6" s="49" t="s">
        <v>5</v>
      </c>
      <c r="F6" s="49" t="s">
        <v>6</v>
      </c>
      <c r="G6" s="49" t="s">
        <v>7</v>
      </c>
      <c r="H6" s="49" t="s">
        <v>8</v>
      </c>
      <c r="I6" s="49" t="s">
        <v>9</v>
      </c>
      <c r="J6" s="49" t="s">
        <v>10</v>
      </c>
      <c r="K6" s="49" t="s">
        <v>11</v>
      </c>
      <c r="L6" s="49" t="s">
        <v>12</v>
      </c>
      <c r="M6" s="49" t="s">
        <v>13</v>
      </c>
      <c r="N6" s="49" t="s">
        <v>14</v>
      </c>
      <c r="O6" s="49" t="s">
        <v>15</v>
      </c>
    </row>
    <row r="7" spans="2:17" s="47" customFormat="1" ht="12" thickTop="1">
      <c r="B7" s="3">
        <v>2002</v>
      </c>
      <c r="C7" s="73">
        <v>0</v>
      </c>
      <c r="D7" s="73">
        <v>0</v>
      </c>
      <c r="E7" s="73">
        <v>55</v>
      </c>
      <c r="F7" s="73">
        <v>54.9</v>
      </c>
      <c r="G7" s="73">
        <v>54.7</v>
      </c>
      <c r="H7" s="73">
        <v>54.7</v>
      </c>
      <c r="I7" s="73">
        <v>55.1</v>
      </c>
      <c r="J7" s="73">
        <v>55.8</v>
      </c>
      <c r="K7" s="73">
        <v>55.8</v>
      </c>
      <c r="L7" s="73">
        <v>56</v>
      </c>
      <c r="M7" s="73">
        <v>56.1</v>
      </c>
      <c r="N7" s="73">
        <v>55.3</v>
      </c>
      <c r="O7" s="73">
        <v>55.34</v>
      </c>
      <c r="P7" s="64"/>
      <c r="Q7" s="72"/>
    </row>
    <row r="8" spans="2:17" s="47" customFormat="1" ht="11.25">
      <c r="B8" s="5">
        <v>2003</v>
      </c>
      <c r="C8" s="73">
        <v>56.1</v>
      </c>
      <c r="D8" s="73">
        <v>56.2</v>
      </c>
      <c r="E8" s="73">
        <v>56.6</v>
      </c>
      <c r="F8" s="73">
        <v>56.7</v>
      </c>
      <c r="G8" s="73">
        <v>57.1</v>
      </c>
      <c r="H8" s="73">
        <v>57.3</v>
      </c>
      <c r="I8" s="73">
        <v>57</v>
      </c>
      <c r="J8" s="73">
        <v>57.5</v>
      </c>
      <c r="K8" s="73">
        <v>58.2</v>
      </c>
      <c r="L8" s="73">
        <v>57.7</v>
      </c>
      <c r="M8" s="73">
        <v>57.8</v>
      </c>
      <c r="N8" s="73">
        <v>56.8</v>
      </c>
      <c r="O8" s="73">
        <v>57.083333333333336</v>
      </c>
      <c r="P8" s="64"/>
      <c r="Q8" s="72"/>
    </row>
    <row r="9" spans="2:17" s="47" customFormat="1" ht="11.25">
      <c r="B9" s="3">
        <v>2004</v>
      </c>
      <c r="C9" s="73">
        <v>56.2</v>
      </c>
      <c r="D9" s="73">
        <v>56.4</v>
      </c>
      <c r="E9" s="73">
        <v>57.1</v>
      </c>
      <c r="F9" s="73">
        <v>57.6</v>
      </c>
      <c r="G9" s="73">
        <v>57.3</v>
      </c>
      <c r="H9" s="73">
        <v>57.1</v>
      </c>
      <c r="I9" s="73">
        <v>57.2</v>
      </c>
      <c r="J9" s="73">
        <v>57.6</v>
      </c>
      <c r="K9" s="73">
        <v>57.8</v>
      </c>
      <c r="L9" s="73">
        <v>57.4</v>
      </c>
      <c r="M9" s="73">
        <v>57.5</v>
      </c>
      <c r="N9" s="73">
        <v>56.7</v>
      </c>
      <c r="O9" s="73">
        <v>57.15833333333333</v>
      </c>
      <c r="P9" s="64"/>
      <c r="Q9" s="72"/>
    </row>
    <row r="10" spans="2:17" s="47" customFormat="1" ht="11.25">
      <c r="B10" s="3">
        <v>2005</v>
      </c>
      <c r="C10" s="73">
        <v>56.1</v>
      </c>
      <c r="D10" s="73">
        <v>56.3</v>
      </c>
      <c r="E10" s="73">
        <v>56.8</v>
      </c>
      <c r="F10" s="73">
        <v>56.6</v>
      </c>
      <c r="G10" s="73">
        <v>57</v>
      </c>
      <c r="H10" s="73">
        <v>56.4</v>
      </c>
      <c r="I10" s="73">
        <v>56.4</v>
      </c>
      <c r="J10" s="73">
        <v>56.5</v>
      </c>
      <c r="K10" s="73">
        <v>57</v>
      </c>
      <c r="L10" s="73">
        <v>56.8</v>
      </c>
      <c r="M10" s="73">
        <v>56.8</v>
      </c>
      <c r="N10" s="73">
        <v>0</v>
      </c>
      <c r="O10" s="73">
        <v>51.89166666666665</v>
      </c>
      <c r="P10" s="64"/>
      <c r="Q10" s="72"/>
    </row>
    <row r="11" spans="2:17" s="47" customFormat="1" ht="11.25">
      <c r="B11" s="3">
        <v>2006</v>
      </c>
      <c r="C11" s="73">
        <v>0</v>
      </c>
      <c r="D11" s="73">
        <v>56.3</v>
      </c>
      <c r="E11" s="73">
        <v>56.5</v>
      </c>
      <c r="F11" s="73">
        <v>56.2</v>
      </c>
      <c r="G11" s="73">
        <v>56.3</v>
      </c>
      <c r="H11" s="73">
        <v>56.8</v>
      </c>
      <c r="I11" s="73">
        <v>57.2</v>
      </c>
      <c r="J11" s="73">
        <v>57.6</v>
      </c>
      <c r="K11" s="73">
        <v>57.8</v>
      </c>
      <c r="L11" s="73">
        <v>57.5</v>
      </c>
      <c r="M11" s="73">
        <v>57.4</v>
      </c>
      <c r="N11" s="73">
        <v>56.6</v>
      </c>
      <c r="O11" s="73">
        <v>52.18333333333334</v>
      </c>
      <c r="P11" s="64"/>
      <c r="Q11" s="72"/>
    </row>
    <row r="12" spans="2:17" s="47" customFormat="1" ht="12" customHeight="1">
      <c r="B12" s="3">
        <v>2007</v>
      </c>
      <c r="C12" s="73">
        <v>56.4</v>
      </c>
      <c r="D12" s="73">
        <v>56.4</v>
      </c>
      <c r="E12" s="73">
        <v>56.9</v>
      </c>
      <c r="F12" s="73">
        <v>56.6</v>
      </c>
      <c r="G12" s="73">
        <v>56.5</v>
      </c>
      <c r="H12" s="73">
        <v>56.8</v>
      </c>
      <c r="I12" s="73">
        <v>56.8</v>
      </c>
      <c r="J12" s="73">
        <v>57.4</v>
      </c>
      <c r="K12" s="73">
        <v>57.5</v>
      </c>
      <c r="L12" s="73">
        <v>57.4</v>
      </c>
      <c r="M12" s="73">
        <v>57.3</v>
      </c>
      <c r="N12" s="73">
        <v>56.5</v>
      </c>
      <c r="O12" s="73">
        <v>56.875</v>
      </c>
      <c r="P12" s="64"/>
      <c r="Q12" s="72"/>
    </row>
    <row r="13" spans="2:17" s="47" customFormat="1" ht="11.25">
      <c r="B13" s="3">
        <v>2008</v>
      </c>
      <c r="C13" s="73">
        <v>56.4</v>
      </c>
      <c r="D13" s="73">
        <v>56.5</v>
      </c>
      <c r="E13" s="73">
        <v>56.7</v>
      </c>
      <c r="F13" s="73">
        <v>56.9</v>
      </c>
      <c r="G13" s="73">
        <v>56.6</v>
      </c>
      <c r="H13" s="73">
        <v>57.1</v>
      </c>
      <c r="I13" s="73">
        <v>57</v>
      </c>
      <c r="J13" s="73">
        <v>57</v>
      </c>
      <c r="K13" s="73">
        <v>57.4</v>
      </c>
      <c r="L13" s="73">
        <v>57.8</v>
      </c>
      <c r="M13" s="73">
        <v>57.6</v>
      </c>
      <c r="N13" s="73">
        <v>57.1</v>
      </c>
      <c r="O13" s="73">
        <v>57.00833333333333</v>
      </c>
      <c r="P13" s="64"/>
      <c r="Q13" s="72"/>
    </row>
    <row r="14" spans="2:17" s="47" customFormat="1" ht="11.25">
      <c r="B14" s="3">
        <v>2009</v>
      </c>
      <c r="C14" s="73">
        <v>56.7</v>
      </c>
      <c r="D14" s="73">
        <v>56.3</v>
      </c>
      <c r="E14" s="73">
        <v>56.7</v>
      </c>
      <c r="F14" s="73">
        <v>56.5</v>
      </c>
      <c r="G14" s="73">
        <v>56.6</v>
      </c>
      <c r="H14" s="73">
        <v>56.4</v>
      </c>
      <c r="I14" s="73">
        <v>56.7</v>
      </c>
      <c r="J14" s="73">
        <v>56.8</v>
      </c>
      <c r="K14" s="73">
        <v>56.8</v>
      </c>
      <c r="L14" s="73">
        <v>56.7</v>
      </c>
      <c r="M14" s="73">
        <v>56.8</v>
      </c>
      <c r="N14" s="73">
        <v>56.9</v>
      </c>
      <c r="O14" s="73">
        <v>56.65833333333333</v>
      </c>
      <c r="P14" s="64"/>
      <c r="Q14" s="72"/>
    </row>
    <row r="15" spans="2:17" ht="11.25">
      <c r="B15" s="31">
        <v>2010</v>
      </c>
      <c r="C15" s="73">
        <v>56.5</v>
      </c>
      <c r="D15" s="73">
        <v>56.8</v>
      </c>
      <c r="E15" s="73">
        <v>57</v>
      </c>
      <c r="F15" s="73">
        <v>57</v>
      </c>
      <c r="G15" s="73">
        <v>57.3</v>
      </c>
      <c r="H15" s="73">
        <v>56.9</v>
      </c>
      <c r="I15" s="73">
        <v>57.1</v>
      </c>
      <c r="J15" s="73">
        <v>57.3</v>
      </c>
      <c r="K15" s="73">
        <v>57.3</v>
      </c>
      <c r="L15" s="73">
        <v>57.4</v>
      </c>
      <c r="M15" s="73">
        <v>57.2</v>
      </c>
      <c r="N15" s="73">
        <v>57</v>
      </c>
      <c r="O15" s="73">
        <v>57.06666666666667</v>
      </c>
      <c r="P15" s="64"/>
      <c r="Q15" s="72"/>
    </row>
    <row r="16" spans="2:17" ht="11.25">
      <c r="B16" s="3">
        <v>2011</v>
      </c>
      <c r="C16" s="73">
        <v>56.4</v>
      </c>
      <c r="D16" s="73">
        <v>56.8</v>
      </c>
      <c r="E16" s="73">
        <v>57</v>
      </c>
      <c r="F16" s="73">
        <v>57.1</v>
      </c>
      <c r="G16" s="73">
        <v>57.2</v>
      </c>
      <c r="H16" s="73">
        <v>57</v>
      </c>
      <c r="I16" s="73">
        <v>57.1</v>
      </c>
      <c r="J16" s="73">
        <v>57.3</v>
      </c>
      <c r="K16" s="73">
        <v>57.4</v>
      </c>
      <c r="L16" s="73">
        <v>57.3</v>
      </c>
      <c r="M16" s="73">
        <v>57.3</v>
      </c>
      <c r="N16" s="73">
        <v>56.7</v>
      </c>
      <c r="O16" s="73">
        <v>57.03333333333334</v>
      </c>
      <c r="P16" s="64"/>
      <c r="Q16" s="72"/>
    </row>
    <row r="17" spans="2:17" s="78" customFormat="1" ht="10.5" customHeight="1">
      <c r="B17" s="31">
        <v>2012</v>
      </c>
      <c r="C17" s="73">
        <v>56.6</v>
      </c>
      <c r="D17" s="73">
        <v>56.9</v>
      </c>
      <c r="E17" s="73">
        <v>57.2</v>
      </c>
      <c r="F17" s="73">
        <v>57.2</v>
      </c>
      <c r="G17" s="73">
        <v>57.6</v>
      </c>
      <c r="H17" s="73">
        <v>57.1</v>
      </c>
      <c r="I17" s="73">
        <v>56.7</v>
      </c>
      <c r="J17" s="73">
        <v>57</v>
      </c>
      <c r="K17" s="73">
        <v>57.6</v>
      </c>
      <c r="L17" s="73">
        <v>58.1</v>
      </c>
      <c r="M17" s="73">
        <v>58.1</v>
      </c>
      <c r="N17" s="73">
        <v>57.8</v>
      </c>
      <c r="O17" s="73">
        <v>57.1</v>
      </c>
      <c r="P17" s="76"/>
      <c r="Q17" s="77"/>
    </row>
    <row r="18" spans="2:15" ht="11.25">
      <c r="B18" s="67">
        <v>2013</v>
      </c>
      <c r="C18" s="74">
        <v>57.6</v>
      </c>
      <c r="D18" s="74">
        <v>57.2</v>
      </c>
      <c r="E18" s="74">
        <v>57</v>
      </c>
      <c r="F18" s="74">
        <v>56.9</v>
      </c>
      <c r="G18" s="74">
        <v>57.1</v>
      </c>
      <c r="H18" s="74">
        <v>57.1</v>
      </c>
      <c r="I18" s="74">
        <v>57.2</v>
      </c>
      <c r="J18" s="74">
        <v>57.2</v>
      </c>
      <c r="K18" s="74">
        <v>57</v>
      </c>
      <c r="L18" s="74">
        <v>57.1</v>
      </c>
      <c r="M18" s="74"/>
      <c r="N18" s="74"/>
      <c r="O18" s="74">
        <v>57.175</v>
      </c>
    </row>
    <row r="19" spans="2:10" ht="12.75">
      <c r="B19" s="13" t="s">
        <v>65</v>
      </c>
      <c r="C19" s="65"/>
      <c r="D19" s="65"/>
      <c r="E19" s="65"/>
      <c r="F19" s="65"/>
      <c r="G19" s="65"/>
      <c r="H19" s="65"/>
      <c r="I19" s="65"/>
      <c r="J19" s="65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7"/>
  <sheetViews>
    <sheetView zoomScaleSheetLayoutView="75" workbookViewId="0" topLeftCell="A1">
      <selection activeCell="L54" sqref="L54"/>
    </sheetView>
  </sheetViews>
  <sheetFormatPr defaultColWidth="9.140625" defaultRowHeight="12.75"/>
  <cols>
    <col min="1" max="1" width="4.7109375" style="18" customWidth="1"/>
    <col min="2" max="2" width="5.140625" style="19" customWidth="1"/>
    <col min="3" max="9" width="12.7109375" style="18" customWidth="1"/>
    <col min="10" max="10" width="12.7109375" style="32" customWidth="1"/>
    <col min="11" max="16384" width="9.140625" style="18" customWidth="1"/>
  </cols>
  <sheetData>
    <row r="1" spans="2:10" s="44" customFormat="1" ht="12.75">
      <c r="B1" s="45" t="s">
        <v>0</v>
      </c>
      <c r="J1" s="17" t="str">
        <f>'Tab 1'!O1</f>
        <v>Carta de Conjuntura | Dez 2013</v>
      </c>
    </row>
    <row r="3" spans="3:10" ht="11.25">
      <c r="C3" s="20" t="s">
        <v>51</v>
      </c>
      <c r="D3" s="20"/>
      <c r="E3" s="20"/>
      <c r="F3" s="20"/>
      <c r="G3" s="20"/>
      <c r="H3" s="20"/>
      <c r="I3" s="20"/>
      <c r="J3" s="20"/>
    </row>
    <row r="4" spans="3:10" ht="11.25">
      <c r="C4" s="99" t="s">
        <v>17</v>
      </c>
      <c r="D4" s="99"/>
      <c r="E4" s="100"/>
      <c r="F4" s="100"/>
      <c r="G4" s="100"/>
      <c r="H4" s="100"/>
      <c r="I4" s="100"/>
      <c r="J4" s="100"/>
    </row>
    <row r="5" spans="3:10" ht="11.25">
      <c r="C5" s="21"/>
      <c r="D5" s="21"/>
      <c r="E5" s="22"/>
      <c r="F5" s="22"/>
      <c r="G5" s="22"/>
      <c r="H5" s="22"/>
      <c r="I5" s="22"/>
      <c r="J5" s="22"/>
    </row>
    <row r="6" spans="2:10" ht="11.25" customHeight="1">
      <c r="B6" s="23"/>
      <c r="C6" s="105" t="s">
        <v>18</v>
      </c>
      <c r="D6" s="93" t="s">
        <v>47</v>
      </c>
      <c r="E6" s="95" t="s">
        <v>48</v>
      </c>
      <c r="F6" s="96"/>
      <c r="G6" s="96"/>
      <c r="H6" s="96"/>
      <c r="I6" s="102" t="s">
        <v>23</v>
      </c>
      <c r="J6" s="102" t="s">
        <v>24</v>
      </c>
    </row>
    <row r="7" spans="2:10" s="24" customFormat="1" ht="11.25" customHeight="1">
      <c r="B7" s="19"/>
      <c r="C7" s="106"/>
      <c r="D7" s="108"/>
      <c r="E7" s="93" t="s">
        <v>19</v>
      </c>
      <c r="F7" s="93" t="s">
        <v>20</v>
      </c>
      <c r="G7" s="101" t="s">
        <v>21</v>
      </c>
      <c r="H7" s="101"/>
      <c r="I7" s="103"/>
      <c r="J7" s="103"/>
    </row>
    <row r="8" spans="2:10" s="24" customFormat="1" ht="34.5" thickBot="1">
      <c r="B8" s="59"/>
      <c r="C8" s="107"/>
      <c r="D8" s="104"/>
      <c r="E8" s="94"/>
      <c r="F8" s="94"/>
      <c r="G8" s="58" t="s">
        <v>19</v>
      </c>
      <c r="H8" s="58" t="s">
        <v>38</v>
      </c>
      <c r="I8" s="104"/>
      <c r="J8" s="104"/>
    </row>
    <row r="9" spans="2:10" ht="12" thickTop="1">
      <c r="B9" s="25" t="s">
        <v>66</v>
      </c>
      <c r="C9" s="26">
        <v>39448</v>
      </c>
      <c r="D9" s="27">
        <v>40033.686</v>
      </c>
      <c r="E9" s="27">
        <v>22574.916</v>
      </c>
      <c r="F9" s="27">
        <v>1806.046</v>
      </c>
      <c r="G9" s="27">
        <v>20768.87</v>
      </c>
      <c r="H9" s="27">
        <v>10010.999</v>
      </c>
      <c r="I9" s="27">
        <v>1605.27609210208</v>
      </c>
      <c r="J9" s="27">
        <v>1607.06171623123</v>
      </c>
    </row>
    <row r="10" spans="2:10" ht="11.25">
      <c r="B10" s="25" t="s">
        <v>22</v>
      </c>
      <c r="C10" s="26">
        <v>39479</v>
      </c>
      <c r="D10" s="27">
        <v>40074.479</v>
      </c>
      <c r="E10" s="27">
        <v>22629.731</v>
      </c>
      <c r="F10" s="27">
        <v>1969.855</v>
      </c>
      <c r="G10" s="27">
        <v>20659.876</v>
      </c>
      <c r="H10" s="27">
        <v>10006.633</v>
      </c>
      <c r="I10" s="27">
        <v>1594.17408436914</v>
      </c>
      <c r="J10" s="27">
        <v>1624.54191058588</v>
      </c>
    </row>
    <row r="11" spans="2:10" ht="11.25">
      <c r="B11" s="25" t="s">
        <v>22</v>
      </c>
      <c r="C11" s="26">
        <v>39508</v>
      </c>
      <c r="D11" s="27">
        <v>40085.406</v>
      </c>
      <c r="E11" s="27">
        <v>22721.09</v>
      </c>
      <c r="F11" s="27">
        <v>1952.479</v>
      </c>
      <c r="G11" s="27">
        <v>20768.611</v>
      </c>
      <c r="H11" s="27">
        <v>10038.835</v>
      </c>
      <c r="I11" s="27">
        <v>1612.84313639025</v>
      </c>
      <c r="J11" s="27">
        <v>1615.29385194445</v>
      </c>
    </row>
    <row r="12" spans="2:10" ht="11.25">
      <c r="B12" s="25" t="s">
        <v>22</v>
      </c>
      <c r="C12" s="26">
        <v>39539</v>
      </c>
      <c r="D12" s="27">
        <v>40136.571</v>
      </c>
      <c r="E12" s="27">
        <v>22811.209</v>
      </c>
      <c r="F12" s="27">
        <v>1947.81</v>
      </c>
      <c r="G12" s="27">
        <v>20863.399</v>
      </c>
      <c r="H12" s="27">
        <v>10199.488</v>
      </c>
      <c r="I12" s="27">
        <v>1611.96448801366</v>
      </c>
      <c r="J12" s="27">
        <v>1631.5912283581</v>
      </c>
    </row>
    <row r="13" spans="2:10" ht="11.25">
      <c r="B13" s="25" t="s">
        <v>22</v>
      </c>
      <c r="C13" s="26">
        <v>39569</v>
      </c>
      <c r="D13" s="27">
        <v>40171.185</v>
      </c>
      <c r="E13" s="27">
        <v>22740.792</v>
      </c>
      <c r="F13" s="27">
        <v>1802.003</v>
      </c>
      <c r="G13" s="27">
        <v>20938.788</v>
      </c>
      <c r="H13" s="27">
        <v>10210.494</v>
      </c>
      <c r="I13" s="27">
        <v>1605.25346340412</v>
      </c>
      <c r="J13" s="27">
        <v>1616.38057526837</v>
      </c>
    </row>
    <row r="14" spans="2:10" ht="11.25">
      <c r="B14" s="37" t="s">
        <v>22</v>
      </c>
      <c r="C14" s="26">
        <v>39600</v>
      </c>
      <c r="D14" s="27">
        <v>40289.495</v>
      </c>
      <c r="E14" s="27">
        <v>22977.99</v>
      </c>
      <c r="F14" s="27">
        <v>1806.921</v>
      </c>
      <c r="G14" s="27">
        <v>21171.069</v>
      </c>
      <c r="H14" s="27">
        <v>10279.316</v>
      </c>
      <c r="I14" s="27">
        <v>1597.38304509508</v>
      </c>
      <c r="J14" s="27">
        <v>1611.98920760219</v>
      </c>
    </row>
    <row r="15" spans="2:10" ht="11.25">
      <c r="B15" s="37" t="s">
        <v>22</v>
      </c>
      <c r="C15" s="26">
        <v>39630</v>
      </c>
      <c r="D15" s="27">
        <v>40339.345</v>
      </c>
      <c r="E15" s="27">
        <v>22977.31</v>
      </c>
      <c r="F15" s="27">
        <v>1866.992</v>
      </c>
      <c r="G15" s="27">
        <v>21110.317</v>
      </c>
      <c r="H15" s="27">
        <v>10237.613</v>
      </c>
      <c r="I15" s="27">
        <v>1634.74283251588</v>
      </c>
      <c r="J15" s="27">
        <v>1614.00641620296</v>
      </c>
    </row>
    <row r="16" spans="2:10" ht="11.25">
      <c r="B16" s="37" t="s">
        <v>22</v>
      </c>
      <c r="C16" s="26">
        <v>39661</v>
      </c>
      <c r="D16" s="27">
        <v>40411.367</v>
      </c>
      <c r="E16" s="27">
        <v>23002.667</v>
      </c>
      <c r="F16" s="27">
        <v>1751.746</v>
      </c>
      <c r="G16" s="27">
        <v>21250.921</v>
      </c>
      <c r="H16" s="27">
        <v>10240.145</v>
      </c>
      <c r="I16" s="27">
        <v>1648.95978872637</v>
      </c>
      <c r="J16" s="27">
        <v>1647.37956851677</v>
      </c>
    </row>
    <row r="17" spans="2:10" ht="11.25">
      <c r="B17" s="37" t="s">
        <v>22</v>
      </c>
      <c r="C17" s="26">
        <v>39692</v>
      </c>
      <c r="D17" s="27">
        <v>40384.714</v>
      </c>
      <c r="E17" s="27">
        <v>23175.241</v>
      </c>
      <c r="F17" s="27">
        <v>1776.699</v>
      </c>
      <c r="G17" s="27">
        <v>21398.542</v>
      </c>
      <c r="H17" s="27">
        <v>10349.595</v>
      </c>
      <c r="I17" s="27">
        <v>1631.24144006264</v>
      </c>
      <c r="J17" s="27">
        <v>1662.92751945775</v>
      </c>
    </row>
    <row r="18" spans="2:10" ht="11.25">
      <c r="B18" s="25" t="s">
        <v>22</v>
      </c>
      <c r="C18" s="26">
        <v>39722</v>
      </c>
      <c r="D18" s="27">
        <v>40340.912</v>
      </c>
      <c r="E18" s="27">
        <v>23304.123</v>
      </c>
      <c r="F18" s="27">
        <v>1743.169</v>
      </c>
      <c r="G18" s="27">
        <v>21560.954</v>
      </c>
      <c r="H18" s="27">
        <v>10534.038</v>
      </c>
      <c r="I18" s="27">
        <v>1644.03534546622</v>
      </c>
      <c r="J18" s="27">
        <v>1642.07395755705</v>
      </c>
    </row>
    <row r="19" spans="2:10" ht="11.25">
      <c r="B19" s="37" t="s">
        <v>22</v>
      </c>
      <c r="C19" s="26">
        <v>39753</v>
      </c>
      <c r="D19" s="27">
        <v>40321.525</v>
      </c>
      <c r="E19" s="27">
        <v>23220.921</v>
      </c>
      <c r="F19" s="27">
        <v>1760.286</v>
      </c>
      <c r="G19" s="27">
        <v>21460.635</v>
      </c>
      <c r="H19" s="27">
        <v>10469.785</v>
      </c>
      <c r="I19" s="27">
        <v>1770.58844086258</v>
      </c>
      <c r="J19" s="27">
        <v>1656.43259526048</v>
      </c>
    </row>
    <row r="20" spans="2:10" ht="11.25">
      <c r="B20" s="28" t="s">
        <v>22</v>
      </c>
      <c r="C20" s="29">
        <v>39783</v>
      </c>
      <c r="D20" s="30">
        <v>40435.331</v>
      </c>
      <c r="E20" s="30">
        <v>23073.917</v>
      </c>
      <c r="F20" s="30">
        <v>1566.818</v>
      </c>
      <c r="G20" s="30">
        <v>21507.099</v>
      </c>
      <c r="H20" s="30">
        <v>10573.982</v>
      </c>
      <c r="I20" s="30">
        <v>2122.34839570948</v>
      </c>
      <c r="J20" s="30">
        <v>1665.05541579459</v>
      </c>
    </row>
    <row r="21" spans="2:10" ht="11.25">
      <c r="B21" s="25" t="s">
        <v>67</v>
      </c>
      <c r="C21" s="26">
        <v>39814</v>
      </c>
      <c r="D21" s="27">
        <v>40621.105</v>
      </c>
      <c r="E21" s="27">
        <v>23043.646</v>
      </c>
      <c r="F21" s="27">
        <v>1889.822</v>
      </c>
      <c r="G21" s="27">
        <v>21153.825</v>
      </c>
      <c r="H21" s="27">
        <v>10444.846</v>
      </c>
      <c r="I21" s="27">
        <v>1680.04257981252</v>
      </c>
      <c r="J21" s="27">
        <v>1701.4608325004</v>
      </c>
    </row>
    <row r="22" spans="2:10" ht="11.25">
      <c r="B22" s="25" t="s">
        <v>22</v>
      </c>
      <c r="C22" s="26">
        <v>39845</v>
      </c>
      <c r="D22" s="27">
        <v>40620.097</v>
      </c>
      <c r="E22" s="27">
        <v>22884.494</v>
      </c>
      <c r="F22" s="27">
        <v>1941.17</v>
      </c>
      <c r="G22" s="27">
        <v>20943.324</v>
      </c>
      <c r="H22" s="27">
        <v>10361.369</v>
      </c>
      <c r="I22" s="27">
        <v>1666.26047145662</v>
      </c>
      <c r="J22" s="27">
        <v>1699.05074929436</v>
      </c>
    </row>
    <row r="23" spans="2:10" ht="11.25">
      <c r="B23" s="25" t="s">
        <v>22</v>
      </c>
      <c r="C23" s="26">
        <v>39873</v>
      </c>
      <c r="D23" s="27">
        <v>40661.268</v>
      </c>
      <c r="E23" s="27">
        <v>23035</v>
      </c>
      <c r="F23" s="27">
        <v>2082.323</v>
      </c>
      <c r="G23" s="27">
        <v>20952.677</v>
      </c>
      <c r="H23" s="27">
        <v>10327.521</v>
      </c>
      <c r="I23" s="27">
        <v>1666.76502873015</v>
      </c>
      <c r="J23" s="27">
        <v>1695.89844380074</v>
      </c>
    </row>
    <row r="24" spans="2:10" ht="11.25">
      <c r="B24" s="37" t="s">
        <v>22</v>
      </c>
      <c r="C24" s="26">
        <v>39904</v>
      </c>
      <c r="D24" s="27">
        <v>40632.485</v>
      </c>
      <c r="E24" s="27">
        <v>22959.135</v>
      </c>
      <c r="F24" s="27">
        <v>2046.143</v>
      </c>
      <c r="G24" s="27">
        <v>20912.991</v>
      </c>
      <c r="H24" s="27">
        <v>10393.417</v>
      </c>
      <c r="I24" s="27">
        <v>1652.43678432011</v>
      </c>
      <c r="J24" s="27">
        <v>1683.59556139693</v>
      </c>
    </row>
    <row r="25" spans="2:10" ht="11.25">
      <c r="B25" s="37" t="s">
        <v>22</v>
      </c>
      <c r="C25" s="26">
        <v>39934</v>
      </c>
      <c r="D25" s="27">
        <v>40671.665</v>
      </c>
      <c r="E25" s="27">
        <v>23019.834</v>
      </c>
      <c r="F25" s="27">
        <v>2035.838</v>
      </c>
      <c r="G25" s="27">
        <v>20983.996</v>
      </c>
      <c r="H25" s="27">
        <v>10441.213</v>
      </c>
      <c r="I25" s="27">
        <v>1646.13370633936</v>
      </c>
      <c r="J25" s="27">
        <v>1665.43276714642</v>
      </c>
    </row>
    <row r="26" spans="2:10" ht="11.25" customHeight="1">
      <c r="B26" s="37" t="s">
        <v>22</v>
      </c>
      <c r="C26" s="26">
        <v>39965</v>
      </c>
      <c r="D26" s="27">
        <v>40771.739</v>
      </c>
      <c r="E26" s="27">
        <v>23014.83</v>
      </c>
      <c r="F26" s="27">
        <v>1867.124</v>
      </c>
      <c r="G26" s="27">
        <v>21147.705</v>
      </c>
      <c r="H26" s="27">
        <v>10488.557</v>
      </c>
      <c r="I26" s="27">
        <v>1652.1215575892</v>
      </c>
      <c r="J26" s="27">
        <v>1659.83702344535</v>
      </c>
    </row>
    <row r="27" spans="2:10" ht="11.25">
      <c r="B27" s="25" t="s">
        <v>22</v>
      </c>
      <c r="C27" s="26">
        <v>39995</v>
      </c>
      <c r="D27" s="27">
        <v>40918.756</v>
      </c>
      <c r="E27" s="27">
        <v>23185.935</v>
      </c>
      <c r="F27" s="27">
        <v>1853.545</v>
      </c>
      <c r="G27" s="27">
        <v>21332.39</v>
      </c>
      <c r="H27" s="27">
        <v>10649.837</v>
      </c>
      <c r="I27" s="27">
        <v>1661.91119673945</v>
      </c>
      <c r="J27" s="27">
        <v>1668.59414768233</v>
      </c>
    </row>
    <row r="28" spans="2:10" ht="11.25">
      <c r="B28" s="37" t="s">
        <v>22</v>
      </c>
      <c r="C28" s="26">
        <v>40026</v>
      </c>
      <c r="D28" s="27">
        <v>41046.455</v>
      </c>
      <c r="E28" s="27">
        <v>23333.561</v>
      </c>
      <c r="F28" s="27">
        <v>1889.243</v>
      </c>
      <c r="G28" s="27">
        <v>21444.318</v>
      </c>
      <c r="H28" s="27">
        <v>10532.192</v>
      </c>
      <c r="I28" s="27">
        <v>1678.86927907812</v>
      </c>
      <c r="J28" s="27">
        <v>1684.41342860375</v>
      </c>
    </row>
    <row r="29" spans="2:10" ht="11.25">
      <c r="B29" s="25" t="s">
        <v>22</v>
      </c>
      <c r="C29" s="26">
        <v>40057</v>
      </c>
      <c r="D29" s="27">
        <v>41033.603</v>
      </c>
      <c r="E29" s="27">
        <v>23319.46</v>
      </c>
      <c r="F29" s="27">
        <v>1798.982</v>
      </c>
      <c r="G29" s="27">
        <v>21520.478</v>
      </c>
      <c r="H29" s="27">
        <v>10506.242</v>
      </c>
      <c r="I29" s="27">
        <v>1679.82611394691</v>
      </c>
      <c r="J29" s="27">
        <v>1694.29435863714</v>
      </c>
    </row>
    <row r="30" spans="2:10" ht="11.25">
      <c r="B30" s="37" t="s">
        <v>22</v>
      </c>
      <c r="C30" s="26">
        <v>40087</v>
      </c>
      <c r="D30" s="27">
        <v>41017.17</v>
      </c>
      <c r="E30" s="27">
        <v>23257.927</v>
      </c>
      <c r="F30" s="27">
        <v>1753.384</v>
      </c>
      <c r="G30" s="27">
        <v>21504.543</v>
      </c>
      <c r="H30" s="27">
        <v>10536.306</v>
      </c>
      <c r="I30" s="27">
        <v>1681.22716676408</v>
      </c>
      <c r="J30" s="27">
        <v>1694.02934451771</v>
      </c>
    </row>
    <row r="31" spans="2:10" ht="11.25">
      <c r="B31" s="25" t="s">
        <v>22</v>
      </c>
      <c r="C31" s="26">
        <v>40118</v>
      </c>
      <c r="D31" s="27">
        <v>41039.514</v>
      </c>
      <c r="E31" s="27">
        <v>23316.881</v>
      </c>
      <c r="F31" s="27">
        <v>1713.855</v>
      </c>
      <c r="G31" s="27">
        <v>21603.027</v>
      </c>
      <c r="H31" s="27">
        <v>10617.572</v>
      </c>
      <c r="I31" s="27">
        <v>1786.26060385146</v>
      </c>
      <c r="J31" s="27">
        <v>1692.60227747521</v>
      </c>
    </row>
    <row r="32" spans="2:10" ht="11.25">
      <c r="B32" s="28" t="s">
        <v>22</v>
      </c>
      <c r="C32" s="29">
        <v>40148</v>
      </c>
      <c r="D32" s="30">
        <v>41133.757</v>
      </c>
      <c r="E32" s="30">
        <v>23406.876</v>
      </c>
      <c r="F32" s="30">
        <v>1591.597</v>
      </c>
      <c r="G32" s="30">
        <v>21815.279</v>
      </c>
      <c r="H32" s="30">
        <v>10749.277</v>
      </c>
      <c r="I32" s="30">
        <v>2105.58460485131</v>
      </c>
      <c r="J32" s="30">
        <v>1677.38086203016</v>
      </c>
    </row>
    <row r="33" spans="2:10" ht="11.25">
      <c r="B33" s="25" t="s">
        <v>68</v>
      </c>
      <c r="C33" s="26">
        <v>40179</v>
      </c>
      <c r="D33" s="27">
        <v>41200.823</v>
      </c>
      <c r="E33" s="27">
        <v>23291.939</v>
      </c>
      <c r="F33" s="27">
        <v>1686.816</v>
      </c>
      <c r="G33" s="27">
        <v>21605.123</v>
      </c>
      <c r="H33" s="27">
        <v>10866.344</v>
      </c>
      <c r="I33" s="27">
        <v>1704.93322791185</v>
      </c>
      <c r="J33" s="27">
        <v>1695.06028848131</v>
      </c>
    </row>
    <row r="34" spans="2:10" ht="11.25">
      <c r="B34" s="37" t="s">
        <v>22</v>
      </c>
      <c r="C34" s="26">
        <v>40210</v>
      </c>
      <c r="D34" s="27">
        <v>41194.025</v>
      </c>
      <c r="E34" s="27">
        <v>23390.042</v>
      </c>
      <c r="F34" s="27">
        <v>1721.667</v>
      </c>
      <c r="G34" s="27">
        <v>21668.375</v>
      </c>
      <c r="H34" s="27">
        <v>10983.605</v>
      </c>
      <c r="I34" s="27">
        <v>1707.76846318993</v>
      </c>
      <c r="J34" s="27">
        <v>1714.63238581525</v>
      </c>
    </row>
    <row r="35" spans="2:10" ht="11.25">
      <c r="B35" s="25" t="s">
        <v>22</v>
      </c>
      <c r="C35" s="26">
        <v>40238</v>
      </c>
      <c r="D35" s="27">
        <v>41302.717</v>
      </c>
      <c r="E35" s="27">
        <v>23536.436</v>
      </c>
      <c r="F35" s="27">
        <v>1788.208</v>
      </c>
      <c r="G35" s="27">
        <v>21748.227</v>
      </c>
      <c r="H35" s="27">
        <v>11069.149</v>
      </c>
      <c r="I35" s="27">
        <v>1717.33763297834</v>
      </c>
      <c r="J35" s="27">
        <v>1720.74649826427</v>
      </c>
    </row>
    <row r="36" spans="2:10" ht="11.25">
      <c r="B36" s="37" t="s">
        <v>22</v>
      </c>
      <c r="C36" s="26">
        <v>40269</v>
      </c>
      <c r="D36" s="27">
        <v>41259.262</v>
      </c>
      <c r="E36" s="27">
        <v>23530.298</v>
      </c>
      <c r="F36" s="27">
        <v>1709.861</v>
      </c>
      <c r="G36" s="27">
        <v>21820.437</v>
      </c>
      <c r="H36" s="27">
        <v>11142.875</v>
      </c>
      <c r="I36" s="27">
        <v>1692.792316826</v>
      </c>
      <c r="J36" s="27">
        <v>1721.68657219819</v>
      </c>
    </row>
    <row r="37" spans="2:10" ht="11.25">
      <c r="B37" s="25" t="s">
        <v>22</v>
      </c>
      <c r="C37" s="26">
        <v>40299</v>
      </c>
      <c r="D37" s="27">
        <v>41247.948</v>
      </c>
      <c r="E37" s="27">
        <v>23641.709</v>
      </c>
      <c r="F37" s="27">
        <v>1764.019</v>
      </c>
      <c r="G37" s="27">
        <v>21877.69</v>
      </c>
      <c r="H37" s="27">
        <v>11173.918</v>
      </c>
      <c r="I37" s="27">
        <v>1696.48997627424</v>
      </c>
      <c r="J37" s="27">
        <v>1706.3623897335</v>
      </c>
    </row>
    <row r="38" spans="2:10" ht="11.25">
      <c r="B38" s="37" t="s">
        <v>22</v>
      </c>
      <c r="C38" s="26">
        <v>40330</v>
      </c>
      <c r="D38" s="27">
        <v>41324.978</v>
      </c>
      <c r="E38" s="27">
        <v>23525.799</v>
      </c>
      <c r="F38" s="27">
        <v>1647.472</v>
      </c>
      <c r="G38" s="27">
        <v>21878.327</v>
      </c>
      <c r="H38" s="27">
        <v>11150.457</v>
      </c>
      <c r="I38" s="27">
        <v>1736.04793106781</v>
      </c>
      <c r="J38" s="27">
        <v>1715.55292077048</v>
      </c>
    </row>
    <row r="39" spans="2:10" ht="11.25">
      <c r="B39" s="25" t="s">
        <v>22</v>
      </c>
      <c r="C39" s="26">
        <v>40360</v>
      </c>
      <c r="D39" s="27">
        <v>41408.272</v>
      </c>
      <c r="E39" s="27">
        <v>23663.451</v>
      </c>
      <c r="F39" s="27">
        <v>1643.676</v>
      </c>
      <c r="G39" s="27">
        <v>22019.774</v>
      </c>
      <c r="H39" s="27">
        <v>11182.188</v>
      </c>
      <c r="I39" s="27">
        <v>1758.00769296459</v>
      </c>
      <c r="J39" s="27">
        <v>1752.93895382101</v>
      </c>
    </row>
    <row r="40" spans="2:10" ht="11.25">
      <c r="B40" s="37" t="s">
        <v>22</v>
      </c>
      <c r="C40" s="26">
        <v>40391</v>
      </c>
      <c r="D40" s="27">
        <v>41419.568</v>
      </c>
      <c r="E40" s="27">
        <v>23735.536</v>
      </c>
      <c r="F40" s="27">
        <v>1600.35</v>
      </c>
      <c r="G40" s="27">
        <v>22135.186</v>
      </c>
      <c r="H40" s="27">
        <v>11245.967</v>
      </c>
      <c r="I40" s="27">
        <v>1788.30100409841</v>
      </c>
      <c r="J40" s="27">
        <v>1777.31427770272</v>
      </c>
    </row>
    <row r="41" spans="2:10" ht="11.25">
      <c r="B41" s="25" t="s">
        <v>22</v>
      </c>
      <c r="C41" s="26">
        <v>40422</v>
      </c>
      <c r="D41" s="27">
        <v>41465.3</v>
      </c>
      <c r="E41" s="27">
        <v>23762.1</v>
      </c>
      <c r="F41" s="27">
        <v>1479.932</v>
      </c>
      <c r="G41" s="27">
        <v>22282.168</v>
      </c>
      <c r="H41" s="27">
        <v>11379.66</v>
      </c>
      <c r="I41" s="27">
        <v>1796.54819225416</v>
      </c>
      <c r="J41" s="27">
        <v>1799.91026613353</v>
      </c>
    </row>
    <row r="42" spans="2:10" ht="11.25">
      <c r="B42" s="37" t="s">
        <v>22</v>
      </c>
      <c r="C42" s="26">
        <v>40452</v>
      </c>
      <c r="D42" s="27">
        <v>41449.026</v>
      </c>
      <c r="E42" s="27">
        <v>23789.536</v>
      </c>
      <c r="F42" s="27">
        <v>1444.205</v>
      </c>
      <c r="G42" s="27">
        <v>22345.331</v>
      </c>
      <c r="H42" s="27">
        <v>11369.015</v>
      </c>
      <c r="I42" s="27">
        <v>1791.70309472957</v>
      </c>
      <c r="J42" s="27">
        <v>1804.56391715618</v>
      </c>
    </row>
    <row r="43" spans="2:10" ht="11.25">
      <c r="B43" s="25" t="s">
        <v>22</v>
      </c>
      <c r="C43" s="26">
        <v>40483</v>
      </c>
      <c r="D43" s="27">
        <v>41501.823</v>
      </c>
      <c r="E43" s="27">
        <v>23757.539</v>
      </c>
      <c r="F43" s="27">
        <v>1359.379</v>
      </c>
      <c r="G43" s="27">
        <v>22398.16</v>
      </c>
      <c r="H43" s="27">
        <v>11493.863</v>
      </c>
      <c r="I43" s="27">
        <v>1852.65236895468</v>
      </c>
      <c r="J43" s="27">
        <v>1789.87059557524</v>
      </c>
    </row>
    <row r="44" spans="2:10" ht="11.25">
      <c r="B44" s="28" t="s">
        <v>22</v>
      </c>
      <c r="C44" s="29">
        <v>40513</v>
      </c>
      <c r="D44" s="30">
        <v>41589.84</v>
      </c>
      <c r="E44" s="30">
        <v>23701.617</v>
      </c>
      <c r="F44" s="30">
        <v>1251.271</v>
      </c>
      <c r="G44" s="30">
        <v>22450.346</v>
      </c>
      <c r="H44" s="30">
        <v>11594.069</v>
      </c>
      <c r="I44" s="30">
        <v>2226.60450870717</v>
      </c>
      <c r="J44" s="30">
        <v>1776.66341433655</v>
      </c>
    </row>
    <row r="45" spans="2:10" ht="11.25">
      <c r="B45" s="25" t="s">
        <v>45</v>
      </c>
      <c r="C45" s="26">
        <v>40544</v>
      </c>
      <c r="D45" s="27">
        <v>41652.966</v>
      </c>
      <c r="E45" s="27">
        <v>23502.951</v>
      </c>
      <c r="F45" s="27">
        <v>1422.907</v>
      </c>
      <c r="G45" s="27">
        <v>22080.045</v>
      </c>
      <c r="H45" s="27">
        <v>11492.726</v>
      </c>
      <c r="I45" s="27">
        <v>1773.66220434828</v>
      </c>
      <c r="J45" s="27">
        <v>1785.61817339592</v>
      </c>
    </row>
    <row r="46" spans="2:10" ht="11.25">
      <c r="B46" s="37" t="s">
        <v>22</v>
      </c>
      <c r="C46" s="26">
        <v>40575</v>
      </c>
      <c r="D46" s="27">
        <v>41714.219</v>
      </c>
      <c r="E46" s="27">
        <v>23691.788</v>
      </c>
      <c r="F46" s="27">
        <v>1508.162</v>
      </c>
      <c r="G46" s="27">
        <v>22183.626</v>
      </c>
      <c r="H46" s="27">
        <v>11685.29</v>
      </c>
      <c r="I46" s="27">
        <v>1776.89718677168</v>
      </c>
      <c r="J46" s="27">
        <v>1777.35874848004</v>
      </c>
    </row>
    <row r="47" spans="2:10" ht="11.25">
      <c r="B47" s="25" t="s">
        <v>22</v>
      </c>
      <c r="C47" s="26">
        <v>40603</v>
      </c>
      <c r="D47" s="27">
        <v>41769.947</v>
      </c>
      <c r="E47" s="27">
        <v>23817.308</v>
      </c>
      <c r="F47" s="27">
        <v>1538.084</v>
      </c>
      <c r="G47" s="27">
        <v>22279.225</v>
      </c>
      <c r="H47" s="27">
        <v>11813.985</v>
      </c>
      <c r="I47" s="27">
        <v>1746.9237908048</v>
      </c>
      <c r="J47" s="27">
        <v>1786.62660423218</v>
      </c>
    </row>
    <row r="48" spans="2:10" ht="11.25">
      <c r="B48" s="37" t="s">
        <v>22</v>
      </c>
      <c r="C48" s="26">
        <v>40634</v>
      </c>
      <c r="D48" s="27">
        <v>41791.934</v>
      </c>
      <c r="E48" s="27">
        <v>23849.401</v>
      </c>
      <c r="F48" s="27">
        <v>1536.653</v>
      </c>
      <c r="G48" s="27">
        <v>22312.748</v>
      </c>
      <c r="H48" s="27">
        <v>11853.125</v>
      </c>
      <c r="I48" s="27">
        <v>1778.59424313416</v>
      </c>
      <c r="J48" s="27">
        <v>1754.26176708271</v>
      </c>
    </row>
    <row r="49" spans="2:10" ht="11.25">
      <c r="B49" s="25" t="s">
        <v>22</v>
      </c>
      <c r="C49" s="26">
        <v>40664</v>
      </c>
      <c r="D49" s="27">
        <v>41865.713</v>
      </c>
      <c r="E49" s="27">
        <v>23951.517</v>
      </c>
      <c r="F49" s="27">
        <v>1521.671</v>
      </c>
      <c r="G49" s="27">
        <v>22429.846</v>
      </c>
      <c r="H49" s="27">
        <v>11808.819</v>
      </c>
      <c r="I49" s="27">
        <v>1770.09160470503</v>
      </c>
      <c r="J49" s="27">
        <v>1774.62245926369</v>
      </c>
    </row>
    <row r="50" spans="2:10" ht="11.25">
      <c r="B50" s="37" t="s">
        <v>22</v>
      </c>
      <c r="C50" s="26">
        <v>40695</v>
      </c>
      <c r="D50" s="27">
        <v>41865.256</v>
      </c>
      <c r="E50" s="27">
        <v>23865.794</v>
      </c>
      <c r="F50" s="27">
        <v>1475.756</v>
      </c>
      <c r="G50" s="27">
        <v>22390.038</v>
      </c>
      <c r="H50" s="27">
        <v>11825.833</v>
      </c>
      <c r="I50" s="27">
        <v>1805.77110589988</v>
      </c>
      <c r="J50" s="27">
        <v>1784.18233015959</v>
      </c>
    </row>
    <row r="51" spans="2:10" ht="11.25">
      <c r="B51" s="25" t="s">
        <v>22</v>
      </c>
      <c r="C51" s="26">
        <v>40725</v>
      </c>
      <c r="D51" s="27">
        <v>41903.258</v>
      </c>
      <c r="E51" s="27">
        <v>23919.673</v>
      </c>
      <c r="F51" s="27">
        <v>1444.101</v>
      </c>
      <c r="G51" s="27">
        <v>22475.573</v>
      </c>
      <c r="H51" s="27">
        <v>11907.651</v>
      </c>
      <c r="I51" s="27">
        <v>1815.3996203339</v>
      </c>
      <c r="J51" s="27">
        <v>1823.76708043386</v>
      </c>
    </row>
    <row r="52" spans="2:10" ht="11.25">
      <c r="B52" s="37" t="s">
        <v>22</v>
      </c>
      <c r="C52" s="26">
        <v>40756</v>
      </c>
      <c r="D52" s="27">
        <v>41964.208</v>
      </c>
      <c r="E52" s="27">
        <v>24063.616</v>
      </c>
      <c r="F52" s="27">
        <v>1440.29</v>
      </c>
      <c r="G52" s="27">
        <v>22623.325</v>
      </c>
      <c r="H52" s="27">
        <v>12036.124</v>
      </c>
      <c r="I52" s="27">
        <v>1790.54929531965</v>
      </c>
      <c r="J52" s="27">
        <v>1833.41985910503</v>
      </c>
    </row>
    <row r="53" spans="2:10" ht="11.25">
      <c r="B53" s="25" t="s">
        <v>22</v>
      </c>
      <c r="C53" s="26">
        <v>40787</v>
      </c>
      <c r="D53" s="27">
        <v>41956.551</v>
      </c>
      <c r="E53" s="27">
        <v>24102.137</v>
      </c>
      <c r="F53" s="27">
        <v>1450.655</v>
      </c>
      <c r="G53" s="27">
        <v>22651.483</v>
      </c>
      <c r="H53" s="27">
        <v>12058.927</v>
      </c>
      <c r="I53" s="27">
        <v>1789.56663841599</v>
      </c>
      <c r="J53" s="27">
        <v>1800.20482317598</v>
      </c>
    </row>
    <row r="54" spans="2:10" ht="11.25">
      <c r="B54" s="37" t="s">
        <v>22</v>
      </c>
      <c r="C54" s="26">
        <v>40817</v>
      </c>
      <c r="D54" s="27">
        <v>42017.249</v>
      </c>
      <c r="E54" s="27">
        <v>24066.436</v>
      </c>
      <c r="F54" s="27">
        <v>1384.749</v>
      </c>
      <c r="G54" s="27">
        <v>22681.687</v>
      </c>
      <c r="H54" s="27">
        <v>12133.307</v>
      </c>
      <c r="I54" s="27">
        <v>1795.43135988589</v>
      </c>
      <c r="J54" s="27">
        <v>1799.89566363397</v>
      </c>
    </row>
    <row r="55" spans="2:10" ht="11.25">
      <c r="B55" s="37" t="s">
        <v>22</v>
      </c>
      <c r="C55" s="26">
        <v>40848</v>
      </c>
      <c r="D55" s="27">
        <v>42013.829</v>
      </c>
      <c r="E55" s="27">
        <v>24081.23</v>
      </c>
      <c r="F55" s="27">
        <v>1251.718</v>
      </c>
      <c r="G55" s="27">
        <v>22829.512</v>
      </c>
      <c r="H55" s="27">
        <v>12194.001</v>
      </c>
      <c r="I55" s="27">
        <v>1972.67938437046</v>
      </c>
      <c r="J55" s="27">
        <v>1802.26670751702</v>
      </c>
    </row>
    <row r="56" spans="2:10" ht="11.25">
      <c r="B56" s="28" t="s">
        <v>22</v>
      </c>
      <c r="C56" s="29">
        <v>40878</v>
      </c>
      <c r="D56" s="30">
        <v>42085.721</v>
      </c>
      <c r="E56" s="30">
        <v>23866.753</v>
      </c>
      <c r="F56" s="30">
        <v>1133.132</v>
      </c>
      <c r="G56" s="30">
        <v>22733.621</v>
      </c>
      <c r="H56" s="30">
        <v>12195.689</v>
      </c>
      <c r="I56" s="30">
        <v>2291.93423160087</v>
      </c>
      <c r="J56" s="30">
        <v>1822.50191910431</v>
      </c>
    </row>
    <row r="57" spans="2:10" ht="11.25">
      <c r="B57" s="25" t="s">
        <v>46</v>
      </c>
      <c r="C57" s="26">
        <v>40909</v>
      </c>
      <c r="D57" s="27">
        <v>42079.146</v>
      </c>
      <c r="E57" s="27">
        <v>23826.039</v>
      </c>
      <c r="F57" s="27">
        <v>1312.742</v>
      </c>
      <c r="G57" s="27">
        <v>22513.297</v>
      </c>
      <c r="H57" s="27">
        <v>12084.843</v>
      </c>
      <c r="I57" s="27">
        <v>1845.77383134324</v>
      </c>
      <c r="J57" s="27">
        <v>1834.5833337923</v>
      </c>
    </row>
    <row r="58" spans="2:10" ht="11.25">
      <c r="B58" s="37" t="s">
        <v>22</v>
      </c>
      <c r="C58" s="26">
        <v>40940</v>
      </c>
      <c r="D58" s="27">
        <v>42158.559</v>
      </c>
      <c r="E58" s="27">
        <v>23989.895</v>
      </c>
      <c r="F58" s="27">
        <v>1378.423</v>
      </c>
      <c r="G58" s="27">
        <v>22611.472</v>
      </c>
      <c r="H58" s="27">
        <v>12226.805</v>
      </c>
      <c r="I58" s="27">
        <v>1860.64624600038</v>
      </c>
      <c r="J58" s="27">
        <v>1856.16881343283</v>
      </c>
    </row>
    <row r="59" spans="2:10" ht="11.25">
      <c r="B59" s="25" t="s">
        <v>22</v>
      </c>
      <c r="C59" s="26">
        <v>40969</v>
      </c>
      <c r="D59" s="27">
        <v>42243.438</v>
      </c>
      <c r="E59" s="27">
        <v>24146.213</v>
      </c>
      <c r="F59" s="27">
        <v>1500.257</v>
      </c>
      <c r="G59" s="27">
        <v>22645.957</v>
      </c>
      <c r="H59" s="27">
        <v>12124.54</v>
      </c>
      <c r="I59" s="27">
        <v>1852.42869322142</v>
      </c>
      <c r="J59" s="27">
        <v>1885.92669692166</v>
      </c>
    </row>
    <row r="60" spans="2:10" ht="11.25">
      <c r="B60" s="37" t="s">
        <v>22</v>
      </c>
      <c r="C60" s="26">
        <v>41000</v>
      </c>
      <c r="D60" s="27">
        <v>42290.249</v>
      </c>
      <c r="E60" s="27">
        <v>24170.916</v>
      </c>
      <c r="F60" s="27">
        <v>1462.063</v>
      </c>
      <c r="G60" s="27">
        <v>22708.853</v>
      </c>
      <c r="H60" s="27">
        <v>12122.415</v>
      </c>
      <c r="I60" s="27">
        <v>1841.58093073674</v>
      </c>
      <c r="J60" s="27">
        <v>1863.58192702555</v>
      </c>
    </row>
    <row r="61" spans="2:10" ht="11.25">
      <c r="B61" s="25" t="s">
        <v>22</v>
      </c>
      <c r="C61" s="26">
        <v>41030</v>
      </c>
      <c r="D61" s="27">
        <v>42383.154</v>
      </c>
      <c r="E61" s="27">
        <v>24398.167</v>
      </c>
      <c r="F61" s="27">
        <v>1414.353</v>
      </c>
      <c r="G61" s="27">
        <v>22983.814</v>
      </c>
      <c r="H61" s="27">
        <v>12267.467</v>
      </c>
      <c r="I61" s="27">
        <v>1849.60576830207</v>
      </c>
      <c r="J61" s="27">
        <v>1861.14625563127</v>
      </c>
    </row>
    <row r="62" spans="2:10" ht="11.25">
      <c r="B62" s="37" t="s">
        <v>22</v>
      </c>
      <c r="C62" s="26">
        <v>41061</v>
      </c>
      <c r="D62" s="27">
        <v>42447.495</v>
      </c>
      <c r="E62" s="27">
        <v>24257.362</v>
      </c>
      <c r="F62" s="27">
        <v>1420.543</v>
      </c>
      <c r="G62" s="27">
        <v>22836.819</v>
      </c>
      <c r="H62" s="27">
        <v>12146.499</v>
      </c>
      <c r="I62" s="27">
        <v>1833.14480913289</v>
      </c>
      <c r="J62" s="27">
        <v>1868.63960388814</v>
      </c>
    </row>
    <row r="63" spans="2:10" ht="11.25">
      <c r="B63" s="25" t="s">
        <v>22</v>
      </c>
      <c r="C63" s="26">
        <v>41091</v>
      </c>
      <c r="D63" s="27">
        <v>42472.074</v>
      </c>
      <c r="E63" s="27">
        <v>24095.746</v>
      </c>
      <c r="F63" s="27">
        <v>1299.249</v>
      </c>
      <c r="G63" s="27">
        <v>22796.497</v>
      </c>
      <c r="H63" s="27">
        <v>12274.321</v>
      </c>
      <c r="I63" s="27">
        <v>1868.31866128954</v>
      </c>
      <c r="J63" s="27">
        <v>1840.25103002475</v>
      </c>
    </row>
    <row r="64" spans="2:10" ht="11.25">
      <c r="B64" s="37" t="s">
        <v>22</v>
      </c>
      <c r="C64" s="26">
        <v>41122</v>
      </c>
      <c r="D64" s="27">
        <v>42495.46</v>
      </c>
      <c r="E64" s="27">
        <v>24239.214</v>
      </c>
      <c r="F64" s="27">
        <v>1287.478</v>
      </c>
      <c r="G64" s="27">
        <v>22951.736</v>
      </c>
      <c r="H64" s="27">
        <v>12415.412</v>
      </c>
      <c r="I64" s="27">
        <v>1876.75849227659</v>
      </c>
      <c r="J64" s="27">
        <v>1875.69160665765</v>
      </c>
    </row>
    <row r="65" spans="2:10" ht="11.25">
      <c r="B65" s="37" t="s">
        <v>22</v>
      </c>
      <c r="C65" s="26">
        <v>41153</v>
      </c>
      <c r="D65" s="27">
        <v>42509.59</v>
      </c>
      <c r="E65" s="27">
        <v>24489.17</v>
      </c>
      <c r="F65" s="27">
        <v>1325.558</v>
      </c>
      <c r="G65" s="27">
        <v>23163.612</v>
      </c>
      <c r="H65" s="27">
        <v>12500.127</v>
      </c>
      <c r="I65" s="27">
        <v>1883.44235452323</v>
      </c>
      <c r="J65" s="27">
        <v>1878.14046747638</v>
      </c>
    </row>
    <row r="66" spans="2:10" ht="11.25">
      <c r="B66" s="37" t="s">
        <v>22</v>
      </c>
      <c r="C66" s="26">
        <v>41183</v>
      </c>
      <c r="D66" s="27">
        <v>42491.23</v>
      </c>
      <c r="E66" s="27">
        <v>24679.449</v>
      </c>
      <c r="F66" s="27">
        <v>1313.877</v>
      </c>
      <c r="G66" s="27">
        <v>23365.572</v>
      </c>
      <c r="H66" s="27">
        <v>12578.806</v>
      </c>
      <c r="I66" s="27">
        <v>1897.2390240217</v>
      </c>
      <c r="J66" s="27">
        <v>1883.43747403576</v>
      </c>
    </row>
    <row r="67" spans="2:10" ht="11.25">
      <c r="B67" s="37" t="s">
        <v>22</v>
      </c>
      <c r="C67" s="26">
        <v>41214</v>
      </c>
      <c r="D67" s="27">
        <v>42452.604</v>
      </c>
      <c r="E67" s="27">
        <v>24671.53</v>
      </c>
      <c r="F67" s="27">
        <v>1208.204</v>
      </c>
      <c r="G67" s="27">
        <v>23463.326</v>
      </c>
      <c r="H67" s="27">
        <v>12537.108</v>
      </c>
      <c r="I67" s="27">
        <v>2037.85165583093</v>
      </c>
      <c r="J67" s="27">
        <v>1898.33025655908</v>
      </c>
    </row>
    <row r="68" spans="2:10" ht="11.25">
      <c r="B68" s="28" t="s">
        <v>22</v>
      </c>
      <c r="C68" s="29">
        <v>41244</v>
      </c>
      <c r="D68" s="30">
        <v>42529.58</v>
      </c>
      <c r="E68" s="30">
        <v>24572.408</v>
      </c>
      <c r="F68" s="30">
        <v>1135.826</v>
      </c>
      <c r="G68" s="30">
        <v>23436.582</v>
      </c>
      <c r="H68" s="30">
        <v>12674.883</v>
      </c>
      <c r="I68" s="30">
        <v>2407.76612386355</v>
      </c>
      <c r="J68" s="30">
        <v>1880.41617063591</v>
      </c>
    </row>
    <row r="69" spans="2:10" ht="11.25">
      <c r="B69" s="37" t="s">
        <v>69</v>
      </c>
      <c r="C69" s="26">
        <v>41275</v>
      </c>
      <c r="D69" s="27">
        <v>42524.714</v>
      </c>
      <c r="E69" s="27">
        <v>24474.704</v>
      </c>
      <c r="F69" s="27">
        <v>1330.698</v>
      </c>
      <c r="G69" s="27">
        <v>23144.005</v>
      </c>
      <c r="H69" s="27">
        <v>12612.939</v>
      </c>
      <c r="I69" s="27">
        <v>1894.54575949807</v>
      </c>
      <c r="J69" s="27">
        <v>1878.54714371369</v>
      </c>
    </row>
    <row r="70" spans="2:10" ht="11.25">
      <c r="B70" s="19" t="s">
        <v>22</v>
      </c>
      <c r="C70" s="26">
        <v>41306</v>
      </c>
      <c r="D70" s="27">
        <v>42562.005</v>
      </c>
      <c r="E70" s="27">
        <v>24330.015</v>
      </c>
      <c r="F70" s="27">
        <v>1356.219</v>
      </c>
      <c r="G70" s="27">
        <v>22973.795</v>
      </c>
      <c r="H70" s="27">
        <v>12536.364</v>
      </c>
      <c r="I70" s="27">
        <v>1891.55152544869</v>
      </c>
      <c r="J70" s="27">
        <v>1901.11104571098</v>
      </c>
    </row>
    <row r="71" spans="2:11" ht="11.25">
      <c r="B71" s="19" t="s">
        <v>22</v>
      </c>
      <c r="C71" s="26">
        <v>41334</v>
      </c>
      <c r="D71" s="27">
        <v>42611.028</v>
      </c>
      <c r="E71" s="27">
        <v>24294.854</v>
      </c>
      <c r="F71" s="27">
        <v>1373.071</v>
      </c>
      <c r="G71" s="27">
        <v>22921.784</v>
      </c>
      <c r="H71" s="27">
        <v>12467.918</v>
      </c>
      <c r="I71" s="27">
        <v>1886.36891815489</v>
      </c>
      <c r="J71" s="27">
        <v>1896.69370332444</v>
      </c>
      <c r="K71" s="27"/>
    </row>
    <row r="72" spans="2:11" ht="11.25">
      <c r="B72" s="19" t="s">
        <v>22</v>
      </c>
      <c r="C72" s="26">
        <v>41365</v>
      </c>
      <c r="D72" s="27">
        <v>42741.85</v>
      </c>
      <c r="E72" s="27">
        <v>24320.009</v>
      </c>
      <c r="F72" s="27">
        <v>1413.779</v>
      </c>
      <c r="G72" s="27">
        <v>22906.229</v>
      </c>
      <c r="H72" s="27">
        <v>12460.717</v>
      </c>
      <c r="I72" s="27">
        <v>1878.64050057819</v>
      </c>
      <c r="J72" s="27">
        <v>1893.27925772555</v>
      </c>
      <c r="K72" s="27"/>
    </row>
    <row r="73" spans="2:11" ht="11.25">
      <c r="B73" s="19" t="s">
        <v>22</v>
      </c>
      <c r="C73" s="26">
        <v>41395</v>
      </c>
      <c r="D73" s="27">
        <v>42745.632</v>
      </c>
      <c r="E73" s="27">
        <v>24424.2</v>
      </c>
      <c r="F73" s="27">
        <v>1417.352</v>
      </c>
      <c r="G73" s="27">
        <v>23006.848</v>
      </c>
      <c r="H73" s="27">
        <v>12490.699</v>
      </c>
      <c r="I73" s="27">
        <v>1873.6627583761</v>
      </c>
      <c r="J73" s="27">
        <v>1886.92673142918</v>
      </c>
      <c r="K73" s="27"/>
    </row>
    <row r="74" spans="2:11" ht="11.25">
      <c r="B74" s="19" t="s">
        <v>22</v>
      </c>
      <c r="C74" s="26">
        <v>41426</v>
      </c>
      <c r="D74" s="27">
        <v>42830.119</v>
      </c>
      <c r="E74" s="27">
        <v>24435.171</v>
      </c>
      <c r="F74" s="27">
        <v>1455.152</v>
      </c>
      <c r="G74" s="27">
        <v>22980.019</v>
      </c>
      <c r="H74" s="27">
        <v>12470.624</v>
      </c>
      <c r="I74" s="27">
        <v>1848.69646291244</v>
      </c>
      <c r="J74" s="27">
        <v>1884.07580201512</v>
      </c>
      <c r="K74" s="27"/>
    </row>
    <row r="75" spans="2:11" ht="11.25">
      <c r="B75" s="19" t="s">
        <v>22</v>
      </c>
      <c r="C75" s="26">
        <v>41456</v>
      </c>
      <c r="D75" s="27">
        <v>42869.37</v>
      </c>
      <c r="E75" s="27">
        <v>24514.333</v>
      </c>
      <c r="F75" s="27">
        <v>1378.559</v>
      </c>
      <c r="G75" s="27">
        <v>23135.774</v>
      </c>
      <c r="H75" s="27">
        <v>12652.336</v>
      </c>
      <c r="I75" s="27">
        <v>1892.16711819297</v>
      </c>
      <c r="J75" s="27">
        <v>1867.91374773974</v>
      </c>
      <c r="K75" s="27"/>
    </row>
    <row r="76" spans="2:10" ht="11.25">
      <c r="B76" s="19" t="s">
        <v>22</v>
      </c>
      <c r="C76" s="26">
        <v>41487</v>
      </c>
      <c r="D76" s="27">
        <v>42864.894</v>
      </c>
      <c r="E76" s="27">
        <v>24521.023</v>
      </c>
      <c r="F76" s="27">
        <v>1295.689</v>
      </c>
      <c r="G76" s="27">
        <v>23225.334</v>
      </c>
      <c r="H76" s="27">
        <v>12741.749</v>
      </c>
      <c r="I76" s="27">
        <v>1911.90317047082</v>
      </c>
      <c r="J76" s="27">
        <v>1900.19722896472</v>
      </c>
    </row>
    <row r="77" spans="2:10" ht="11.25">
      <c r="B77" s="19" t="s">
        <v>22</v>
      </c>
      <c r="C77" s="26">
        <v>41518</v>
      </c>
      <c r="D77" s="27">
        <v>42985.249</v>
      </c>
      <c r="E77" s="27">
        <v>24522.245</v>
      </c>
      <c r="F77" s="27">
        <v>1328.289</v>
      </c>
      <c r="G77" s="27">
        <v>23193.956</v>
      </c>
      <c r="H77" s="27">
        <v>12814.461</v>
      </c>
      <c r="I77" s="27">
        <v>1913.88013302171</v>
      </c>
      <c r="J77" s="27">
        <v>1919.81667304843</v>
      </c>
    </row>
    <row r="78" spans="2:10" ht="11.25">
      <c r="B78" s="84" t="s">
        <v>22</v>
      </c>
      <c r="C78" s="29">
        <v>41548</v>
      </c>
      <c r="D78" s="30">
        <v>42983.25</v>
      </c>
      <c r="E78" s="30">
        <v>24548.951</v>
      </c>
      <c r="F78" s="30">
        <v>1270.111</v>
      </c>
      <c r="G78" s="30">
        <v>23278.84</v>
      </c>
      <c r="H78" s="30">
        <v>12879.488</v>
      </c>
      <c r="I78" s="30"/>
      <c r="J78" s="30">
        <v>1917.3</v>
      </c>
    </row>
    <row r="79" spans="3:10" ht="11.25">
      <c r="C79" s="97" t="s">
        <v>65</v>
      </c>
      <c r="D79" s="97"/>
      <c r="E79" s="97"/>
      <c r="F79" s="97"/>
      <c r="G79" s="97"/>
      <c r="H79" s="97"/>
      <c r="I79" s="97"/>
      <c r="J79" s="97"/>
    </row>
    <row r="80" spans="3:10" ht="11.25">
      <c r="C80" s="98" t="s">
        <v>93</v>
      </c>
      <c r="D80" s="98"/>
      <c r="E80" s="98"/>
      <c r="F80" s="98"/>
      <c r="G80" s="98"/>
      <c r="H80" s="98"/>
      <c r="I80" s="98"/>
      <c r="J80" s="98"/>
    </row>
    <row r="81" spans="6:7" ht="11.25">
      <c r="F81" s="27"/>
      <c r="G81" s="27"/>
    </row>
    <row r="82" spans="6:7" ht="11.25">
      <c r="F82" s="27"/>
      <c r="G82" s="27"/>
    </row>
    <row r="83" spans="6:7" ht="11.25">
      <c r="F83" s="27"/>
      <c r="G83" s="27"/>
    </row>
    <row r="84" spans="6:7" ht="11.25">
      <c r="F84" s="27"/>
      <c r="G84" s="27"/>
    </row>
    <row r="85" spans="6:7" ht="11.25">
      <c r="F85" s="27"/>
      <c r="G85" s="27"/>
    </row>
    <row r="86" spans="6:7" ht="11.25">
      <c r="F86" s="27"/>
      <c r="G86" s="27"/>
    </row>
    <row r="87" spans="6:7" ht="11.25">
      <c r="F87" s="27"/>
      <c r="G87" s="27"/>
    </row>
    <row r="88" spans="6:7" ht="11.25">
      <c r="F88" s="27"/>
      <c r="G88" s="27"/>
    </row>
    <row r="89" spans="6:7" ht="11.25">
      <c r="F89" s="27"/>
      <c r="G89" s="27"/>
    </row>
    <row r="90" spans="6:7" ht="11.25">
      <c r="F90" s="27"/>
      <c r="G90" s="27"/>
    </row>
    <row r="91" spans="6:7" ht="11.25">
      <c r="F91" s="27"/>
      <c r="G91" s="27"/>
    </row>
    <row r="92" spans="6:7" ht="11.25">
      <c r="F92" s="27"/>
      <c r="G92" s="27"/>
    </row>
    <row r="93" spans="6:7" ht="11.25">
      <c r="F93" s="27"/>
      <c r="G93" s="27"/>
    </row>
    <row r="94" spans="6:7" ht="11.25">
      <c r="F94" s="27"/>
      <c r="G94" s="27"/>
    </row>
    <row r="95" spans="6:7" ht="11.25">
      <c r="F95" s="27"/>
      <c r="G95" s="27"/>
    </row>
    <row r="96" spans="6:7" ht="11.25">
      <c r="F96" s="27"/>
      <c r="G96" s="27"/>
    </row>
    <row r="97" spans="6:7" ht="11.25">
      <c r="F97" s="27"/>
      <c r="G97" s="27"/>
    </row>
    <row r="98" spans="6:7" ht="11.25">
      <c r="F98" s="27"/>
      <c r="G98" s="27"/>
    </row>
    <row r="99" spans="6:7" ht="11.25">
      <c r="F99" s="27"/>
      <c r="G99" s="27"/>
    </row>
    <row r="100" spans="6:7" ht="11.25">
      <c r="F100" s="27"/>
      <c r="G100" s="27"/>
    </row>
    <row r="101" spans="6:7" ht="11.25">
      <c r="F101" s="27"/>
      <c r="G101" s="27"/>
    </row>
    <row r="102" spans="6:7" ht="11.25">
      <c r="F102" s="27"/>
      <c r="G102" s="27"/>
    </row>
    <row r="103" spans="6:7" ht="11.25">
      <c r="F103" s="27"/>
      <c r="G103" s="27"/>
    </row>
    <row r="104" spans="6:7" ht="11.25">
      <c r="F104" s="27"/>
      <c r="G104" s="27"/>
    </row>
    <row r="105" spans="6:7" ht="11.25">
      <c r="F105" s="27"/>
      <c r="G105" s="27"/>
    </row>
    <row r="106" spans="6:7" ht="11.25">
      <c r="F106" s="27"/>
      <c r="G106" s="27"/>
    </row>
    <row r="107" spans="6:7" ht="11.25">
      <c r="F107" s="27"/>
      <c r="G107" s="27"/>
    </row>
  </sheetData>
  <mergeCells count="11">
    <mergeCell ref="C4:J4"/>
    <mergeCell ref="G7:H7"/>
    <mergeCell ref="I6:I8"/>
    <mergeCell ref="J6:J8"/>
    <mergeCell ref="C6:C8"/>
    <mergeCell ref="D6:D8"/>
    <mergeCell ref="E7:E8"/>
    <mergeCell ref="F7:F8"/>
    <mergeCell ref="E6:H6"/>
    <mergeCell ref="C79:J79"/>
    <mergeCell ref="C80:J80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0"/>
  <sheetViews>
    <sheetView zoomScaleSheetLayoutView="75" workbookViewId="0" topLeftCell="A1">
      <selection activeCell="F86" sqref="F86"/>
    </sheetView>
  </sheetViews>
  <sheetFormatPr defaultColWidth="9.140625" defaultRowHeight="12.75"/>
  <cols>
    <col min="1" max="1" width="4.00390625" style="25" customWidth="1"/>
    <col min="2" max="2" width="5.140625" style="41" bestFit="1" customWidth="1"/>
    <col min="3" max="3" width="10.140625" style="25" customWidth="1"/>
    <col min="4" max="10" width="11.7109375" style="25" customWidth="1"/>
    <col min="11" max="16384" width="9.140625" style="25" customWidth="1"/>
  </cols>
  <sheetData>
    <row r="1" spans="2:10" ht="12.75">
      <c r="B1" s="16" t="s">
        <v>0</v>
      </c>
      <c r="J1" s="17" t="str">
        <f>'Tab 1'!O1</f>
        <v>Carta de Conjuntura | Dez 2013</v>
      </c>
    </row>
    <row r="3" spans="2:8" ht="11.25">
      <c r="B3" s="33"/>
      <c r="C3" s="34" t="s">
        <v>52</v>
      </c>
      <c r="D3" s="35"/>
      <c r="E3" s="35"/>
      <c r="F3" s="35"/>
      <c r="G3" s="35"/>
      <c r="H3" s="35"/>
    </row>
    <row r="4" spans="2:8" ht="11.25">
      <c r="B4" s="33"/>
      <c r="C4" s="34" t="s">
        <v>25</v>
      </c>
      <c r="D4" s="34"/>
      <c r="E4" s="34"/>
      <c r="F4" s="34"/>
      <c r="G4" s="34"/>
      <c r="H4" s="34"/>
    </row>
    <row r="5" spans="2:10" ht="10.5" customHeight="1">
      <c r="B5" s="36"/>
      <c r="C5" s="31" t="s">
        <v>44</v>
      </c>
      <c r="D5" s="31"/>
      <c r="E5" s="31"/>
      <c r="F5" s="31"/>
      <c r="G5" s="31"/>
      <c r="H5" s="31"/>
      <c r="I5" s="37"/>
      <c r="J5" s="37"/>
    </row>
    <row r="6" spans="2:10" ht="5.25" customHeight="1">
      <c r="B6" s="36"/>
      <c r="C6" s="31"/>
      <c r="D6" s="31"/>
      <c r="E6" s="31"/>
      <c r="F6" s="31"/>
      <c r="G6" s="31"/>
      <c r="H6" s="31"/>
      <c r="I6" s="37"/>
      <c r="J6" s="37"/>
    </row>
    <row r="7" spans="2:10" ht="22.5" customHeight="1">
      <c r="B7" s="38"/>
      <c r="C7" s="105" t="s">
        <v>18</v>
      </c>
      <c r="D7" s="110" t="s">
        <v>26</v>
      </c>
      <c r="E7" s="110"/>
      <c r="F7" s="110"/>
      <c r="G7" s="93" t="s">
        <v>27</v>
      </c>
      <c r="H7" s="93" t="s">
        <v>28</v>
      </c>
      <c r="I7" s="102" t="s">
        <v>29</v>
      </c>
      <c r="J7" s="93" t="s">
        <v>19</v>
      </c>
    </row>
    <row r="8" spans="2:10" ht="35.25" customHeight="1" thickBot="1">
      <c r="B8" s="56"/>
      <c r="C8" s="107"/>
      <c r="D8" s="57" t="s">
        <v>30</v>
      </c>
      <c r="E8" s="57" t="s">
        <v>31</v>
      </c>
      <c r="F8" s="57" t="s">
        <v>32</v>
      </c>
      <c r="G8" s="94"/>
      <c r="H8" s="94"/>
      <c r="I8" s="94"/>
      <c r="J8" s="94"/>
    </row>
    <row r="9" spans="2:12" ht="12" thickTop="1">
      <c r="B9" s="69" t="s">
        <v>66</v>
      </c>
      <c r="C9" s="26">
        <v>39448</v>
      </c>
      <c r="D9" s="39">
        <v>48.201943581908886</v>
      </c>
      <c r="E9" s="39">
        <v>19.7909467390378</v>
      </c>
      <c r="F9" s="39">
        <v>7.387301283122298</v>
      </c>
      <c r="G9" s="39">
        <v>19.355675104134217</v>
      </c>
      <c r="H9" s="39">
        <v>4.570282350460088</v>
      </c>
      <c r="I9" s="39">
        <v>0.6938509413367058</v>
      </c>
      <c r="J9" s="27">
        <v>100</v>
      </c>
      <c r="L9" s="43"/>
    </row>
    <row r="10" spans="2:12" ht="11.25">
      <c r="B10" s="37" t="s">
        <v>22</v>
      </c>
      <c r="C10" s="26">
        <v>39479</v>
      </c>
      <c r="D10" s="39">
        <v>48.435106774116164</v>
      </c>
      <c r="E10" s="39">
        <v>19.323354118872736</v>
      </c>
      <c r="F10" s="39">
        <v>7.5945712355679404</v>
      </c>
      <c r="G10" s="39">
        <v>19.086576318270254</v>
      </c>
      <c r="H10" s="39">
        <v>4.844612813745833</v>
      </c>
      <c r="I10" s="39">
        <v>0.7157787394270656</v>
      </c>
      <c r="J10" s="27">
        <v>100</v>
      </c>
      <c r="L10" s="43"/>
    </row>
    <row r="11" spans="2:12" ht="11.25">
      <c r="B11" s="70" t="s">
        <v>22</v>
      </c>
      <c r="C11" s="26">
        <v>39508</v>
      </c>
      <c r="D11" s="39">
        <v>48.336573880650946</v>
      </c>
      <c r="E11" s="39">
        <v>19.407946925290283</v>
      </c>
      <c r="F11" s="39">
        <v>7.742751790189544</v>
      </c>
      <c r="G11" s="39">
        <v>19.245186883224882</v>
      </c>
      <c r="H11" s="39">
        <v>4.550780983860692</v>
      </c>
      <c r="I11" s="39">
        <v>0.7167595367836697</v>
      </c>
      <c r="J11" s="27">
        <v>100</v>
      </c>
      <c r="L11" s="43"/>
    </row>
    <row r="12" spans="2:12" ht="11.25">
      <c r="B12" s="37" t="s">
        <v>22</v>
      </c>
      <c r="C12" s="26">
        <v>39539</v>
      </c>
      <c r="D12" s="39">
        <v>48.88699104110504</v>
      </c>
      <c r="E12" s="39">
        <v>19.40811274327831</v>
      </c>
      <c r="F12" s="39">
        <v>7.539950705060093</v>
      </c>
      <c r="G12" s="39">
        <v>18.703965734442406</v>
      </c>
      <c r="H12" s="39">
        <v>4.7872880157255295</v>
      </c>
      <c r="I12" s="39">
        <v>0.6736917603886354</v>
      </c>
      <c r="J12" s="27">
        <v>100</v>
      </c>
      <c r="L12" s="43"/>
    </row>
    <row r="13" spans="2:12" ht="11.25">
      <c r="B13" s="37" t="s">
        <v>22</v>
      </c>
      <c r="C13" s="26">
        <v>39569</v>
      </c>
      <c r="D13" s="39">
        <v>48.7635387492342</v>
      </c>
      <c r="E13" s="39">
        <v>19.654318100933065</v>
      </c>
      <c r="F13" s="39">
        <v>7.600425583371859</v>
      </c>
      <c r="G13" s="39">
        <v>18.707324416293815</v>
      </c>
      <c r="H13" s="39">
        <v>4.6195414939966915</v>
      </c>
      <c r="I13" s="39">
        <v>0.654851656170365</v>
      </c>
      <c r="J13" s="27">
        <v>100</v>
      </c>
      <c r="L13" s="43"/>
    </row>
    <row r="14" spans="2:12" ht="11.25">
      <c r="B14" s="37" t="s">
        <v>22</v>
      </c>
      <c r="C14" s="26">
        <v>39600</v>
      </c>
      <c r="D14" s="39">
        <v>48.5535992537741</v>
      </c>
      <c r="E14" s="39">
        <v>19.660901393311786</v>
      </c>
      <c r="F14" s="39">
        <v>7.538107782842715</v>
      </c>
      <c r="G14" s="39">
        <v>18.915469029929476</v>
      </c>
      <c r="H14" s="39">
        <v>4.643492494403565</v>
      </c>
      <c r="I14" s="39">
        <v>0.6884300457383716</v>
      </c>
      <c r="J14" s="27">
        <v>100</v>
      </c>
      <c r="L14" s="43"/>
    </row>
    <row r="15" spans="2:12" s="37" customFormat="1" ht="11.25">
      <c r="B15" s="37" t="s">
        <v>22</v>
      </c>
      <c r="C15" s="26">
        <v>39630</v>
      </c>
      <c r="D15" s="39">
        <v>48.49578052285998</v>
      </c>
      <c r="E15" s="39">
        <v>20.166333835725915</v>
      </c>
      <c r="F15" s="39">
        <v>7.437723460050364</v>
      </c>
      <c r="G15" s="39">
        <v>18.536339364302297</v>
      </c>
      <c r="H15" s="39">
        <v>4.68216559703959</v>
      </c>
      <c r="I15" s="39">
        <v>0.6816572200218616</v>
      </c>
      <c r="J15" s="27">
        <v>100</v>
      </c>
      <c r="L15" s="79"/>
    </row>
    <row r="16" spans="2:12" s="37" customFormat="1" ht="11.25">
      <c r="B16" s="37" t="s">
        <v>22</v>
      </c>
      <c r="C16" s="26">
        <v>39661</v>
      </c>
      <c r="D16" s="39">
        <v>48.18682917319207</v>
      </c>
      <c r="E16" s="39">
        <v>20.215255611745018</v>
      </c>
      <c r="F16" s="39">
        <v>7.690584328086302</v>
      </c>
      <c r="G16" s="39">
        <v>18.85179000006635</v>
      </c>
      <c r="H16" s="39">
        <v>4.452738777768738</v>
      </c>
      <c r="I16" s="39">
        <v>0.602802109141507</v>
      </c>
      <c r="J16" s="27">
        <v>100</v>
      </c>
      <c r="L16" s="79"/>
    </row>
    <row r="17" spans="2:12" s="37" customFormat="1" ht="11.25">
      <c r="B17" s="37" t="s">
        <v>22</v>
      </c>
      <c r="C17" s="26">
        <v>39692</v>
      </c>
      <c r="D17" s="39">
        <v>48.365888666620364</v>
      </c>
      <c r="E17" s="39">
        <v>20.1666543449549</v>
      </c>
      <c r="F17" s="39">
        <v>7.609985764450698</v>
      </c>
      <c r="G17" s="39">
        <v>18.641648575870263</v>
      </c>
      <c r="H17" s="39">
        <v>4.629988342196397</v>
      </c>
      <c r="I17" s="39">
        <v>0.5858343059073832</v>
      </c>
      <c r="J17" s="27">
        <v>100</v>
      </c>
      <c r="L17" s="79"/>
    </row>
    <row r="18" spans="2:12" s="37" customFormat="1" ht="11.25">
      <c r="B18" s="37" t="s">
        <v>22</v>
      </c>
      <c r="C18" s="26">
        <v>39722</v>
      </c>
      <c r="D18" s="39">
        <v>48.8570125422094</v>
      </c>
      <c r="E18" s="39">
        <v>19.68586362180449</v>
      </c>
      <c r="F18" s="39">
        <v>7.694580675790135</v>
      </c>
      <c r="G18" s="39">
        <v>18.497984829428233</v>
      </c>
      <c r="H18" s="39">
        <v>4.632165163007166</v>
      </c>
      <c r="I18" s="39">
        <v>0.6323931677605685</v>
      </c>
      <c r="J18" s="27">
        <v>100</v>
      </c>
      <c r="L18" s="79"/>
    </row>
    <row r="19" spans="2:12" s="37" customFormat="1" ht="11.25">
      <c r="B19" s="37" t="s">
        <v>22</v>
      </c>
      <c r="C19" s="26">
        <v>39753</v>
      </c>
      <c r="D19" s="39">
        <v>48.785998177593534</v>
      </c>
      <c r="E19" s="39">
        <v>19.54461738900084</v>
      </c>
      <c r="F19" s="39">
        <v>7.749048432164287</v>
      </c>
      <c r="G19" s="39">
        <v>18.760316272095398</v>
      </c>
      <c r="H19" s="39">
        <v>4.574133058038591</v>
      </c>
      <c r="I19" s="39">
        <v>0.585886671107346</v>
      </c>
      <c r="J19" s="27">
        <v>100</v>
      </c>
      <c r="L19" s="79"/>
    </row>
    <row r="20" spans="2:12" s="37" customFormat="1" ht="11.25">
      <c r="B20" s="28" t="s">
        <v>22</v>
      </c>
      <c r="C20" s="29">
        <v>39783</v>
      </c>
      <c r="D20" s="40">
        <v>49.16507800517402</v>
      </c>
      <c r="E20" s="40">
        <v>19.15136485864505</v>
      </c>
      <c r="F20" s="40">
        <v>7.670862537062774</v>
      </c>
      <c r="G20" s="40">
        <v>18.72607737566094</v>
      </c>
      <c r="H20" s="40">
        <v>4.665124757179013</v>
      </c>
      <c r="I20" s="40">
        <v>0.6214924662782124</v>
      </c>
      <c r="J20" s="30">
        <v>100</v>
      </c>
      <c r="L20" s="79"/>
    </row>
    <row r="21" spans="2:12" s="37" customFormat="1" ht="11.25">
      <c r="B21" s="37" t="s">
        <v>67</v>
      </c>
      <c r="C21" s="26">
        <v>39814</v>
      </c>
      <c r="D21" s="39">
        <v>49.37568501204864</v>
      </c>
      <c r="E21" s="39">
        <v>18.712417257871802</v>
      </c>
      <c r="F21" s="39">
        <v>7.963439236166508</v>
      </c>
      <c r="G21" s="39">
        <v>18.62490589763317</v>
      </c>
      <c r="H21" s="39">
        <v>4.656344656344656</v>
      </c>
      <c r="I21" s="39">
        <v>0.6672079399352242</v>
      </c>
      <c r="J21" s="27">
        <v>100</v>
      </c>
      <c r="L21" s="79"/>
    </row>
    <row r="22" spans="2:12" s="37" customFormat="1" ht="11.25">
      <c r="B22" s="37" t="s">
        <v>22</v>
      </c>
      <c r="C22" s="26">
        <v>39845</v>
      </c>
      <c r="D22" s="39">
        <v>49.47337394961755</v>
      </c>
      <c r="E22" s="39">
        <v>18.831709808815447</v>
      </c>
      <c r="F22" s="39">
        <v>7.60229846990859</v>
      </c>
      <c r="G22" s="39">
        <v>18.90336032618318</v>
      </c>
      <c r="H22" s="39">
        <v>4.579435432503455</v>
      </c>
      <c r="I22" s="39">
        <v>0.609822012971776</v>
      </c>
      <c r="J22" s="27">
        <v>100</v>
      </c>
      <c r="L22" s="79"/>
    </row>
    <row r="23" spans="2:12" s="37" customFormat="1" ht="11.25">
      <c r="B23" s="70" t="s">
        <v>22</v>
      </c>
      <c r="C23" s="26">
        <v>39873</v>
      </c>
      <c r="D23" s="39">
        <v>49.289744694675534</v>
      </c>
      <c r="E23" s="39">
        <v>18.703237777206226</v>
      </c>
      <c r="F23" s="39">
        <v>7.92620436997143</v>
      </c>
      <c r="G23" s="39">
        <v>18.822983812521905</v>
      </c>
      <c r="H23" s="39">
        <v>4.58844471281641</v>
      </c>
      <c r="I23" s="39">
        <v>0.6693846328085016</v>
      </c>
      <c r="J23" s="27">
        <v>100</v>
      </c>
      <c r="L23" s="79"/>
    </row>
    <row r="24" spans="2:12" s="37" customFormat="1" ht="11.25">
      <c r="B24" s="37" t="s">
        <v>22</v>
      </c>
      <c r="C24" s="26">
        <v>39904</v>
      </c>
      <c r="D24" s="39">
        <v>49.69837647804658</v>
      </c>
      <c r="E24" s="39">
        <v>18.811838057980324</v>
      </c>
      <c r="F24" s="39">
        <v>7.631323515608074</v>
      </c>
      <c r="G24" s="39">
        <v>18.57088256768245</v>
      </c>
      <c r="H24" s="39">
        <v>4.667562856025711</v>
      </c>
      <c r="I24" s="39">
        <v>0.6200165246568616</v>
      </c>
      <c r="J24" s="27">
        <v>100</v>
      </c>
      <c r="L24" s="79"/>
    </row>
    <row r="25" spans="2:12" s="37" customFormat="1" ht="11.25">
      <c r="B25" s="37" t="s">
        <v>22</v>
      </c>
      <c r="C25" s="26">
        <v>39934</v>
      </c>
      <c r="D25" s="39">
        <v>49.75798222607362</v>
      </c>
      <c r="E25" s="39">
        <v>19.05821941635902</v>
      </c>
      <c r="F25" s="39">
        <v>7.4856571646315615</v>
      </c>
      <c r="G25" s="39">
        <v>18.55323933534871</v>
      </c>
      <c r="H25" s="39">
        <v>4.552207310752443</v>
      </c>
      <c r="I25" s="39">
        <v>0.5926945468346503</v>
      </c>
      <c r="J25" s="27">
        <v>100</v>
      </c>
      <c r="L25" s="79"/>
    </row>
    <row r="26" spans="2:12" s="37" customFormat="1" ht="11.25">
      <c r="B26" s="37" t="s">
        <v>22</v>
      </c>
      <c r="C26" s="26">
        <v>39965</v>
      </c>
      <c r="D26" s="39">
        <v>49.596667818091845</v>
      </c>
      <c r="E26" s="39">
        <v>18.93412547602683</v>
      </c>
      <c r="F26" s="39">
        <v>7.714695282537747</v>
      </c>
      <c r="G26" s="39">
        <v>18.54762017911636</v>
      </c>
      <c r="H26" s="39">
        <v>4.606187763636763</v>
      </c>
      <c r="I26" s="39">
        <v>0.6007034805904539</v>
      </c>
      <c r="J26" s="27">
        <v>100</v>
      </c>
      <c r="L26" s="79"/>
    </row>
    <row r="27" spans="2:12" s="37" customFormat="1" ht="11.25">
      <c r="B27" s="37" t="s">
        <v>22</v>
      </c>
      <c r="C27" s="26">
        <v>39995</v>
      </c>
      <c r="D27" s="39">
        <v>49.923318484239225</v>
      </c>
      <c r="E27" s="39">
        <v>18.842562882077445</v>
      </c>
      <c r="F27" s="39">
        <v>7.536244180797354</v>
      </c>
      <c r="G27" s="39">
        <v>18.67929472506362</v>
      </c>
      <c r="H27" s="39">
        <v>4.423301842878365</v>
      </c>
      <c r="I27" s="39">
        <v>0.5952778849439966</v>
      </c>
      <c r="J27" s="27">
        <v>100</v>
      </c>
      <c r="L27" s="79"/>
    </row>
    <row r="28" spans="2:12" ht="11.25">
      <c r="B28" s="37" t="s">
        <v>22</v>
      </c>
      <c r="C28" s="26">
        <v>40026</v>
      </c>
      <c r="D28" s="39">
        <v>49.114138299945</v>
      </c>
      <c r="E28" s="39">
        <v>18.956415401040033</v>
      </c>
      <c r="F28" s="39">
        <v>7.989710840885678</v>
      </c>
      <c r="G28" s="39">
        <v>18.84529971995379</v>
      </c>
      <c r="H28" s="39">
        <v>4.4876083258977975</v>
      </c>
      <c r="I28" s="39">
        <v>0.6068274122777098</v>
      </c>
      <c r="J28" s="27">
        <v>100</v>
      </c>
      <c r="L28" s="43"/>
    </row>
    <row r="29" spans="2:12" ht="11.25">
      <c r="B29" s="37" t="s">
        <v>22</v>
      </c>
      <c r="C29" s="26">
        <v>40057</v>
      </c>
      <c r="D29" s="39">
        <v>48.819742758501924</v>
      </c>
      <c r="E29" s="39">
        <v>19.244163628707504</v>
      </c>
      <c r="F29" s="39">
        <v>7.870968293548131</v>
      </c>
      <c r="G29" s="39">
        <v>18.762245894352347</v>
      </c>
      <c r="H29" s="39">
        <v>4.611491436203229</v>
      </c>
      <c r="I29" s="39">
        <v>0.6913879886868699</v>
      </c>
      <c r="J29" s="27">
        <v>100</v>
      </c>
      <c r="L29" s="43"/>
    </row>
    <row r="30" spans="2:12" ht="11.25">
      <c r="B30" s="37" t="s">
        <v>22</v>
      </c>
      <c r="C30" s="26">
        <v>40087</v>
      </c>
      <c r="D30" s="39">
        <v>48.995721508706325</v>
      </c>
      <c r="E30" s="39">
        <v>19.090747476010065</v>
      </c>
      <c r="F30" s="39">
        <v>7.652550440155835</v>
      </c>
      <c r="G30" s="39">
        <v>19.20177517838905</v>
      </c>
      <c r="H30" s="39">
        <v>4.476858680512299</v>
      </c>
      <c r="I30" s="39">
        <v>0.5823467162264251</v>
      </c>
      <c r="J30" s="27">
        <v>100</v>
      </c>
      <c r="L30" s="43"/>
    </row>
    <row r="31" spans="2:12" ht="11.25">
      <c r="B31" s="37" t="s">
        <v>22</v>
      </c>
      <c r="C31" s="26">
        <v>40118</v>
      </c>
      <c r="D31" s="39">
        <v>49.14853830437744</v>
      </c>
      <c r="E31" s="39">
        <v>19.07223001665461</v>
      </c>
      <c r="F31" s="39">
        <v>7.540170180780692</v>
      </c>
      <c r="G31" s="39">
        <v>19.064967145576407</v>
      </c>
      <c r="H31" s="39">
        <v>4.540197075159885</v>
      </c>
      <c r="I31" s="39">
        <v>0.6338972774509699</v>
      </c>
      <c r="J31" s="27">
        <v>100</v>
      </c>
      <c r="L31" s="43"/>
    </row>
    <row r="32" spans="2:12" ht="11.25">
      <c r="B32" s="28" t="s">
        <v>22</v>
      </c>
      <c r="C32" s="29">
        <v>40148</v>
      </c>
      <c r="D32" s="40">
        <v>49.27407529374252</v>
      </c>
      <c r="E32" s="40">
        <v>19.21856236631216</v>
      </c>
      <c r="F32" s="40">
        <v>7.413473831803856</v>
      </c>
      <c r="G32" s="40">
        <v>19.052568614868505</v>
      </c>
      <c r="H32" s="40">
        <v>4.475908834354125</v>
      </c>
      <c r="I32" s="40">
        <v>0.5654110589188264</v>
      </c>
      <c r="J32" s="30">
        <v>100</v>
      </c>
      <c r="L32" s="43"/>
    </row>
    <row r="33" spans="2:12" ht="11.25">
      <c r="B33" s="37" t="s">
        <v>68</v>
      </c>
      <c r="C33" s="26">
        <v>40179</v>
      </c>
      <c r="D33" s="39">
        <v>50.29521933293321</v>
      </c>
      <c r="E33" s="39">
        <v>18.432711537907004</v>
      </c>
      <c r="F33" s="39">
        <v>7.412001310985374</v>
      </c>
      <c r="G33" s="39">
        <v>18.949028894674655</v>
      </c>
      <c r="H33" s="39">
        <v>4.342192358728992</v>
      </c>
      <c r="I33" s="39">
        <v>0.5688465647707659</v>
      </c>
      <c r="J33" s="27">
        <v>100</v>
      </c>
      <c r="L33" s="43"/>
    </row>
    <row r="34" spans="2:12" ht="11.25">
      <c r="B34" s="37" t="s">
        <v>22</v>
      </c>
      <c r="C34" s="26">
        <v>40210</v>
      </c>
      <c r="D34" s="39">
        <v>50.68956486123209</v>
      </c>
      <c r="E34" s="39">
        <v>18.051575164265895</v>
      </c>
      <c r="F34" s="39">
        <v>7.54184381616065</v>
      </c>
      <c r="G34" s="39">
        <v>18.640751786878344</v>
      </c>
      <c r="H34" s="39">
        <v>4.530238192757879</v>
      </c>
      <c r="I34" s="39">
        <v>0.5460261787051479</v>
      </c>
      <c r="J34" s="27">
        <v>100</v>
      </c>
      <c r="L34" s="43"/>
    </row>
    <row r="35" spans="2:12" ht="11.25">
      <c r="B35" s="37" t="s">
        <v>22</v>
      </c>
      <c r="C35" s="26">
        <v>40238</v>
      </c>
      <c r="D35" s="39">
        <v>50.896788046216365</v>
      </c>
      <c r="E35" s="39">
        <v>18.02471990015554</v>
      </c>
      <c r="F35" s="39">
        <v>7.33203676787079</v>
      </c>
      <c r="G35" s="39">
        <v>18.63952404028154</v>
      </c>
      <c r="H35" s="39">
        <v>4.543929029249143</v>
      </c>
      <c r="I35" s="39">
        <v>0.5630022162266215</v>
      </c>
      <c r="J35" s="27">
        <v>100</v>
      </c>
      <c r="L35" s="43"/>
    </row>
    <row r="36" spans="2:12" ht="11.25">
      <c r="B36" s="37" t="s">
        <v>22</v>
      </c>
      <c r="C36" s="26">
        <v>40269</v>
      </c>
      <c r="D36" s="39">
        <v>51.06623208325296</v>
      </c>
      <c r="E36" s="39">
        <v>18.096525747857388</v>
      </c>
      <c r="F36" s="39">
        <v>7.4650888064248875</v>
      </c>
      <c r="G36" s="39">
        <v>18.31752957101638</v>
      </c>
      <c r="H36" s="39">
        <v>4.528167790590079</v>
      </c>
      <c r="I36" s="39">
        <v>0.5264560008583032</v>
      </c>
      <c r="J36" s="27">
        <v>100</v>
      </c>
      <c r="L36" s="43"/>
    </row>
    <row r="37" spans="2:12" ht="11.25">
      <c r="B37" s="37" t="s">
        <v>22</v>
      </c>
      <c r="C37" s="26">
        <v>40299</v>
      </c>
      <c r="D37" s="39">
        <v>51.07448729733349</v>
      </c>
      <c r="E37" s="39">
        <v>18.170026177352362</v>
      </c>
      <c r="F37" s="39">
        <v>7.277994157518478</v>
      </c>
      <c r="G37" s="39">
        <v>18.430634130020128</v>
      </c>
      <c r="H37" s="39">
        <v>4.514128319763193</v>
      </c>
      <c r="I37" s="39">
        <v>0.5327299180123646</v>
      </c>
      <c r="J37" s="27">
        <v>100</v>
      </c>
      <c r="L37" s="43"/>
    </row>
    <row r="38" spans="2:12" ht="11.25">
      <c r="B38" s="37" t="s">
        <v>22</v>
      </c>
      <c r="C38" s="26">
        <v>40330</v>
      </c>
      <c r="D38" s="39">
        <v>50.965766258087285</v>
      </c>
      <c r="E38" s="39">
        <v>18.252766767769764</v>
      </c>
      <c r="F38" s="39">
        <v>7.471480794669532</v>
      </c>
      <c r="G38" s="39">
        <v>18.0685342165331</v>
      </c>
      <c r="H38" s="39">
        <v>4.732002588680569</v>
      </c>
      <c r="I38" s="39">
        <v>0.509449374259745</v>
      </c>
      <c r="J38" s="27">
        <v>100</v>
      </c>
      <c r="L38" s="43"/>
    </row>
    <row r="39" spans="2:12" ht="11.25">
      <c r="B39" s="37" t="s">
        <v>22</v>
      </c>
      <c r="C39" s="26">
        <v>40360</v>
      </c>
      <c r="D39" s="39">
        <v>50.78248305364078</v>
      </c>
      <c r="E39" s="39">
        <v>18.15728898943286</v>
      </c>
      <c r="F39" s="39">
        <v>7.634247290639763</v>
      </c>
      <c r="G39" s="39">
        <v>18.431369913242523</v>
      </c>
      <c r="H39" s="39">
        <v>4.480045980490081</v>
      </c>
      <c r="I39" s="39">
        <v>0.5145647725539959</v>
      </c>
      <c r="J39" s="27">
        <v>100</v>
      </c>
      <c r="L39" s="43"/>
    </row>
    <row r="40" spans="2:12" ht="11.25">
      <c r="B40" s="37" t="s">
        <v>22</v>
      </c>
      <c r="C40" s="26">
        <v>40391</v>
      </c>
      <c r="D40" s="39">
        <v>50.805839173883605</v>
      </c>
      <c r="E40" s="39">
        <v>18.142214842920225</v>
      </c>
      <c r="F40" s="39">
        <v>7.634595887290033</v>
      </c>
      <c r="G40" s="39">
        <v>18.395702660912807</v>
      </c>
      <c r="H40" s="39">
        <v>4.491870996701812</v>
      </c>
      <c r="I40" s="39">
        <v>0.5297764382915204</v>
      </c>
      <c r="J40" s="27">
        <v>100</v>
      </c>
      <c r="L40" s="43"/>
    </row>
    <row r="41" spans="2:12" ht="11.25">
      <c r="B41" s="37" t="s">
        <v>22</v>
      </c>
      <c r="C41" s="26">
        <v>40422</v>
      </c>
      <c r="D41" s="39">
        <v>51.07070371249333</v>
      </c>
      <c r="E41" s="39">
        <v>18.00822074404968</v>
      </c>
      <c r="F41" s="39">
        <v>7.783515499928001</v>
      </c>
      <c r="G41" s="39">
        <v>18.102937739272047</v>
      </c>
      <c r="H41" s="39">
        <v>4.54039301741195</v>
      </c>
      <c r="I41" s="39">
        <v>0.49422928684499823</v>
      </c>
      <c r="J41" s="27">
        <v>100</v>
      </c>
      <c r="L41" s="43"/>
    </row>
    <row r="42" spans="2:12" ht="11.25">
      <c r="B42" s="37" t="s">
        <v>22</v>
      </c>
      <c r="C42" s="26">
        <v>40452</v>
      </c>
      <c r="D42" s="39">
        <v>50.878704817574636</v>
      </c>
      <c r="E42" s="39">
        <v>17.95807813274281</v>
      </c>
      <c r="F42" s="39">
        <v>7.9002051927537025</v>
      </c>
      <c r="G42" s="39">
        <v>18.293830599331915</v>
      </c>
      <c r="H42" s="39">
        <v>4.505187235758557</v>
      </c>
      <c r="I42" s="39">
        <v>0.46399402183838845</v>
      </c>
      <c r="J42" s="27">
        <v>100</v>
      </c>
      <c r="L42" s="43"/>
    </row>
    <row r="43" spans="2:12" ht="11.25">
      <c r="B43" s="37" t="s">
        <v>22</v>
      </c>
      <c r="C43" s="26">
        <v>40483</v>
      </c>
      <c r="D43" s="39">
        <v>51.316103644227915</v>
      </c>
      <c r="E43" s="39">
        <v>17.33342381695639</v>
      </c>
      <c r="F43" s="39">
        <v>7.854029080960231</v>
      </c>
      <c r="G43" s="39">
        <v>18.564636559431666</v>
      </c>
      <c r="H43" s="39">
        <v>4.452772013415388</v>
      </c>
      <c r="I43" s="39">
        <v>0.4790348850084172</v>
      </c>
      <c r="J43" s="27">
        <v>100</v>
      </c>
      <c r="L43" s="43"/>
    </row>
    <row r="44" spans="2:12" ht="11.25">
      <c r="B44" s="28" t="s">
        <v>22</v>
      </c>
      <c r="C44" s="29">
        <v>40513</v>
      </c>
      <c r="D44" s="40">
        <v>51.64316398508958</v>
      </c>
      <c r="E44" s="40">
        <v>17.521859128585366</v>
      </c>
      <c r="F44" s="40">
        <v>7.691444933632653</v>
      </c>
      <c r="G44" s="40">
        <v>18.112638442187038</v>
      </c>
      <c r="H44" s="40">
        <v>4.472487862770578</v>
      </c>
      <c r="I44" s="40">
        <v>0.5584056477347872</v>
      </c>
      <c r="J44" s="30">
        <v>100</v>
      </c>
      <c r="L44" s="43"/>
    </row>
    <row r="45" spans="2:12" ht="11.25">
      <c r="B45" s="37" t="s">
        <v>45</v>
      </c>
      <c r="C45" s="26">
        <v>40544</v>
      </c>
      <c r="D45" s="39">
        <v>52.05028341201297</v>
      </c>
      <c r="E45" s="39">
        <v>17.292695734995107</v>
      </c>
      <c r="F45" s="39">
        <v>7.811745854684617</v>
      </c>
      <c r="G45" s="39">
        <v>18.18664318845365</v>
      </c>
      <c r="H45" s="39">
        <v>4.229176163363798</v>
      </c>
      <c r="I45" s="39">
        <v>0.42945564648985624</v>
      </c>
      <c r="J45" s="27">
        <v>100</v>
      </c>
      <c r="L45" s="43"/>
    </row>
    <row r="46" spans="2:12" ht="11.25">
      <c r="B46" s="37" t="s">
        <v>22</v>
      </c>
      <c r="C46" s="26">
        <v>40575</v>
      </c>
      <c r="D46" s="39">
        <v>52.67529302919189</v>
      </c>
      <c r="E46" s="39">
        <v>16.778492388935877</v>
      </c>
      <c r="F46" s="39">
        <v>7.50533749532201</v>
      </c>
      <c r="G46" s="39">
        <v>18.307372293420382</v>
      </c>
      <c r="H46" s="39">
        <v>4.284534007199725</v>
      </c>
      <c r="I46" s="39">
        <v>0.44897078593011486</v>
      </c>
      <c r="J46" s="27">
        <v>100</v>
      </c>
      <c r="L46" s="43"/>
    </row>
    <row r="47" spans="2:12" ht="11.25">
      <c r="B47" s="37" t="s">
        <v>22</v>
      </c>
      <c r="C47" s="26">
        <v>40603</v>
      </c>
      <c r="D47" s="39">
        <v>53.02691184275935</v>
      </c>
      <c r="E47" s="39">
        <v>16.940400754514577</v>
      </c>
      <c r="F47" s="39">
        <v>7.488972349801216</v>
      </c>
      <c r="G47" s="39">
        <v>17.939582727855214</v>
      </c>
      <c r="H47" s="39">
        <v>4.13661606272211</v>
      </c>
      <c r="I47" s="39">
        <v>0.4675162623475444</v>
      </c>
      <c r="J47" s="27">
        <v>100</v>
      </c>
      <c r="L47" s="43"/>
    </row>
    <row r="48" spans="2:12" ht="11.25">
      <c r="B48" s="37" t="s">
        <v>22</v>
      </c>
      <c r="C48" s="26">
        <v>40634</v>
      </c>
      <c r="D48" s="39">
        <v>53.122658849550945</v>
      </c>
      <c r="E48" s="39">
        <v>17.098615553763256</v>
      </c>
      <c r="F48" s="39">
        <v>7.268911924250645</v>
      </c>
      <c r="G48" s="39">
        <v>17.97068205135468</v>
      </c>
      <c r="H48" s="39">
        <v>4.084889050869037</v>
      </c>
      <c r="I48" s="39">
        <v>0.45424257021144854</v>
      </c>
      <c r="J48" s="27">
        <v>100</v>
      </c>
      <c r="L48" s="43"/>
    </row>
    <row r="49" spans="2:12" ht="11.25">
      <c r="B49" s="37" t="s">
        <v>22</v>
      </c>
      <c r="C49" s="26">
        <v>40664</v>
      </c>
      <c r="D49" s="39">
        <v>52.64779348016923</v>
      </c>
      <c r="E49" s="39">
        <v>17.23028771575159</v>
      </c>
      <c r="F49" s="39">
        <v>7.316033288859856</v>
      </c>
      <c r="G49" s="39">
        <v>18.08413664543216</v>
      </c>
      <c r="H49" s="39">
        <v>4.268602646669977</v>
      </c>
      <c r="I49" s="39">
        <v>0.45314622311720143</v>
      </c>
      <c r="J49" s="27">
        <v>100</v>
      </c>
      <c r="L49" s="43"/>
    </row>
    <row r="50" spans="2:12" ht="11.25">
      <c r="B50" s="37" t="s">
        <v>22</v>
      </c>
      <c r="C50" s="26">
        <v>40695</v>
      </c>
      <c r="D50" s="39">
        <v>52.817386911089656</v>
      </c>
      <c r="E50" s="39">
        <v>17.013401227813905</v>
      </c>
      <c r="F50" s="39">
        <v>7.527883606093027</v>
      </c>
      <c r="G50" s="39">
        <v>17.81167142279973</v>
      </c>
      <c r="H50" s="39">
        <v>4.395070700639275</v>
      </c>
      <c r="I50" s="39">
        <v>0.4345861315644015</v>
      </c>
      <c r="J50" s="27">
        <v>100</v>
      </c>
      <c r="L50" s="43"/>
    </row>
    <row r="51" spans="2:12" ht="11.25">
      <c r="B51" s="37" t="s">
        <v>22</v>
      </c>
      <c r="C51" s="26">
        <v>40725</v>
      </c>
      <c r="D51" s="39">
        <v>52.98041122244136</v>
      </c>
      <c r="E51" s="39">
        <v>16.727493443659924</v>
      </c>
      <c r="F51" s="39">
        <v>7.670932349533416</v>
      </c>
      <c r="G51" s="39">
        <v>17.70981767628349</v>
      </c>
      <c r="H51" s="39">
        <v>4.4998852754499294</v>
      </c>
      <c r="I51" s="39">
        <v>0.41146003263187936</v>
      </c>
      <c r="J51" s="27">
        <v>100</v>
      </c>
      <c r="L51" s="43"/>
    </row>
    <row r="52" spans="2:12" ht="11.25">
      <c r="B52" s="37" t="s">
        <v>22</v>
      </c>
      <c r="C52" s="26">
        <v>40756</v>
      </c>
      <c r="D52" s="39">
        <v>53.202276853645515</v>
      </c>
      <c r="E52" s="39">
        <v>16.491223107125055</v>
      </c>
      <c r="F52" s="39">
        <v>7.539895218762055</v>
      </c>
      <c r="G52" s="39">
        <v>17.846801917932044</v>
      </c>
      <c r="H52" s="39">
        <v>4.491161224090623</v>
      </c>
      <c r="I52" s="39">
        <v>0.4286416784447198</v>
      </c>
      <c r="J52" s="27">
        <v>100</v>
      </c>
      <c r="L52" s="43"/>
    </row>
    <row r="53" spans="2:12" ht="11.25">
      <c r="B53" s="37" t="s">
        <v>22</v>
      </c>
      <c r="C53" s="26">
        <v>40787</v>
      </c>
      <c r="D53" s="39">
        <v>53.23681014616128</v>
      </c>
      <c r="E53" s="39">
        <v>16.468166786254127</v>
      </c>
      <c r="F53" s="39">
        <v>7.825500873386545</v>
      </c>
      <c r="G53" s="39">
        <v>17.541765366973987</v>
      </c>
      <c r="H53" s="39">
        <v>4.4928890527829894</v>
      </c>
      <c r="I53" s="39">
        <v>0.4348677744410736</v>
      </c>
      <c r="J53" s="27">
        <v>100</v>
      </c>
      <c r="L53" s="43"/>
    </row>
    <row r="54" spans="2:12" ht="11.25">
      <c r="B54" s="37" t="s">
        <v>22</v>
      </c>
      <c r="C54" s="26">
        <v>40817</v>
      </c>
      <c r="D54" s="39">
        <v>53.49384726100841</v>
      </c>
      <c r="E54" s="39">
        <v>16.221214056961458</v>
      </c>
      <c r="F54" s="39">
        <v>7.736100052875244</v>
      </c>
      <c r="G54" s="39">
        <v>17.82477202864143</v>
      </c>
      <c r="H54" s="39">
        <v>4.335325674849494</v>
      </c>
      <c r="I54" s="39">
        <v>0.3887409256639529</v>
      </c>
      <c r="J54" s="27">
        <v>100</v>
      </c>
      <c r="L54" s="43"/>
    </row>
    <row r="55" spans="2:12" ht="11.25">
      <c r="B55" s="37" t="s">
        <v>22</v>
      </c>
      <c r="C55" s="26">
        <v>40848</v>
      </c>
      <c r="D55" s="39">
        <v>53.41332307059389</v>
      </c>
      <c r="E55" s="39">
        <v>16.2829192319135</v>
      </c>
      <c r="F55" s="39">
        <v>7.575194774202799</v>
      </c>
      <c r="G55" s="39">
        <v>17.992193613249377</v>
      </c>
      <c r="H55" s="39">
        <v>4.340517659773017</v>
      </c>
      <c r="I55" s="39">
        <v>0.3958516502674172</v>
      </c>
      <c r="J55" s="27">
        <v>100</v>
      </c>
      <c r="L55" s="43"/>
    </row>
    <row r="56" spans="2:12" ht="11.25">
      <c r="B56" s="28" t="s">
        <v>22</v>
      </c>
      <c r="C56" s="29">
        <v>40878</v>
      </c>
      <c r="D56" s="40">
        <v>53.646046971575714</v>
      </c>
      <c r="E56" s="40">
        <v>16.111604042312486</v>
      </c>
      <c r="F56" s="40">
        <v>7.580094697628681</v>
      </c>
      <c r="G56" s="40">
        <v>17.905378997916788</v>
      </c>
      <c r="H56" s="40">
        <v>4.394029442120109</v>
      </c>
      <c r="I56" s="40">
        <v>0.36284584844622714</v>
      </c>
      <c r="J56" s="30">
        <v>100</v>
      </c>
      <c r="L56" s="43"/>
    </row>
    <row r="57" spans="2:12" ht="11.25">
      <c r="B57" s="37" t="s">
        <v>46</v>
      </c>
      <c r="C57" s="26">
        <v>40909</v>
      </c>
      <c r="D57" s="39">
        <v>53.678690420154815</v>
      </c>
      <c r="E57" s="39">
        <v>15.812050984802447</v>
      </c>
      <c r="F57" s="39">
        <v>7.815390166975533</v>
      </c>
      <c r="G57" s="39">
        <v>18.132337524797013</v>
      </c>
      <c r="H57" s="39">
        <v>4.167679216420412</v>
      </c>
      <c r="I57" s="39">
        <v>0.39385168684978566</v>
      </c>
      <c r="J57" s="27">
        <v>100</v>
      </c>
      <c r="L57" s="43"/>
    </row>
    <row r="58" spans="2:12" ht="11.25">
      <c r="B58" s="37" t="s">
        <v>22</v>
      </c>
      <c r="C58" s="26">
        <v>40940</v>
      </c>
      <c r="D58" s="39">
        <v>54.07345881771872</v>
      </c>
      <c r="E58" s="39">
        <v>15.472495554468987</v>
      </c>
      <c r="F58" s="39">
        <v>7.764085416464695</v>
      </c>
      <c r="G58" s="39">
        <v>17.909891049994446</v>
      </c>
      <c r="H58" s="39">
        <v>4.381492721924516</v>
      </c>
      <c r="I58" s="39">
        <v>0.39857643942863774</v>
      </c>
      <c r="J58" s="27">
        <v>100</v>
      </c>
      <c r="L58" s="43"/>
    </row>
    <row r="59" spans="2:12" ht="11.25">
      <c r="B59" s="37" t="s">
        <v>22</v>
      </c>
      <c r="C59" s="26">
        <v>40969</v>
      </c>
      <c r="D59" s="39">
        <v>53.5395346727895</v>
      </c>
      <c r="E59" s="39">
        <v>15.807369059298312</v>
      </c>
      <c r="F59" s="39">
        <v>7.87720298152999</v>
      </c>
      <c r="G59" s="39">
        <v>17.983779621236586</v>
      </c>
      <c r="H59" s="39">
        <v>4.459749702783592</v>
      </c>
      <c r="I59" s="39">
        <v>0.3323639623620238</v>
      </c>
      <c r="J59" s="27">
        <v>100</v>
      </c>
      <c r="L59" s="43"/>
    </row>
    <row r="60" spans="2:12" ht="11.25">
      <c r="B60" s="37" t="s">
        <v>22</v>
      </c>
      <c r="C60" s="26">
        <v>41000</v>
      </c>
      <c r="D60" s="39">
        <v>53.38189031387891</v>
      </c>
      <c r="E60" s="39">
        <v>15.898526446932394</v>
      </c>
      <c r="F60" s="39">
        <v>7.934900983330152</v>
      </c>
      <c r="G60" s="39">
        <v>18.040787881272557</v>
      </c>
      <c r="H60" s="39">
        <v>4.404766722476032</v>
      </c>
      <c r="I60" s="39">
        <v>0.3391276521099513</v>
      </c>
      <c r="J60" s="27">
        <v>100</v>
      </c>
      <c r="L60" s="43"/>
    </row>
    <row r="61" spans="2:12" ht="11.25">
      <c r="B61" s="37" t="s">
        <v>22</v>
      </c>
      <c r="C61" s="26">
        <v>41030</v>
      </c>
      <c r="D61" s="39">
        <v>53.37437467950272</v>
      </c>
      <c r="E61" s="39">
        <v>15.782324030293667</v>
      </c>
      <c r="F61" s="39">
        <v>8.027383966821176</v>
      </c>
      <c r="G61" s="39">
        <v>17.897660501429396</v>
      </c>
      <c r="H61" s="39">
        <v>4.538137142947642</v>
      </c>
      <c r="I61" s="39">
        <v>0.38011967900538934</v>
      </c>
      <c r="J61" s="27">
        <v>100</v>
      </c>
      <c r="L61" s="43"/>
    </row>
    <row r="62" spans="2:12" ht="11.25">
      <c r="B62" s="37" t="s">
        <v>22</v>
      </c>
      <c r="C62" s="26">
        <v>41061</v>
      </c>
      <c r="D62" s="39">
        <v>53.18822643381287</v>
      </c>
      <c r="E62" s="39">
        <v>16.125503293606698</v>
      </c>
      <c r="F62" s="39">
        <v>7.938342901434751</v>
      </c>
      <c r="G62" s="39">
        <v>17.698012144335866</v>
      </c>
      <c r="H62" s="39">
        <v>4.695579537587962</v>
      </c>
      <c r="I62" s="39">
        <v>0.35433568922185543</v>
      </c>
      <c r="J62" s="27">
        <v>100</v>
      </c>
      <c r="L62" s="43"/>
    </row>
    <row r="63" spans="2:12" ht="11.25">
      <c r="B63" s="37" t="s">
        <v>22</v>
      </c>
      <c r="C63" s="26">
        <v>41091</v>
      </c>
      <c r="D63" s="39">
        <v>53.843013687585426</v>
      </c>
      <c r="E63" s="39">
        <v>15.710260221120818</v>
      </c>
      <c r="F63" s="39">
        <v>7.84635025284804</v>
      </c>
      <c r="G63" s="39">
        <v>17.824742985731536</v>
      </c>
      <c r="H63" s="39">
        <v>4.445003107275649</v>
      </c>
      <c r="I63" s="39">
        <v>0.33062974543852874</v>
      </c>
      <c r="J63" s="27">
        <v>100</v>
      </c>
      <c r="L63" s="43"/>
    </row>
    <row r="64" spans="2:12" ht="11.25">
      <c r="B64" s="37" t="s">
        <v>22</v>
      </c>
      <c r="C64" s="26">
        <v>41122</v>
      </c>
      <c r="D64" s="39">
        <v>54.09356399010515</v>
      </c>
      <c r="E64" s="39">
        <v>15.69076953481863</v>
      </c>
      <c r="F64" s="39">
        <v>7.883229399292489</v>
      </c>
      <c r="G64" s="39">
        <v>17.49953467572126</v>
      </c>
      <c r="H64" s="39">
        <v>4.476933683796293</v>
      </c>
      <c r="I64" s="39">
        <v>0.355968716266176</v>
      </c>
      <c r="J64" s="27">
        <v>100</v>
      </c>
      <c r="L64" s="43"/>
    </row>
    <row r="65" spans="2:12" ht="11.25">
      <c r="B65" s="37" t="s">
        <v>22</v>
      </c>
      <c r="C65" s="26">
        <v>41153</v>
      </c>
      <c r="D65" s="39">
        <v>53.96449828291028</v>
      </c>
      <c r="E65" s="39">
        <v>16.028277455174088</v>
      </c>
      <c r="F65" s="39">
        <v>7.616299219655389</v>
      </c>
      <c r="G65" s="39">
        <v>17.457700465713206</v>
      </c>
      <c r="H65" s="39">
        <v>4.49588777432466</v>
      </c>
      <c r="I65" s="39">
        <v>0.43733680222239</v>
      </c>
      <c r="J65" s="27">
        <v>100</v>
      </c>
      <c r="L65" s="43"/>
    </row>
    <row r="66" spans="2:12" ht="11.25">
      <c r="B66" s="37" t="s">
        <v>22</v>
      </c>
      <c r="C66" s="26">
        <v>41183</v>
      </c>
      <c r="D66" s="39">
        <v>53.834787352948176</v>
      </c>
      <c r="E66" s="39">
        <v>15.847362949214341</v>
      </c>
      <c r="F66" s="39">
        <v>7.670982760447728</v>
      </c>
      <c r="G66" s="39">
        <v>17.7486046564578</v>
      </c>
      <c r="H66" s="39">
        <v>4.486969118496222</v>
      </c>
      <c r="I66" s="39">
        <v>0.4112931624357401</v>
      </c>
      <c r="J66" s="27">
        <v>100</v>
      </c>
      <c r="L66" s="43"/>
    </row>
    <row r="67" spans="2:12" ht="11.25">
      <c r="B67" s="37" t="s">
        <v>22</v>
      </c>
      <c r="C67" s="26">
        <v>41214</v>
      </c>
      <c r="D67" s="39">
        <v>53.432782718017044</v>
      </c>
      <c r="E67" s="39">
        <v>16.167025936561593</v>
      </c>
      <c r="F67" s="39">
        <v>7.564694792204662</v>
      </c>
      <c r="G67" s="39">
        <v>17.70152279348631</v>
      </c>
      <c r="H67" s="39">
        <v>4.695438319358474</v>
      </c>
      <c r="I67" s="39">
        <v>0.43853544037192194</v>
      </c>
      <c r="J67" s="27">
        <v>100</v>
      </c>
      <c r="L67" s="43"/>
    </row>
    <row r="68" spans="2:12" ht="11.25">
      <c r="B68" s="28" t="s">
        <v>22</v>
      </c>
      <c r="C68" s="29">
        <v>41244</v>
      </c>
      <c r="D68" s="40">
        <v>54.08161906885569</v>
      </c>
      <c r="E68" s="40">
        <v>15.91331022586826</v>
      </c>
      <c r="F68" s="40">
        <v>7.511577413464138</v>
      </c>
      <c r="G68" s="40">
        <v>17.646596248548533</v>
      </c>
      <c r="H68" s="40">
        <v>4.428982007700611</v>
      </c>
      <c r="I68" s="40">
        <v>0.4179150355627712</v>
      </c>
      <c r="J68" s="30">
        <v>100</v>
      </c>
      <c r="L68" s="43"/>
    </row>
    <row r="69" spans="2:12" ht="11.25">
      <c r="B69" s="37" t="s">
        <v>69</v>
      </c>
      <c r="C69" s="26">
        <v>41275</v>
      </c>
      <c r="D69" s="39">
        <v>54.49765068751066</v>
      </c>
      <c r="E69" s="39">
        <v>15.154036650095781</v>
      </c>
      <c r="F69" s="39">
        <v>7.608242393656596</v>
      </c>
      <c r="G69" s="39">
        <v>17.945874104330688</v>
      </c>
      <c r="H69" s="39">
        <v>4.455814799556084</v>
      </c>
      <c r="I69" s="39">
        <v>0.338381364850207</v>
      </c>
      <c r="J69" s="27">
        <v>100</v>
      </c>
      <c r="L69" s="43"/>
    </row>
    <row r="70" spans="2:10" ht="11.25">
      <c r="B70" s="90" t="s">
        <v>22</v>
      </c>
      <c r="C70" s="26">
        <v>41306</v>
      </c>
      <c r="D70" s="39">
        <v>54.56810248372113</v>
      </c>
      <c r="E70" s="39">
        <v>14.986348576715342</v>
      </c>
      <c r="F70" s="39">
        <v>7.5476341631846395</v>
      </c>
      <c r="G70" s="39">
        <v>17.864109956583142</v>
      </c>
      <c r="H70" s="39">
        <v>4.646106574904146</v>
      </c>
      <c r="I70" s="39">
        <v>0.38769824489160953</v>
      </c>
      <c r="J70" s="27">
        <v>100</v>
      </c>
    </row>
    <row r="71" spans="2:10" ht="11.25">
      <c r="B71" s="90" t="s">
        <v>22</v>
      </c>
      <c r="C71" s="26">
        <v>41334</v>
      </c>
      <c r="D71" s="39">
        <v>54.393314237670154</v>
      </c>
      <c r="E71" s="39">
        <v>14.899359491390374</v>
      </c>
      <c r="F71" s="39">
        <v>7.859388257039697</v>
      </c>
      <c r="G71" s="39">
        <v>18.079413016020045</v>
      </c>
      <c r="H71" s="39">
        <v>4.445919218155097</v>
      </c>
      <c r="I71" s="39">
        <v>0.3226057797246398</v>
      </c>
      <c r="J71" s="39">
        <v>100</v>
      </c>
    </row>
    <row r="72" spans="2:10" ht="11.25">
      <c r="B72" s="90" t="s">
        <v>22</v>
      </c>
      <c r="C72" s="26">
        <v>41365</v>
      </c>
      <c r="D72" s="39">
        <v>54.39881440109588</v>
      </c>
      <c r="E72" s="39">
        <v>14.89460355958198</v>
      </c>
      <c r="F72" s="39">
        <v>7.856199289721587</v>
      </c>
      <c r="G72" s="39">
        <v>17.95703256088115</v>
      </c>
      <c r="H72" s="39">
        <v>4.547998712489953</v>
      </c>
      <c r="I72" s="39">
        <v>0.34535147622945317</v>
      </c>
      <c r="J72" s="39">
        <v>100</v>
      </c>
    </row>
    <row r="73" spans="2:10" ht="11.25">
      <c r="B73" s="90" t="s">
        <v>22</v>
      </c>
      <c r="C73" s="26">
        <v>41395</v>
      </c>
      <c r="D73" s="39">
        <v>54.29122233519341</v>
      </c>
      <c r="E73" s="39">
        <v>14.802614421584389</v>
      </c>
      <c r="F73" s="39">
        <v>8.050094476218547</v>
      </c>
      <c r="G73" s="39">
        <v>17.983476050261206</v>
      </c>
      <c r="H73" s="39">
        <v>4.518937144279824</v>
      </c>
      <c r="I73" s="39">
        <v>0.35365557246262824</v>
      </c>
      <c r="J73" s="39">
        <v>100</v>
      </c>
    </row>
    <row r="74" spans="2:10" ht="11.25">
      <c r="B74" s="90" t="s">
        <v>22</v>
      </c>
      <c r="C74" s="26">
        <v>41426</v>
      </c>
      <c r="D74" s="39">
        <v>54.267248430038286</v>
      </c>
      <c r="E74" s="39">
        <v>14.582829544222745</v>
      </c>
      <c r="F74" s="39">
        <v>8.293783395044187</v>
      </c>
      <c r="G74" s="39">
        <v>18.029928521817148</v>
      </c>
      <c r="H74" s="39">
        <v>4.495466257012233</v>
      </c>
      <c r="I74" s="39">
        <v>0.33074385186539246</v>
      </c>
      <c r="J74" s="39">
        <v>100</v>
      </c>
    </row>
    <row r="75" spans="2:13" ht="11.25">
      <c r="B75" s="90" t="s">
        <v>22</v>
      </c>
      <c r="C75" s="26">
        <v>41456</v>
      </c>
      <c r="D75" s="39">
        <v>54.6873253516394</v>
      </c>
      <c r="E75" s="39">
        <v>14.47982678254032</v>
      </c>
      <c r="F75" s="39">
        <v>8.030835709235419</v>
      </c>
      <c r="G75" s="39">
        <v>17.949146633261545</v>
      </c>
      <c r="H75" s="39">
        <v>4.554958913412623</v>
      </c>
      <c r="I75" s="39">
        <v>0.2979066099106973</v>
      </c>
      <c r="J75" s="39">
        <v>100</v>
      </c>
      <c r="K75" s="37"/>
      <c r="L75" s="37"/>
      <c r="M75" s="37"/>
    </row>
    <row r="76" spans="2:13" ht="11.25">
      <c r="B76" s="90" t="s">
        <v>22</v>
      </c>
      <c r="C76" s="26">
        <v>41487</v>
      </c>
      <c r="D76" s="39">
        <v>54.86142416724772</v>
      </c>
      <c r="E76" s="39">
        <v>14.5025643118846</v>
      </c>
      <c r="F76" s="39">
        <v>8.03701251400733</v>
      </c>
      <c r="G76" s="39">
        <v>17.906808143211205</v>
      </c>
      <c r="H76" s="39">
        <v>4.383450416687226</v>
      </c>
      <c r="I76" s="39">
        <v>0.30874044696192016</v>
      </c>
      <c r="J76" s="39">
        <v>100</v>
      </c>
      <c r="K76" s="37"/>
      <c r="L76" s="37"/>
      <c r="M76" s="37"/>
    </row>
    <row r="77" spans="2:13" ht="11.25">
      <c r="B77" s="90" t="s">
        <v>22</v>
      </c>
      <c r="C77" s="26">
        <v>41518</v>
      </c>
      <c r="D77" s="39">
        <v>55.24913904294723</v>
      </c>
      <c r="E77" s="39">
        <v>14.19800054807382</v>
      </c>
      <c r="F77" s="39">
        <v>8.184412352942303</v>
      </c>
      <c r="G77" s="39">
        <v>17.8549230670266</v>
      </c>
      <c r="H77" s="39">
        <v>4.2395613753858985</v>
      </c>
      <c r="I77" s="39">
        <v>0.27396361362414723</v>
      </c>
      <c r="J77" s="39">
        <v>100</v>
      </c>
      <c r="K77" s="37"/>
      <c r="L77" s="37"/>
      <c r="M77" s="37"/>
    </row>
    <row r="78" spans="2:13" ht="11.25">
      <c r="B78" s="87" t="s">
        <v>22</v>
      </c>
      <c r="C78" s="29">
        <v>41548</v>
      </c>
      <c r="D78" s="40">
        <v>55.327018012925045</v>
      </c>
      <c r="E78" s="40">
        <v>13.913957911992178</v>
      </c>
      <c r="F78" s="40">
        <v>8.19820489337097</v>
      </c>
      <c r="G78" s="40">
        <v>18.012718846815392</v>
      </c>
      <c r="H78" s="40">
        <v>4.252870847516458</v>
      </c>
      <c r="I78" s="40">
        <v>0.2952294873799559</v>
      </c>
      <c r="J78" s="40">
        <v>100</v>
      </c>
      <c r="K78" s="37"/>
      <c r="L78" s="37"/>
      <c r="M78" s="37"/>
    </row>
    <row r="79" spans="3:9" ht="11.25">
      <c r="C79" s="97" t="s">
        <v>65</v>
      </c>
      <c r="D79" s="97"/>
      <c r="E79" s="97"/>
      <c r="F79" s="97"/>
      <c r="G79" s="97"/>
      <c r="H79" s="97"/>
      <c r="I79" s="97"/>
    </row>
    <row r="80" spans="3:9" ht="11.25">
      <c r="C80" s="109" t="s">
        <v>33</v>
      </c>
      <c r="D80" s="109"/>
      <c r="E80" s="109"/>
      <c r="F80" s="109"/>
      <c r="G80" s="109"/>
      <c r="H80" s="109"/>
      <c r="I80" s="109"/>
    </row>
  </sheetData>
  <mergeCells count="8">
    <mergeCell ref="J7:J8"/>
    <mergeCell ref="C80:I80"/>
    <mergeCell ref="D7:F7"/>
    <mergeCell ref="G7:G8"/>
    <mergeCell ref="H7:H8"/>
    <mergeCell ref="I7:I8"/>
    <mergeCell ref="C79:I79"/>
    <mergeCell ref="C7:C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0"/>
  <sheetViews>
    <sheetView zoomScaleSheetLayoutView="75" workbookViewId="0" topLeftCell="A1">
      <selection activeCell="D87" sqref="D87"/>
    </sheetView>
  </sheetViews>
  <sheetFormatPr defaultColWidth="9.140625" defaultRowHeight="12.75"/>
  <cols>
    <col min="1" max="1" width="4.140625" style="25" customWidth="1"/>
    <col min="2" max="2" width="5.00390625" style="41" bestFit="1" customWidth="1"/>
    <col min="3" max="3" width="12.421875" style="25" customWidth="1"/>
    <col min="4" max="11" width="11.421875" style="25" customWidth="1"/>
    <col min="12" max="16384" width="9.140625" style="25" customWidth="1"/>
  </cols>
  <sheetData>
    <row r="1" spans="2:11" ht="12.75">
      <c r="B1" s="16" t="s">
        <v>0</v>
      </c>
      <c r="K1" s="17" t="str">
        <f>'Tab 1'!O1</f>
        <v>Carta de Conjuntura | Dez 2013</v>
      </c>
    </row>
    <row r="3" spans="2:8" ht="11.25">
      <c r="B3" s="33"/>
      <c r="C3" s="34" t="s">
        <v>53</v>
      </c>
      <c r="D3" s="35"/>
      <c r="E3" s="35"/>
      <c r="F3" s="35"/>
      <c r="G3" s="35"/>
      <c r="H3" s="35"/>
    </row>
    <row r="4" spans="2:8" ht="11.25">
      <c r="B4" s="42"/>
      <c r="C4" s="34" t="s">
        <v>25</v>
      </c>
      <c r="D4" s="34"/>
      <c r="E4" s="34"/>
      <c r="F4" s="34"/>
      <c r="G4" s="34"/>
      <c r="H4" s="34"/>
    </row>
    <row r="5" spans="2:11" ht="11.25">
      <c r="B5" s="36"/>
      <c r="C5" s="31" t="s">
        <v>43</v>
      </c>
      <c r="D5" s="31"/>
      <c r="E5" s="31"/>
      <c r="F5" s="31"/>
      <c r="G5" s="31"/>
      <c r="H5" s="31"/>
      <c r="I5" s="37"/>
      <c r="J5" s="37"/>
      <c r="K5" s="37"/>
    </row>
    <row r="6" spans="2:11" ht="11.25">
      <c r="B6" s="36"/>
      <c r="C6" s="31"/>
      <c r="D6" s="31"/>
      <c r="E6" s="31"/>
      <c r="F6" s="31"/>
      <c r="G6" s="31"/>
      <c r="H6" s="31"/>
      <c r="I6" s="37"/>
      <c r="J6" s="37"/>
      <c r="K6" s="37"/>
    </row>
    <row r="7" spans="2:11" ht="21.75" customHeight="1">
      <c r="B7" s="38"/>
      <c r="C7" s="105" t="s">
        <v>18</v>
      </c>
      <c r="D7" s="110" t="s">
        <v>26</v>
      </c>
      <c r="E7" s="110"/>
      <c r="F7" s="110"/>
      <c r="G7" s="93" t="s">
        <v>27</v>
      </c>
      <c r="H7" s="93" t="s">
        <v>28</v>
      </c>
      <c r="I7" s="102" t="s">
        <v>29</v>
      </c>
      <c r="J7" s="93" t="s">
        <v>19</v>
      </c>
      <c r="K7" s="93" t="s">
        <v>34</v>
      </c>
    </row>
    <row r="8" spans="2:11" ht="39" customHeight="1" thickBot="1">
      <c r="B8" s="56"/>
      <c r="C8" s="112"/>
      <c r="D8" s="57" t="s">
        <v>30</v>
      </c>
      <c r="E8" s="57" t="s">
        <v>31</v>
      </c>
      <c r="F8" s="57" t="s">
        <v>32</v>
      </c>
      <c r="G8" s="94"/>
      <c r="H8" s="94"/>
      <c r="I8" s="94"/>
      <c r="J8" s="94"/>
      <c r="K8" s="94"/>
    </row>
    <row r="9" spans="2:12" ht="12" thickTop="1">
      <c r="B9" s="69" t="s">
        <v>66</v>
      </c>
      <c r="C9" s="61">
        <v>39448</v>
      </c>
      <c r="D9" s="62">
        <v>7.484986350446832</v>
      </c>
      <c r="E9" s="62">
        <v>-2.7511930874626445</v>
      </c>
      <c r="F9" s="62">
        <v>1.0927906783669616</v>
      </c>
      <c r="G9" s="62">
        <v>2.096688169858285</v>
      </c>
      <c r="H9" s="62">
        <v>-2.229107460881685</v>
      </c>
      <c r="I9" s="62">
        <v>-5.905974534771008</v>
      </c>
      <c r="J9" s="62">
        <v>3.2272677163186048</v>
      </c>
      <c r="K9" s="62">
        <v>1.7699104272688615</v>
      </c>
      <c r="L9" s="43"/>
    </row>
    <row r="10" spans="2:11" ht="11.25">
      <c r="B10" s="37" t="s">
        <v>22</v>
      </c>
      <c r="C10" s="26">
        <v>39479</v>
      </c>
      <c r="D10" s="39">
        <v>7.271292154597231</v>
      </c>
      <c r="E10" s="39">
        <v>-4.565766433390905</v>
      </c>
      <c r="F10" s="39">
        <v>1.7108367036444694</v>
      </c>
      <c r="G10" s="39">
        <v>1.524255547030684</v>
      </c>
      <c r="H10" s="39">
        <v>7.191272116631664</v>
      </c>
      <c r="I10" s="39">
        <v>-1.7467510032694533</v>
      </c>
      <c r="J10" s="39">
        <v>3.1834791570368504</v>
      </c>
      <c r="K10" s="39">
        <v>1.8559609963098689</v>
      </c>
    </row>
    <row r="11" spans="2:11" ht="11.25">
      <c r="B11" s="70" t="s">
        <v>22</v>
      </c>
      <c r="C11" s="26">
        <v>39508</v>
      </c>
      <c r="D11" s="39">
        <v>7.549950643414038</v>
      </c>
      <c r="E11" s="39">
        <v>-5.294072175788012</v>
      </c>
      <c r="F11" s="39">
        <v>5.2927194987002935</v>
      </c>
      <c r="G11" s="39">
        <v>1.3901272831092104</v>
      </c>
      <c r="H11" s="39">
        <v>0.4026158343814812</v>
      </c>
      <c r="I11" s="39">
        <v>-2.3836690798436755</v>
      </c>
      <c r="J11" s="39">
        <v>3.0525287467309647</v>
      </c>
      <c r="K11" s="39">
        <v>1.2766440741140084</v>
      </c>
    </row>
    <row r="12" spans="2:11" ht="11.25">
      <c r="B12" s="37" t="s">
        <v>22</v>
      </c>
      <c r="C12" s="26">
        <v>39539</v>
      </c>
      <c r="D12" s="39">
        <v>8.644267709931231</v>
      </c>
      <c r="E12" s="39">
        <v>-4.626356313075474</v>
      </c>
      <c r="F12" s="39">
        <v>6.169276652666911</v>
      </c>
      <c r="G12" s="39">
        <v>1.3999822264075146</v>
      </c>
      <c r="H12" s="39">
        <v>3.174386738025814</v>
      </c>
      <c r="I12" s="39">
        <v>-4.58038587391848</v>
      </c>
      <c r="J12" s="39">
        <v>3.906429525017785</v>
      </c>
      <c r="K12" s="39">
        <v>2.059341878750698</v>
      </c>
    </row>
    <row r="13" spans="2:11" ht="11.25">
      <c r="B13" s="37" t="s">
        <v>22</v>
      </c>
      <c r="C13" s="26">
        <v>39569</v>
      </c>
      <c r="D13" s="39">
        <v>8.415145999255259</v>
      </c>
      <c r="E13" s="39">
        <v>-2.0822571891585873</v>
      </c>
      <c r="F13" s="39">
        <v>6.048431700507084</v>
      </c>
      <c r="G13" s="39">
        <v>0.22854774183724835</v>
      </c>
      <c r="H13" s="39">
        <v>3.788987557459289</v>
      </c>
      <c r="I13" s="39">
        <v>2.609424459891274</v>
      </c>
      <c r="J13" s="39">
        <v>4.197594757373246</v>
      </c>
      <c r="K13" s="39">
        <v>1.6621450045994468</v>
      </c>
    </row>
    <row r="14" spans="2:11" s="37" customFormat="1" ht="11.25">
      <c r="B14" s="37" t="s">
        <v>22</v>
      </c>
      <c r="C14" s="26">
        <v>39600</v>
      </c>
      <c r="D14" s="39">
        <v>8.647270499605654</v>
      </c>
      <c r="E14" s="39">
        <v>-2.140465648375778</v>
      </c>
      <c r="F14" s="39">
        <v>5.49787470335088</v>
      </c>
      <c r="G14" s="39">
        <v>-0.09126143106805706</v>
      </c>
      <c r="H14" s="39">
        <v>0.9577397096383056</v>
      </c>
      <c r="I14" s="39">
        <v>4.366630862872811</v>
      </c>
      <c r="J14" s="39">
        <v>4.0396195497135245</v>
      </c>
      <c r="K14" s="39">
        <v>1.9626012127244907</v>
      </c>
    </row>
    <row r="15" spans="2:11" s="37" customFormat="1" ht="11.25">
      <c r="B15" s="37" t="s">
        <v>22</v>
      </c>
      <c r="C15" s="26">
        <v>39630</v>
      </c>
      <c r="D15" s="39">
        <v>6.697918519854862</v>
      </c>
      <c r="E15" s="39">
        <v>0.4483296587965979</v>
      </c>
      <c r="F15" s="39">
        <v>4.887845884787789</v>
      </c>
      <c r="G15" s="39">
        <v>-1.1368649127177388</v>
      </c>
      <c r="H15" s="39">
        <v>3.9768991652772145</v>
      </c>
      <c r="I15" s="39">
        <v>-0.5755425507625089</v>
      </c>
      <c r="J15" s="39">
        <v>3.5656565740808777</v>
      </c>
      <c r="K15" s="39">
        <v>2.0261533679676758</v>
      </c>
    </row>
    <row r="16" spans="2:11" s="37" customFormat="1" ht="11.25">
      <c r="B16" s="37" t="s">
        <v>22</v>
      </c>
      <c r="C16" s="26">
        <v>39661</v>
      </c>
      <c r="D16" s="39">
        <v>4.36844024593912</v>
      </c>
      <c r="E16" s="39">
        <v>2.437290087666888</v>
      </c>
      <c r="F16" s="39">
        <v>10.062630480167023</v>
      </c>
      <c r="G16" s="39">
        <v>2.4630442338723135</v>
      </c>
      <c r="H16" s="39">
        <v>-9.651571803401405</v>
      </c>
      <c r="I16" s="39">
        <v>-8.539136519092372</v>
      </c>
      <c r="J16" s="39">
        <v>3.2228517814690383</v>
      </c>
      <c r="K16" s="39">
        <v>1.043819776120758</v>
      </c>
    </row>
    <row r="17" spans="2:11" ht="11.25">
      <c r="B17" s="37" t="s">
        <v>22</v>
      </c>
      <c r="C17" s="26">
        <v>39692</v>
      </c>
      <c r="D17" s="39">
        <v>4.593195375405235</v>
      </c>
      <c r="E17" s="39">
        <v>1.232633288957441</v>
      </c>
      <c r="F17" s="39">
        <v>9.608789563772667</v>
      </c>
      <c r="G17" s="39">
        <v>-0.4863868073596844</v>
      </c>
      <c r="H17" s="39">
        <v>-0.17752933969563678</v>
      </c>
      <c r="I17" s="39">
        <v>-3.7565353581107574</v>
      </c>
      <c r="J17" s="39">
        <v>3.001936038852282</v>
      </c>
      <c r="K17" s="39">
        <v>1.5003323088512488</v>
      </c>
    </row>
    <row r="18" spans="2:11" ht="11.25">
      <c r="B18" s="37" t="s">
        <v>22</v>
      </c>
      <c r="C18" s="26">
        <v>39722</v>
      </c>
      <c r="D18" s="39">
        <v>6.1309601351426934</v>
      </c>
      <c r="E18" s="39">
        <v>-0.41205793869669716</v>
      </c>
      <c r="F18" s="39">
        <v>8.734050613332101</v>
      </c>
      <c r="G18" s="39">
        <v>-0.41317000296388073</v>
      </c>
      <c r="H18" s="39">
        <v>2.520676300038094</v>
      </c>
      <c r="I18" s="39">
        <v>10.707848199933645</v>
      </c>
      <c r="J18" s="39">
        <v>3.581100437082352</v>
      </c>
      <c r="K18" s="39">
        <v>2.2024816775257694</v>
      </c>
    </row>
    <row r="19" spans="2:11" ht="11.25">
      <c r="B19" s="37" t="s">
        <v>22</v>
      </c>
      <c r="C19" s="26">
        <v>39753</v>
      </c>
      <c r="D19" s="39">
        <v>4.2790237290944555</v>
      </c>
      <c r="E19" s="39">
        <v>-0.20896073498600787</v>
      </c>
      <c r="F19" s="39">
        <v>9.369070754701546</v>
      </c>
      <c r="G19" s="39">
        <v>-0.8044382323252108</v>
      </c>
      <c r="H19" s="39">
        <v>-1.5246239100514036</v>
      </c>
      <c r="I19" s="39">
        <v>-7.282595069721587</v>
      </c>
      <c r="J19" s="39">
        <v>2.412658211779939</v>
      </c>
      <c r="K19" s="39">
        <v>1.6615265129268586</v>
      </c>
    </row>
    <row r="20" spans="2:11" ht="11.25">
      <c r="B20" s="28" t="s">
        <v>22</v>
      </c>
      <c r="C20" s="29">
        <v>39783</v>
      </c>
      <c r="D20" s="40">
        <v>6.402451909511675</v>
      </c>
      <c r="E20" s="40">
        <v>-3.0479075602757755</v>
      </c>
      <c r="F20" s="40">
        <v>9.443297163581343</v>
      </c>
      <c r="G20" s="40">
        <v>-0.7780210770295004</v>
      </c>
      <c r="H20" s="40">
        <v>1.8629763153272805</v>
      </c>
      <c r="I20" s="40">
        <v>-7.563519176776112</v>
      </c>
      <c r="J20" s="40">
        <v>2.992772198103788</v>
      </c>
      <c r="K20" s="40">
        <v>2.2638444155093307</v>
      </c>
    </row>
    <row r="21" spans="2:11" ht="11.25">
      <c r="B21" s="37" t="s">
        <v>67</v>
      </c>
      <c r="C21" s="26">
        <v>39814</v>
      </c>
      <c r="D21" s="39">
        <v>4.33370335967469</v>
      </c>
      <c r="E21" s="39">
        <v>-3.697100689088728</v>
      </c>
      <c r="F21" s="39">
        <v>9.797107268068817</v>
      </c>
      <c r="G21" s="39">
        <v>-1.9919377206958688</v>
      </c>
      <c r="H21" s="39">
        <v>3.7715076759699873</v>
      </c>
      <c r="I21" s="39">
        <v>-2.0575274973085755</v>
      </c>
      <c r="J21" s="39">
        <v>1.8535192333526185</v>
      </c>
      <c r="K21" s="39">
        <v>2.0763310924390543</v>
      </c>
    </row>
    <row r="22" spans="2:11" ht="11.25">
      <c r="B22" s="37" t="s">
        <v>22</v>
      </c>
      <c r="C22" s="26">
        <v>39845</v>
      </c>
      <c r="D22" s="39">
        <v>3.5450085957984045</v>
      </c>
      <c r="E22" s="39">
        <v>-1.2072348423080026</v>
      </c>
      <c r="F22" s="39">
        <v>1.4751161387074774</v>
      </c>
      <c r="G22" s="39">
        <v>0.3988828541236167</v>
      </c>
      <c r="H22" s="39">
        <v>-4.176778490365085</v>
      </c>
      <c r="I22" s="39">
        <v>-13.634119787123355</v>
      </c>
      <c r="J22" s="39">
        <v>1.371973384545</v>
      </c>
      <c r="K22" s="39">
        <v>1.1257889013351452</v>
      </c>
    </row>
    <row r="23" spans="2:11" ht="11.25">
      <c r="B23" s="70" t="s">
        <v>22</v>
      </c>
      <c r="C23" s="26">
        <v>39873</v>
      </c>
      <c r="D23" s="39">
        <v>2.87569224915043</v>
      </c>
      <c r="E23" s="39">
        <v>-2.776944601776188</v>
      </c>
      <c r="F23" s="39">
        <v>3.276614956388535</v>
      </c>
      <c r="G23" s="39">
        <v>-1.3269841714623976</v>
      </c>
      <c r="H23" s="39">
        <v>1.7212374118378948</v>
      </c>
      <c r="I23" s="39">
        <v>-5.7819039237970715</v>
      </c>
      <c r="J23" s="39">
        <v>0.8862701506614945</v>
      </c>
      <c r="K23" s="39">
        <v>1.381579844981018</v>
      </c>
    </row>
    <row r="24" spans="2:11" ht="11.25">
      <c r="B24" s="25" t="s">
        <v>22</v>
      </c>
      <c r="C24" s="26">
        <v>39904</v>
      </c>
      <c r="D24" s="39">
        <v>1.9013601467054109</v>
      </c>
      <c r="E24" s="39">
        <v>-2.841900309987777</v>
      </c>
      <c r="F24" s="39">
        <v>1.4524280238257248</v>
      </c>
      <c r="G24" s="39">
        <v>-0.4755165117445337</v>
      </c>
      <c r="H24" s="39">
        <v>-2.269143394363793</v>
      </c>
      <c r="I24" s="39">
        <v>-7.748568176158511</v>
      </c>
      <c r="J24" s="39">
        <v>0.23769856484074925</v>
      </c>
      <c r="K24" s="39">
        <v>0.6484794383322612</v>
      </c>
    </row>
    <row r="25" spans="2:11" s="37" customFormat="1" ht="11.25">
      <c r="B25" s="37" t="s">
        <v>22</v>
      </c>
      <c r="C25" s="26">
        <v>39934</v>
      </c>
      <c r="D25" s="39">
        <v>2.259626223765454</v>
      </c>
      <c r="E25" s="39">
        <v>-2.8235573128676528</v>
      </c>
      <c r="F25" s="39">
        <v>-1.297380920513913</v>
      </c>
      <c r="G25" s="39">
        <v>-0.6095345852670686</v>
      </c>
      <c r="H25" s="39">
        <v>-1.2448360137127246</v>
      </c>
      <c r="I25" s="39">
        <v>-9.296372467509384</v>
      </c>
      <c r="J25" s="39">
        <v>0.2159055242356933</v>
      </c>
      <c r="K25" s="39">
        <v>1.2270548888534627</v>
      </c>
    </row>
    <row r="26" spans="2:11" s="37" customFormat="1" ht="11.25">
      <c r="B26" s="70" t="s">
        <v>22</v>
      </c>
      <c r="C26" s="26">
        <v>39965</v>
      </c>
      <c r="D26" s="39">
        <v>2.035553727504835</v>
      </c>
      <c r="E26" s="39">
        <v>-3.802833109465331</v>
      </c>
      <c r="F26" s="39">
        <v>2.2296537748653478</v>
      </c>
      <c r="G26" s="39">
        <v>-2.052910560262211</v>
      </c>
      <c r="H26" s="39">
        <v>-0.9128481288851242</v>
      </c>
      <c r="I26" s="39">
        <v>-12.83928424403501</v>
      </c>
      <c r="J26" s="39">
        <v>-0.11035814960500545</v>
      </c>
      <c r="K26" s="39">
        <v>0.16032733933646348</v>
      </c>
    </row>
    <row r="27" spans="2:11" ht="11.25">
      <c r="B27" s="37" t="s">
        <v>22</v>
      </c>
      <c r="C27" s="26">
        <v>39995</v>
      </c>
      <c r="D27" s="39">
        <v>4.0265636139986904</v>
      </c>
      <c r="E27" s="39">
        <v>-5.581351209968477</v>
      </c>
      <c r="F27" s="39">
        <v>2.390507264698938</v>
      </c>
      <c r="G27" s="39">
        <v>1.8312940190335913</v>
      </c>
      <c r="H27" s="39">
        <v>-4.534914307682969</v>
      </c>
      <c r="I27" s="39">
        <v>-11.75330090340787</v>
      </c>
      <c r="J27" s="39">
        <v>1.051964307310027</v>
      </c>
      <c r="K27" s="39">
        <v>0.9079609405974853</v>
      </c>
    </row>
    <row r="28" spans="2:11" ht="11.25">
      <c r="B28" s="37" t="s">
        <v>22</v>
      </c>
      <c r="C28" s="26">
        <v>40026</v>
      </c>
      <c r="D28" s="39">
        <v>2.851981099876988</v>
      </c>
      <c r="E28" s="39">
        <v>-5.3737865252862616</v>
      </c>
      <c r="F28" s="39">
        <v>4.834977238239779</v>
      </c>
      <c r="G28" s="39">
        <v>0.8753228450351314</v>
      </c>
      <c r="H28" s="39">
        <v>1.7002942146244981</v>
      </c>
      <c r="I28" s="39">
        <v>1.5839064488195165</v>
      </c>
      <c r="J28" s="39">
        <v>0.9100640861636089</v>
      </c>
      <c r="K28" s="39">
        <v>1.4385027614406631</v>
      </c>
    </row>
    <row r="29" spans="2:11" ht="11.25">
      <c r="B29" s="70" t="s">
        <v>22</v>
      </c>
      <c r="C29" s="26">
        <v>40057</v>
      </c>
      <c r="D29" s="39">
        <v>1.5135568106771302</v>
      </c>
      <c r="E29" s="39">
        <v>-4.03056980050378</v>
      </c>
      <c r="F29" s="39">
        <v>4.01885010433396</v>
      </c>
      <c r="G29" s="39">
        <v>1.2204437106562604</v>
      </c>
      <c r="H29" s="39">
        <v>0.1680545041635062</v>
      </c>
      <c r="I29" s="39">
        <v>18.6901723037624</v>
      </c>
      <c r="J29" s="39">
        <v>0.5698332157396457</v>
      </c>
      <c r="K29" s="39">
        <v>0.6222977357603243</v>
      </c>
    </row>
    <row r="30" spans="2:11" ht="11.25">
      <c r="B30" s="37" t="s">
        <v>22</v>
      </c>
      <c r="C30" s="26">
        <v>40087</v>
      </c>
      <c r="D30" s="39">
        <v>0.021530205226150123</v>
      </c>
      <c r="E30" s="39">
        <v>-3.2767890379459375</v>
      </c>
      <c r="F30" s="39">
        <v>-0.8064375160110715</v>
      </c>
      <c r="G30" s="39">
        <v>3.5330972118238657</v>
      </c>
      <c r="H30" s="39">
        <v>-3.605646720514577</v>
      </c>
      <c r="I30" s="39">
        <v>-8.154748808210677</v>
      </c>
      <c r="J30" s="39">
        <v>-0.26163499073371677</v>
      </c>
      <c r="K30" s="39">
        <v>-0.198231016889161</v>
      </c>
    </row>
    <row r="31" spans="2:11" ht="11.25">
      <c r="B31" s="37" t="s">
        <v>22</v>
      </c>
      <c r="C31" s="26">
        <v>40118</v>
      </c>
      <c r="D31" s="39">
        <v>1.4115571618710465</v>
      </c>
      <c r="E31" s="39">
        <v>-1.7695026152733773</v>
      </c>
      <c r="F31" s="39">
        <v>-2.049915964870508</v>
      </c>
      <c r="G31" s="39">
        <v>2.2981890835335417</v>
      </c>
      <c r="H31" s="39">
        <v>-0.08333010743267755</v>
      </c>
      <c r="I31" s="39">
        <v>8.912395116712336</v>
      </c>
      <c r="J31" s="39">
        <v>0.663503200161597</v>
      </c>
      <c r="K31" s="39">
        <v>0.4132480361136448</v>
      </c>
    </row>
    <row r="32" spans="2:11" ht="11.25">
      <c r="B32" s="80" t="s">
        <v>22</v>
      </c>
      <c r="C32" s="29">
        <v>40148</v>
      </c>
      <c r="D32" s="40">
        <v>1.6577955211196649</v>
      </c>
      <c r="E32" s="40">
        <v>1.7888258111443678</v>
      </c>
      <c r="F32" s="40">
        <v>-1.97056577240603</v>
      </c>
      <c r="G32" s="40">
        <v>3.201416484333941</v>
      </c>
      <c r="H32" s="40">
        <v>-2.6811636814497275</v>
      </c>
      <c r="I32" s="40">
        <v>-7.720046384618051</v>
      </c>
      <c r="J32" s="40">
        <v>1.4329222179151113</v>
      </c>
      <c r="K32" s="40">
        <v>1.4430103046656484</v>
      </c>
    </row>
    <row r="33" spans="2:11" ht="11.25">
      <c r="B33" s="37" t="s">
        <v>68</v>
      </c>
      <c r="C33" s="26">
        <v>40179</v>
      </c>
      <c r="D33" s="39">
        <v>4.035463998224564</v>
      </c>
      <c r="E33" s="39">
        <v>0.6067615334711673</v>
      </c>
      <c r="F33" s="39">
        <v>-4.9389399800067295</v>
      </c>
      <c r="G33" s="39">
        <v>3.910804389981415</v>
      </c>
      <c r="H33" s="39">
        <v>-4.757283031893566</v>
      </c>
      <c r="I33" s="39">
        <v>-12.923338529120876</v>
      </c>
      <c r="J33" s="39">
        <v>2.1334108606835933</v>
      </c>
      <c r="K33" s="39">
        <v>1.0774900812136945</v>
      </c>
    </row>
    <row r="34" spans="2:11" ht="11.25">
      <c r="B34" s="37" t="s">
        <v>22</v>
      </c>
      <c r="C34" s="26">
        <v>40210</v>
      </c>
      <c r="D34" s="39">
        <v>6.005345432635378</v>
      </c>
      <c r="E34" s="39">
        <v>-0.824115501424183</v>
      </c>
      <c r="F34" s="39">
        <v>2.6392215926148044</v>
      </c>
      <c r="G34" s="39">
        <v>2.0246567813221095</v>
      </c>
      <c r="H34" s="39">
        <v>2.3504670071297085</v>
      </c>
      <c r="I34" s="39">
        <v>-7.361588512102402</v>
      </c>
      <c r="J34" s="39">
        <v>3.4619671643336014</v>
      </c>
      <c r="K34" s="39">
        <v>2.2091290285902954</v>
      </c>
    </row>
    <row r="35" spans="2:11" ht="11.25">
      <c r="B35" s="70" t="s">
        <v>22</v>
      </c>
      <c r="C35" s="26">
        <v>40238</v>
      </c>
      <c r="D35" s="39">
        <v>7.181084405444427</v>
      </c>
      <c r="E35" s="39">
        <v>0.03133589141040005</v>
      </c>
      <c r="F35" s="39">
        <v>-3.9839783423411212</v>
      </c>
      <c r="G35" s="39">
        <v>2.785224544418896</v>
      </c>
      <c r="H35" s="39">
        <v>2.789883940328819</v>
      </c>
      <c r="I35" s="39">
        <v>-12.699103055883064</v>
      </c>
      <c r="J35" s="39">
        <v>3.7968895334949293</v>
      </c>
      <c r="K35" s="39">
        <v>2.1768439331452116</v>
      </c>
    </row>
    <row r="36" spans="2:11" ht="11.25">
      <c r="B36" s="37" t="s">
        <v>22</v>
      </c>
      <c r="C36" s="26">
        <v>40269</v>
      </c>
      <c r="D36" s="39">
        <v>7.210891278585296</v>
      </c>
      <c r="E36" s="39">
        <v>0.37169703603197046</v>
      </c>
      <c r="F36" s="39">
        <v>2.0663083402988613</v>
      </c>
      <c r="G36" s="39">
        <v>2.9157044251565623</v>
      </c>
      <c r="H36" s="39">
        <v>1.2230990434646483</v>
      </c>
      <c r="I36" s="39">
        <v>-11.405633020728157</v>
      </c>
      <c r="J36" s="39">
        <v>4.339149765808248</v>
      </c>
      <c r="K36" s="39">
        <v>2.487737451781169</v>
      </c>
    </row>
    <row r="37" spans="2:11" ht="11.25">
      <c r="B37" s="37" t="s">
        <v>22</v>
      </c>
      <c r="C37" s="26">
        <v>40299</v>
      </c>
      <c r="D37" s="39">
        <v>7.017431786900619</v>
      </c>
      <c r="E37" s="39">
        <v>-0.5999735945604878</v>
      </c>
      <c r="F37" s="39">
        <v>1.3666371698317858</v>
      </c>
      <c r="G37" s="39">
        <v>3.569958062894618</v>
      </c>
      <c r="H37" s="39">
        <v>3.38681057540815</v>
      </c>
      <c r="I37" s="39">
        <v>-6.289247493386851</v>
      </c>
      <c r="J37" s="39">
        <v>4.258931425644574</v>
      </c>
      <c r="K37" s="39">
        <v>2.7014747369594305</v>
      </c>
    </row>
    <row r="38" spans="2:11" ht="11.25">
      <c r="B38" s="70" t="s">
        <v>22</v>
      </c>
      <c r="C38" s="26">
        <v>40330</v>
      </c>
      <c r="D38" s="39">
        <v>6.310686970571822</v>
      </c>
      <c r="E38" s="39">
        <v>-0.2680480393633222</v>
      </c>
      <c r="F38" s="39">
        <v>0.19332128293241269</v>
      </c>
      <c r="G38" s="39">
        <v>0.7826083852828569</v>
      </c>
      <c r="H38" s="39">
        <v>6.280649992865217</v>
      </c>
      <c r="I38" s="39">
        <v>-12.261187861613331</v>
      </c>
      <c r="J38" s="39">
        <v>3.4548524296135197</v>
      </c>
      <c r="K38" s="39">
        <v>2.220172819004085</v>
      </c>
    </row>
    <row r="39" spans="2:11" ht="11.25">
      <c r="B39" s="37" t="s">
        <v>22</v>
      </c>
      <c r="C39" s="26">
        <v>40360</v>
      </c>
      <c r="D39" s="39">
        <v>4.998677444546806</v>
      </c>
      <c r="E39" s="39">
        <v>-0.5317734314300826</v>
      </c>
      <c r="F39" s="39">
        <v>4.5645817121893195</v>
      </c>
      <c r="G39" s="39">
        <v>1.8522162048213886</v>
      </c>
      <c r="H39" s="39">
        <v>4.546437246448698</v>
      </c>
      <c r="I39" s="39">
        <v>-10.77354374856757</v>
      </c>
      <c r="J39" s="39">
        <v>3.2222549840875914</v>
      </c>
      <c r="K39" s="39">
        <v>2.059507196927801</v>
      </c>
    </row>
    <row r="40" spans="2:11" ht="11.25">
      <c r="B40" s="37" t="s">
        <v>22</v>
      </c>
      <c r="C40" s="26">
        <v>40391</v>
      </c>
      <c r="D40" s="39">
        <v>6.77707926327209</v>
      </c>
      <c r="E40" s="39">
        <v>-1.2118106583053567</v>
      </c>
      <c r="F40" s="39">
        <v>-1.3661627967378909</v>
      </c>
      <c r="G40" s="39">
        <v>0.7590975654538257</v>
      </c>
      <c r="H40" s="39">
        <v>3.3197310297743865</v>
      </c>
      <c r="I40" s="39">
        <v>-9.884730653959473</v>
      </c>
      <c r="J40" s="39">
        <v>3.221683244950957</v>
      </c>
      <c r="K40" s="39">
        <v>1.722733191046144</v>
      </c>
    </row>
    <row r="41" spans="2:11" ht="11.25">
      <c r="B41" s="70" t="s">
        <v>22</v>
      </c>
      <c r="C41" s="26">
        <v>40422</v>
      </c>
      <c r="D41" s="39">
        <v>8.313324593132343</v>
      </c>
      <c r="E41" s="39">
        <v>-3.1103704125815312</v>
      </c>
      <c r="F41" s="39">
        <v>2.3889672761191028</v>
      </c>
      <c r="G41" s="39">
        <v>-0.09901615389854568</v>
      </c>
      <c r="H41" s="39">
        <v>1.9430379427961109</v>
      </c>
      <c r="I41" s="39">
        <v>-25.986289401165607</v>
      </c>
      <c r="J41" s="39">
        <v>3.5393730566765313</v>
      </c>
      <c r="K41" s="39">
        <v>1.8981571614437032</v>
      </c>
    </row>
    <row r="42" spans="2:11" ht="11.25">
      <c r="B42" s="37" t="s">
        <v>22</v>
      </c>
      <c r="C42" s="26">
        <v>40452</v>
      </c>
      <c r="D42" s="39">
        <v>7.903234776970214</v>
      </c>
      <c r="E42" s="39">
        <v>-2.2552369111930703</v>
      </c>
      <c r="F42" s="39">
        <v>7.2725847478741334</v>
      </c>
      <c r="G42" s="39">
        <v>-1.0034984527471535</v>
      </c>
      <c r="H42" s="39">
        <v>4.567333660182316</v>
      </c>
      <c r="I42" s="39">
        <v>-17.208199247791946</v>
      </c>
      <c r="J42" s="39">
        <v>3.9098157073135464</v>
      </c>
      <c r="K42" s="39">
        <v>2.285711018011205</v>
      </c>
    </row>
    <row r="43" spans="2:11" ht="11.25">
      <c r="B43" s="37" t="s">
        <v>22</v>
      </c>
      <c r="C43" s="26">
        <v>40483</v>
      </c>
      <c r="D43" s="39">
        <v>8.253214576741264</v>
      </c>
      <c r="E43" s="39">
        <v>-5.771860882743207</v>
      </c>
      <c r="F43" s="39">
        <v>7.996353378496512</v>
      </c>
      <c r="G43" s="39">
        <v>0.9597169918977633</v>
      </c>
      <c r="H43" s="39">
        <v>1.6842030138047859</v>
      </c>
      <c r="I43" s="39">
        <v>-21.648739238064017</v>
      </c>
      <c r="J43" s="39">
        <v>3.68065549332508</v>
      </c>
      <c r="K43" s="39">
        <v>1.8898668308166888</v>
      </c>
    </row>
    <row r="44" spans="2:11" ht="11.25">
      <c r="B44" s="80" t="s">
        <v>22</v>
      </c>
      <c r="C44" s="29">
        <v>40513</v>
      </c>
      <c r="D44" s="40">
        <v>7.859058799954632</v>
      </c>
      <c r="E44" s="40">
        <v>-6.174355999630777</v>
      </c>
      <c r="F44" s="40">
        <v>6.769803434182342</v>
      </c>
      <c r="G44" s="40">
        <v>-2.1658557429064973</v>
      </c>
      <c r="H44" s="40">
        <v>2.832455306667536</v>
      </c>
      <c r="I44" s="40">
        <v>1.636048189648398</v>
      </c>
      <c r="J44" s="40">
        <v>2.9111110611970803</v>
      </c>
      <c r="K44" s="40">
        <v>1.2592069099695236</v>
      </c>
    </row>
    <row r="45" spans="2:11" ht="11.25">
      <c r="B45" s="37" t="s">
        <v>45</v>
      </c>
      <c r="C45" s="26">
        <v>40544</v>
      </c>
      <c r="D45" s="39">
        <v>5.764422698195459</v>
      </c>
      <c r="E45" s="39">
        <v>-4.122503710065006</v>
      </c>
      <c r="F45" s="39">
        <v>7.709951216831334</v>
      </c>
      <c r="G45" s="39">
        <v>-1.9135990792291335</v>
      </c>
      <c r="H45" s="39">
        <v>-0.4617667374453127</v>
      </c>
      <c r="I45" s="39">
        <v>-22.84458909682717</v>
      </c>
      <c r="J45" s="39">
        <v>2.1981916048337213</v>
      </c>
      <c r="K45" s="39">
        <v>0.9059443269192835</v>
      </c>
    </row>
    <row r="46" spans="2:11" ht="11.25">
      <c r="B46" s="37" t="s">
        <v>22</v>
      </c>
      <c r="C46" s="26">
        <v>40575</v>
      </c>
      <c r="D46" s="39">
        <v>6.388476278963062</v>
      </c>
      <c r="E46" s="39">
        <v>-4.842281047878771</v>
      </c>
      <c r="F46" s="39">
        <v>1.8823335036516786</v>
      </c>
      <c r="G46" s="39">
        <v>0.5469222717266131</v>
      </c>
      <c r="H46" s="39">
        <v>-3.174722833168131</v>
      </c>
      <c r="I46" s="39">
        <v>-15.819634027807773</v>
      </c>
      <c r="J46" s="39">
        <v>2.3778940506614</v>
      </c>
      <c r="K46" s="39">
        <v>1.2900618134845443</v>
      </c>
    </row>
    <row r="47" spans="2:11" ht="11.25">
      <c r="B47" s="70" t="s">
        <v>22</v>
      </c>
      <c r="C47" s="26">
        <v>40603</v>
      </c>
      <c r="D47" s="39">
        <v>6.728936434047461</v>
      </c>
      <c r="E47" s="39">
        <v>-3.7210428317751454</v>
      </c>
      <c r="F47" s="39">
        <v>4.634237809389963</v>
      </c>
      <c r="G47" s="39">
        <v>-1.405261181824502</v>
      </c>
      <c r="H47" s="39">
        <v>-6.7411841849621235</v>
      </c>
      <c r="I47" s="39">
        <v>-14.932662545020747</v>
      </c>
      <c r="J47" s="39">
        <v>2.441569144923861</v>
      </c>
      <c r="K47" s="39">
        <v>1.193349749299344</v>
      </c>
    </row>
    <row r="48" spans="2:11" ht="11.25">
      <c r="B48" s="37" t="s">
        <v>22</v>
      </c>
      <c r="C48" s="26">
        <v>40634</v>
      </c>
      <c r="D48" s="39">
        <v>6.374028246749597</v>
      </c>
      <c r="E48" s="39">
        <v>-3.382597136656984</v>
      </c>
      <c r="F48" s="39">
        <v>-0.4310231043363588</v>
      </c>
      <c r="G48" s="39">
        <v>0.31994275656654914</v>
      </c>
      <c r="H48" s="39">
        <v>-7.7540366736635</v>
      </c>
      <c r="I48" s="39">
        <v>-11.770184983681265</v>
      </c>
      <c r="J48" s="39">
        <v>2.2561922109992416</v>
      </c>
      <c r="K48" s="39">
        <v>1.3561366711122957</v>
      </c>
    </row>
    <row r="49" spans="2:11" ht="11.25">
      <c r="B49" s="37" t="s">
        <v>22</v>
      </c>
      <c r="C49" s="26">
        <v>40664</v>
      </c>
      <c r="D49" s="39">
        <v>5.681990864797815</v>
      </c>
      <c r="E49" s="39">
        <v>-2.778614916247857</v>
      </c>
      <c r="F49" s="39">
        <v>3.0596819483287296</v>
      </c>
      <c r="G49" s="39">
        <v>0.5963746314974205</v>
      </c>
      <c r="H49" s="39">
        <v>-3.052490565388155</v>
      </c>
      <c r="I49" s="39">
        <v>-12.792044547783455</v>
      </c>
      <c r="J49" s="39">
        <v>2.523831355138517</v>
      </c>
      <c r="K49" s="39">
        <v>1.3104298001468617</v>
      </c>
    </row>
    <row r="50" spans="2:11" ht="11.25">
      <c r="B50" s="70" t="s">
        <v>22</v>
      </c>
      <c r="C50" s="26">
        <v>40695</v>
      </c>
      <c r="D50" s="39">
        <v>6.056935603625924</v>
      </c>
      <c r="E50" s="39">
        <v>-4.6099313867882135</v>
      </c>
      <c r="F50" s="39">
        <v>3.1114591330786867</v>
      </c>
      <c r="G50" s="39">
        <v>0.8840419388058907</v>
      </c>
      <c r="H50" s="39">
        <v>-4.947922452121778</v>
      </c>
      <c r="I50" s="39">
        <v>-12.6997371230696</v>
      </c>
      <c r="J50" s="39">
        <v>2.338894559899396</v>
      </c>
      <c r="K50" s="39">
        <v>1.4452006497207792</v>
      </c>
    </row>
    <row r="51" spans="2:11" ht="11.25">
      <c r="B51" s="37" t="s">
        <v>22</v>
      </c>
      <c r="C51" s="26">
        <v>40725</v>
      </c>
      <c r="D51" s="39">
        <v>6.487665920122243</v>
      </c>
      <c r="E51" s="39">
        <v>-5.967544346272346</v>
      </c>
      <c r="F51" s="39">
        <v>2.5604326834990365</v>
      </c>
      <c r="G51" s="39">
        <v>-1.925886758459805</v>
      </c>
      <c r="H51" s="39">
        <v>2.5219565005838884</v>
      </c>
      <c r="I51" s="39">
        <v>-18.382080384096355</v>
      </c>
      <c r="J51" s="39">
        <v>2.0699531248594916</v>
      </c>
      <c r="K51" s="39">
        <v>1.0827752892001996</v>
      </c>
    </row>
    <row r="52" spans="2:11" ht="11.25">
      <c r="B52" s="37" t="s">
        <v>22</v>
      </c>
      <c r="C52" s="26">
        <v>40756</v>
      </c>
      <c r="D52" s="39">
        <v>7.026136569669816</v>
      </c>
      <c r="E52" s="39">
        <v>-7.095698928212057</v>
      </c>
      <c r="F52" s="39">
        <v>0.9374933429274535</v>
      </c>
      <c r="G52" s="39">
        <v>-0.8443921950390454</v>
      </c>
      <c r="H52" s="39">
        <v>2.1891129697350076</v>
      </c>
      <c r="I52" s="39">
        <v>-17.305806407600677</v>
      </c>
      <c r="J52" s="39">
        <v>2.2052626980410217</v>
      </c>
      <c r="K52" s="39">
        <v>1.382231267075662</v>
      </c>
    </row>
    <row r="53" spans="2:11" ht="11.25">
      <c r="B53" s="70" t="s">
        <v>22</v>
      </c>
      <c r="C53" s="26">
        <v>40787</v>
      </c>
      <c r="D53" s="39">
        <v>5.969132645439323</v>
      </c>
      <c r="E53" s="39">
        <v>-7.036247122205874</v>
      </c>
      <c r="F53" s="39">
        <v>2.2058009520647293</v>
      </c>
      <c r="G53" s="39">
        <v>-1.4938294039234745</v>
      </c>
      <c r="H53" s="39">
        <v>0.5938531063617747</v>
      </c>
      <c r="I53" s="39">
        <v>-10.552553916006758</v>
      </c>
      <c r="J53" s="39">
        <v>1.6574464387845822</v>
      </c>
      <c r="K53" s="39">
        <v>1.4310056771076551</v>
      </c>
    </row>
    <row r="54" spans="2:11" ht="11.25">
      <c r="B54" s="37" t="s">
        <v>22</v>
      </c>
      <c r="C54" s="26">
        <v>40817</v>
      </c>
      <c r="D54" s="39">
        <v>6.722587664806512</v>
      </c>
      <c r="E54" s="39">
        <v>-8.312092926820025</v>
      </c>
      <c r="F54" s="39">
        <v>-0.603231016123329</v>
      </c>
      <c r="G54" s="39">
        <v>-1.0973583210794446</v>
      </c>
      <c r="H54" s="39">
        <v>-2.321845953954449</v>
      </c>
      <c r="I54" s="39">
        <v>-14.957417463178324</v>
      </c>
      <c r="J54" s="39">
        <v>1.5052630010269352</v>
      </c>
      <c r="K54" s="39">
        <v>1.163957128041515</v>
      </c>
    </row>
    <row r="55" spans="2:11" ht="11.25">
      <c r="B55" s="37" t="s">
        <v>22</v>
      </c>
      <c r="C55" s="26">
        <v>40848</v>
      </c>
      <c r="D55" s="39">
        <v>6.0914072144413245</v>
      </c>
      <c r="E55" s="39">
        <v>-4.251451691338892</v>
      </c>
      <c r="F55" s="39">
        <v>-1.6927416411715246</v>
      </c>
      <c r="G55" s="39">
        <v>-1.2170594667756274</v>
      </c>
      <c r="H55" s="39">
        <v>-0.6437129200803415</v>
      </c>
      <c r="I55" s="39">
        <v>-15.773335197355332</v>
      </c>
      <c r="J55" s="39">
        <v>1.9258367651628472</v>
      </c>
      <c r="K55" s="39">
        <v>1.3624769804650105</v>
      </c>
    </row>
    <row r="56" spans="2:11" ht="11.25">
      <c r="B56" s="80" t="s">
        <v>22</v>
      </c>
      <c r="C56" s="29">
        <v>40878</v>
      </c>
      <c r="D56" s="40">
        <v>5.189032426838236</v>
      </c>
      <c r="E56" s="40">
        <v>-6.888317871286143</v>
      </c>
      <c r="F56" s="40">
        <v>-0.2041979295281715</v>
      </c>
      <c r="G56" s="40">
        <v>0.10306540263382846</v>
      </c>
      <c r="H56" s="40">
        <v>-0.5145958177014243</v>
      </c>
      <c r="I56" s="40">
        <v>-34.201206087871896</v>
      </c>
      <c r="J56" s="40">
        <v>1.261784562251278</v>
      </c>
      <c r="K56" s="40">
        <v>0.6967288349988943</v>
      </c>
    </row>
    <row r="57" spans="2:11" ht="11.25">
      <c r="B57" s="37" t="s">
        <v>46</v>
      </c>
      <c r="C57" s="26">
        <v>40909</v>
      </c>
      <c r="D57" s="39">
        <v>5.1521022949646555</v>
      </c>
      <c r="E57" s="39">
        <v>-6.768074778006072</v>
      </c>
      <c r="F57" s="39">
        <v>2.009755124687196</v>
      </c>
      <c r="G57" s="39">
        <v>1.6577269905337033</v>
      </c>
      <c r="H57" s="39">
        <v>0.4795438871540547</v>
      </c>
      <c r="I57" s="39">
        <v>-6.490972749513624</v>
      </c>
      <c r="J57" s="39">
        <v>1.9621880299609984</v>
      </c>
      <c r="K57" s="39">
        <v>1.374669929746264</v>
      </c>
    </row>
    <row r="58" spans="2:11" ht="11.25">
      <c r="B58" s="37" t="s">
        <v>22</v>
      </c>
      <c r="C58" s="26">
        <v>40940</v>
      </c>
      <c r="D58" s="39">
        <v>4.634159699930418</v>
      </c>
      <c r="E58" s="39">
        <v>-6.005220739597606</v>
      </c>
      <c r="F58" s="39">
        <v>5.442666352744263</v>
      </c>
      <c r="G58" s="39">
        <v>-0.2843713457888142</v>
      </c>
      <c r="H58" s="39">
        <v>4.235295355431279</v>
      </c>
      <c r="I58" s="39">
        <v>-9.512239201585249</v>
      </c>
      <c r="J58" s="39">
        <v>1.9286567489011919</v>
      </c>
      <c r="K58" s="39">
        <v>1.2582714314343768</v>
      </c>
    </row>
    <row r="59" spans="2:11" ht="11.25">
      <c r="B59" s="70" t="s">
        <v>22</v>
      </c>
      <c r="C59" s="26">
        <v>40969</v>
      </c>
      <c r="D59" s="39">
        <v>2.628706571068107</v>
      </c>
      <c r="E59" s="39">
        <v>-5.152363818461714</v>
      </c>
      <c r="F59" s="39">
        <v>6.915435260131186</v>
      </c>
      <c r="G59" s="39">
        <v>1.896492193755006</v>
      </c>
      <c r="H59" s="39">
        <v>9.586200610673101</v>
      </c>
      <c r="I59" s="39">
        <v>-27.738361543413014</v>
      </c>
      <c r="J59" s="39">
        <v>1.646071620534384</v>
      </c>
      <c r="K59" s="39">
        <v>1.380949517888408</v>
      </c>
    </row>
    <row r="60" spans="2:11" ht="11.25">
      <c r="B60" s="37" t="s">
        <v>22</v>
      </c>
      <c r="C60" s="26">
        <v>41000</v>
      </c>
      <c r="D60" s="39">
        <v>2.271890324281589</v>
      </c>
      <c r="E60" s="39">
        <v>-5.367990058636951</v>
      </c>
      <c r="F60" s="39">
        <v>11.100047228733878</v>
      </c>
      <c r="G60" s="39">
        <v>2.17227844208856</v>
      </c>
      <c r="H60" s="39">
        <v>9.7450109770026</v>
      </c>
      <c r="I60" s="39">
        <v>-24.016812360637672</v>
      </c>
      <c r="J60" s="39">
        <v>1.7752407726739916</v>
      </c>
      <c r="K60" s="39">
        <v>1.348105136896316</v>
      </c>
    </row>
    <row r="61" spans="2:11" ht="11.25">
      <c r="B61" s="37" t="s">
        <v>22</v>
      </c>
      <c r="C61" s="26">
        <v>41030</v>
      </c>
      <c r="D61" s="39">
        <v>3.8839447026836504</v>
      </c>
      <c r="E61" s="39">
        <v>-6.141365224503559</v>
      </c>
      <c r="F61" s="39">
        <v>12.433096177577196</v>
      </c>
      <c r="G61" s="39">
        <v>1.4131546327094568</v>
      </c>
      <c r="H61" s="39">
        <v>8.940080903157476</v>
      </c>
      <c r="I61" s="39">
        <v>-14.04368358914252</v>
      </c>
      <c r="J61" s="39">
        <v>2.4697806663496413</v>
      </c>
      <c r="K61" s="39">
        <v>1.8648088135711838</v>
      </c>
    </row>
    <row r="62" spans="2:11" ht="11.25">
      <c r="B62" s="70" t="s">
        <v>22</v>
      </c>
      <c r="C62" s="26">
        <v>41061</v>
      </c>
      <c r="D62" s="39">
        <v>2.711572199607404</v>
      </c>
      <c r="E62" s="39">
        <v>-3.3275081268062556</v>
      </c>
      <c r="F62" s="39">
        <v>7.556766672837112</v>
      </c>
      <c r="G62" s="39">
        <v>1.344595340066812</v>
      </c>
      <c r="H62" s="39">
        <v>8.969288395602693</v>
      </c>
      <c r="I62" s="39">
        <v>-16.838978870346565</v>
      </c>
      <c r="J62" s="39">
        <v>1.9954454744560923</v>
      </c>
      <c r="K62" s="39">
        <v>1.6407080359446713</v>
      </c>
    </row>
    <row r="63" spans="2:11" ht="11.25">
      <c r="B63" s="37" t="s">
        <v>22</v>
      </c>
      <c r="C63" s="26">
        <v>41091</v>
      </c>
      <c r="D63" s="39">
        <v>3.0792807078406925</v>
      </c>
      <c r="E63" s="39">
        <v>-4.740158527502924</v>
      </c>
      <c r="F63" s="39">
        <v>3.7473188692443316</v>
      </c>
      <c r="G63" s="39">
        <v>2.0860806610821125</v>
      </c>
      <c r="H63" s="39">
        <v>0.19082931652452118</v>
      </c>
      <c r="I63" s="39">
        <v>-18.497372348017826</v>
      </c>
      <c r="J63" s="39">
        <v>1.4278790578553746</v>
      </c>
      <c r="K63" s="39">
        <v>0.7361012000456801</v>
      </c>
    </row>
    <row r="64" spans="2:11" ht="11.25">
      <c r="B64" s="37" t="s">
        <v>22</v>
      </c>
      <c r="C64" s="26">
        <v>41122</v>
      </c>
      <c r="D64" s="39">
        <v>3.1512470293592942</v>
      </c>
      <c r="E64" s="39">
        <v>-3.4726281828091676</v>
      </c>
      <c r="F64" s="39">
        <v>6.071316556990225</v>
      </c>
      <c r="G64" s="39">
        <v>-0.5224220688835213</v>
      </c>
      <c r="H64" s="39">
        <v>1.1302593376310455</v>
      </c>
      <c r="I64" s="39">
        <v>-15.74871355944496</v>
      </c>
      <c r="J64" s="39">
        <v>1.45164780154996</v>
      </c>
      <c r="K64" s="39">
        <v>0.7297240780437919</v>
      </c>
    </row>
    <row r="65" spans="2:11" ht="11.25">
      <c r="B65" s="70" t="s">
        <v>22</v>
      </c>
      <c r="C65" s="26">
        <v>41153</v>
      </c>
      <c r="D65" s="39">
        <v>3.658700313883645</v>
      </c>
      <c r="E65" s="39">
        <v>-0.4706344074606683</v>
      </c>
      <c r="F65" s="39">
        <v>-0.47286685260914396</v>
      </c>
      <c r="G65" s="39">
        <v>1.7708451303269035</v>
      </c>
      <c r="H65" s="39">
        <v>2.3291598949009007</v>
      </c>
      <c r="I65" s="39">
        <v>2.841508974257567</v>
      </c>
      <c r="J65" s="39">
        <v>2.260907155615377</v>
      </c>
      <c r="K65" s="39">
        <v>1.605803667948602</v>
      </c>
    </row>
    <row r="66" spans="2:11" ht="11.25">
      <c r="B66" s="37" t="s">
        <v>22</v>
      </c>
      <c r="C66" s="26">
        <v>41183</v>
      </c>
      <c r="D66" s="39">
        <v>3.6717030237510606</v>
      </c>
      <c r="E66" s="39">
        <v>0.6409467159702587</v>
      </c>
      <c r="F66" s="39">
        <v>2.1480294390195276</v>
      </c>
      <c r="G66" s="39">
        <v>2.574945726632416</v>
      </c>
      <c r="H66" s="39">
        <v>6.618462868329389</v>
      </c>
      <c r="I66" s="39">
        <v>8.99141460537356</v>
      </c>
      <c r="J66" s="39">
        <v>3.01514168677135</v>
      </c>
      <c r="K66" s="39">
        <v>2.5471698426804856</v>
      </c>
    </row>
    <row r="67" spans="2:11" ht="11.25">
      <c r="B67" s="37" t="s">
        <v>22</v>
      </c>
      <c r="C67" s="26">
        <v>41214</v>
      </c>
      <c r="D67" s="39">
        <v>2.8137360329886896</v>
      </c>
      <c r="E67" s="39">
        <v>2.0447845230060047</v>
      </c>
      <c r="F67" s="39">
        <v>2.6338340908302893</v>
      </c>
      <c r="G67" s="39">
        <v>1.1159017706504848</v>
      </c>
      <c r="H67" s="39">
        <v>11.180227647264807</v>
      </c>
      <c r="I67" s="39">
        <v>13.85842803554791</v>
      </c>
      <c r="J67" s="39">
        <v>2.7762923710327403</v>
      </c>
      <c r="K67" s="39">
        <v>2.4512867490572576</v>
      </c>
    </row>
    <row r="68" spans="2:11" ht="11.25">
      <c r="B68" s="80" t="s">
        <v>22</v>
      </c>
      <c r="C68" s="29">
        <v>41244</v>
      </c>
      <c r="D68" s="40">
        <v>3.92920809968178</v>
      </c>
      <c r="E68" s="40">
        <v>1.8233562696454042</v>
      </c>
      <c r="F68" s="40">
        <v>2.1603036158841737</v>
      </c>
      <c r="G68" s="40">
        <v>1.6021948925216467</v>
      </c>
      <c r="H68" s="40">
        <v>3.9122173703252106</v>
      </c>
      <c r="I68" s="40">
        <v>18.738483173303578</v>
      </c>
      <c r="J68" s="40">
        <v>3.092164684191756</v>
      </c>
      <c r="K68" s="40">
        <v>2.956644332808911</v>
      </c>
    </row>
    <row r="69" spans="2:11" ht="11.25">
      <c r="B69" s="37" t="s">
        <v>69</v>
      </c>
      <c r="C69" s="26">
        <v>41275</v>
      </c>
      <c r="D69" s="39">
        <v>4.3699036884467635</v>
      </c>
      <c r="E69" s="39">
        <v>-1.4765659104660989</v>
      </c>
      <c r="F69" s="39">
        <v>0.07672625549741685</v>
      </c>
      <c r="G69" s="39">
        <v>1.7443345931972276</v>
      </c>
      <c r="H69" s="39">
        <v>9.908748116237964</v>
      </c>
      <c r="I69" s="39">
        <v>-11.677136315964765</v>
      </c>
      <c r="J69" s="39">
        <v>2.801491047712834</v>
      </c>
      <c r="K69" s="39">
        <v>2.7225045673769044</v>
      </c>
    </row>
    <row r="70" spans="2:11" ht="11.25">
      <c r="B70" s="37" t="s">
        <v>22</v>
      </c>
      <c r="C70" s="26">
        <v>41306</v>
      </c>
      <c r="D70" s="39">
        <v>2.5318061423241778</v>
      </c>
      <c r="E70" s="39">
        <v>-1.5899688986236948</v>
      </c>
      <c r="F70" s="39">
        <v>-1.2301389744889257</v>
      </c>
      <c r="G70" s="39">
        <v>1.3426706735577332</v>
      </c>
      <c r="H70" s="39">
        <v>7.738513404392755</v>
      </c>
      <c r="I70" s="39">
        <v>-1.1706093826326924</v>
      </c>
      <c r="J70" s="39">
        <v>1.6023857270327069</v>
      </c>
      <c r="K70" s="39">
        <v>1.4177636042175257</v>
      </c>
    </row>
    <row r="71" spans="2:12" ht="11.25">
      <c r="B71" s="90" t="s">
        <v>22</v>
      </c>
      <c r="C71" s="26">
        <v>41334</v>
      </c>
      <c r="D71" s="39">
        <v>2.832090949429822</v>
      </c>
      <c r="E71" s="39">
        <v>-4.596184628449629</v>
      </c>
      <c r="F71" s="39">
        <v>0.989086636455272</v>
      </c>
      <c r="G71" s="39">
        <v>1.7562495104477494</v>
      </c>
      <c r="H71" s="39">
        <v>0.9041014779895606</v>
      </c>
      <c r="I71" s="39">
        <v>-1.7537566264048454</v>
      </c>
      <c r="J71" s="39">
        <v>1.2179966605076586</v>
      </c>
      <c r="K71" s="39">
        <v>0.6155872144422814</v>
      </c>
      <c r="L71" s="37"/>
    </row>
    <row r="72" spans="2:12" ht="11.25">
      <c r="B72" s="90" t="s">
        <v>22</v>
      </c>
      <c r="C72" s="26">
        <v>41365</v>
      </c>
      <c r="D72" s="39">
        <v>2.790714556464202</v>
      </c>
      <c r="E72" s="39">
        <v>-5.500290413206621</v>
      </c>
      <c r="F72" s="39">
        <v>-0.13130402208748615</v>
      </c>
      <c r="G72" s="39">
        <v>0.40086837321109403</v>
      </c>
      <c r="H72" s="39">
        <v>4.1491714253723</v>
      </c>
      <c r="I72" s="39">
        <v>2.720355269305519</v>
      </c>
      <c r="J72" s="39">
        <v>0.8691588254149174</v>
      </c>
      <c r="K72" s="39">
        <v>0.6168280920755942</v>
      </c>
      <c r="L72" s="37"/>
    </row>
    <row r="73" spans="2:11" ht="11.25">
      <c r="B73" s="90" t="s">
        <v>22</v>
      </c>
      <c r="C73" s="26">
        <v>41395</v>
      </c>
      <c r="D73" s="39">
        <v>1.8197073609409253</v>
      </c>
      <c r="E73" s="39">
        <v>-6.11364125070989</v>
      </c>
      <c r="F73" s="39">
        <v>0.3834148419591843</v>
      </c>
      <c r="G73" s="39">
        <v>0.5801780207678631</v>
      </c>
      <c r="H73" s="39">
        <v>-0.323286709867443</v>
      </c>
      <c r="I73" s="39">
        <v>-6.868804798201467</v>
      </c>
      <c r="J73" s="39">
        <v>0.10021835366402776</v>
      </c>
      <c r="K73" s="39">
        <v>0.10670063861764056</v>
      </c>
    </row>
    <row r="74" spans="2:11" ht="11.25">
      <c r="B74" s="90" t="s">
        <v>22</v>
      </c>
      <c r="C74" s="26">
        <v>41426</v>
      </c>
      <c r="D74" s="39">
        <v>2.6684643863223556</v>
      </c>
      <c r="E74" s="39">
        <v>-8.999601363402332</v>
      </c>
      <c r="F74" s="39">
        <v>5.132649149274604</v>
      </c>
      <c r="G74" s="39">
        <v>2.51426207479446</v>
      </c>
      <c r="H74" s="39">
        <v>-3.661403628204607</v>
      </c>
      <c r="I74" s="39">
        <v>-6.072739406069216</v>
      </c>
      <c r="J74" s="39">
        <v>0.6270575599867989</v>
      </c>
      <c r="K74" s="39">
        <v>0.7330104567842</v>
      </c>
    </row>
    <row r="75" spans="2:12" ht="11.25">
      <c r="B75" s="90" t="s">
        <v>22</v>
      </c>
      <c r="C75" s="26">
        <v>41456</v>
      </c>
      <c r="D75" s="39">
        <v>3.0797222917666955</v>
      </c>
      <c r="E75" s="39">
        <v>-6.46031469912931</v>
      </c>
      <c r="F75" s="39">
        <v>3.8745050156734573</v>
      </c>
      <c r="G75" s="39">
        <v>2.1965995614036116</v>
      </c>
      <c r="H75" s="39">
        <v>3.998796018967643</v>
      </c>
      <c r="I75" s="39">
        <v>-8.556227776889214</v>
      </c>
      <c r="J75" s="39">
        <v>1.4882856782776788</v>
      </c>
      <c r="K75" s="39">
        <v>1.7371821565516088</v>
      </c>
      <c r="L75" s="37"/>
    </row>
    <row r="76" spans="2:12" ht="11.25">
      <c r="B76" s="90" t="s">
        <v>22</v>
      </c>
      <c r="C76" s="26">
        <v>41487</v>
      </c>
      <c r="D76" s="39">
        <v>2.628483049938257</v>
      </c>
      <c r="E76" s="39">
        <v>-6.470850558575458</v>
      </c>
      <c r="F76" s="39">
        <v>3.1660751059227055</v>
      </c>
      <c r="G76" s="39">
        <v>3.5471400469121006</v>
      </c>
      <c r="H76" s="39">
        <v>-0.9209427619913391</v>
      </c>
      <c r="I76" s="39">
        <v>-12.233632391283466</v>
      </c>
      <c r="J76" s="39">
        <v>1.1920579776623308</v>
      </c>
      <c r="K76" s="39">
        <v>1.1626160815280562</v>
      </c>
      <c r="L76" s="37"/>
    </row>
    <row r="77" spans="2:12" ht="11.25">
      <c r="B77" s="90" t="s">
        <v>22</v>
      </c>
      <c r="C77" s="26">
        <v>41518</v>
      </c>
      <c r="D77" s="39">
        <v>2.5146464511920374</v>
      </c>
      <c r="E77" s="39">
        <v>-11.303009539077468</v>
      </c>
      <c r="F77" s="39">
        <v>7.599945584709489</v>
      </c>
      <c r="G77" s="39">
        <v>2.4093224400408175</v>
      </c>
      <c r="H77" s="39">
        <v>-5.577822375433317</v>
      </c>
      <c r="I77" s="39">
        <v>-37.27431566686511</v>
      </c>
      <c r="J77" s="39">
        <v>0.13099856792626596</v>
      </c>
      <c r="K77" s="39">
        <v>0.1350597019008859</v>
      </c>
      <c r="L77" s="37"/>
    </row>
    <row r="78" spans="2:11" ht="11.25">
      <c r="B78" s="87" t="s">
        <v>22</v>
      </c>
      <c r="C78" s="29">
        <v>41548</v>
      </c>
      <c r="D78" s="40">
        <v>2.3903858601523664</v>
      </c>
      <c r="E78" s="40">
        <v>-12.52607804793474</v>
      </c>
      <c r="F78" s="40">
        <v>6.47623340952681</v>
      </c>
      <c r="G78" s="40">
        <v>1.1113648381999575</v>
      </c>
      <c r="H78" s="40">
        <v>-5.5691211229237485</v>
      </c>
      <c r="I78" s="40">
        <v>-28.485655716382098</v>
      </c>
      <c r="J78" s="40">
        <v>-0.3711957062296656</v>
      </c>
      <c r="K78" s="40">
        <v>-0.5287719349001629</v>
      </c>
    </row>
    <row r="79" spans="3:9" ht="11.25">
      <c r="C79" s="97" t="s">
        <v>65</v>
      </c>
      <c r="D79" s="97"/>
      <c r="E79" s="97"/>
      <c r="F79" s="97"/>
      <c r="G79" s="97"/>
      <c r="H79" s="97"/>
      <c r="I79" s="97"/>
    </row>
    <row r="80" spans="3:9" ht="11.25">
      <c r="C80" s="111" t="s">
        <v>33</v>
      </c>
      <c r="D80" s="111"/>
      <c r="E80" s="111"/>
      <c r="F80" s="111"/>
      <c r="G80" s="111"/>
      <c r="H80" s="111"/>
      <c r="I80" s="111"/>
    </row>
  </sheetData>
  <mergeCells count="9">
    <mergeCell ref="C80:I80"/>
    <mergeCell ref="C7:C8"/>
    <mergeCell ref="J7:J8"/>
    <mergeCell ref="K7:K8"/>
    <mergeCell ref="C79:I79"/>
    <mergeCell ref="D7:F7"/>
    <mergeCell ref="G7:G8"/>
    <mergeCell ref="H7:H8"/>
    <mergeCell ref="I7:I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8"/>
  <sheetViews>
    <sheetView zoomScaleSheetLayoutView="75" workbookViewId="0" topLeftCell="A1">
      <selection activeCell="F87" sqref="F87"/>
    </sheetView>
  </sheetViews>
  <sheetFormatPr defaultColWidth="9.140625" defaultRowHeight="12.75"/>
  <cols>
    <col min="1" max="1" width="4.00390625" style="25" customWidth="1"/>
    <col min="2" max="2" width="5.140625" style="41" bestFit="1" customWidth="1"/>
    <col min="3" max="3" width="10.140625" style="25" customWidth="1"/>
    <col min="4" max="6" width="11.7109375" style="25" customWidth="1"/>
    <col min="7" max="16384" width="9.140625" style="25" customWidth="1"/>
  </cols>
  <sheetData>
    <row r="1" spans="2:9" ht="12.75">
      <c r="B1" s="16" t="s">
        <v>0</v>
      </c>
      <c r="I1" s="17" t="str">
        <f>'Tab 1'!O1</f>
        <v>Carta de Conjuntura | Dez 2013</v>
      </c>
    </row>
    <row r="3" spans="2:6" ht="11.25">
      <c r="B3" s="33"/>
      <c r="C3" s="34" t="s">
        <v>54</v>
      </c>
      <c r="D3" s="35"/>
      <c r="E3" s="35"/>
      <c r="F3" s="35"/>
    </row>
    <row r="4" spans="2:6" ht="11.25">
      <c r="B4" s="33"/>
      <c r="C4" s="34" t="s">
        <v>87</v>
      </c>
      <c r="D4" s="34"/>
      <c r="E4" s="34"/>
      <c r="F4" s="34"/>
    </row>
    <row r="5" spans="2:6" ht="10.5" customHeight="1">
      <c r="B5" s="36"/>
      <c r="C5" s="113" t="s">
        <v>76</v>
      </c>
      <c r="D5" s="113"/>
      <c r="E5" s="113"/>
      <c r="F5" s="113"/>
    </row>
    <row r="6" spans="2:6" ht="11.25">
      <c r="B6" s="81"/>
      <c r="C6" s="82"/>
      <c r="D6" s="82"/>
      <c r="E6" s="82"/>
      <c r="F6" s="82"/>
    </row>
    <row r="7" spans="2:7" ht="23.25" thickBot="1">
      <c r="B7" s="56"/>
      <c r="C7" s="75" t="s">
        <v>18</v>
      </c>
      <c r="D7" s="57" t="s">
        <v>77</v>
      </c>
      <c r="E7" s="57" t="s">
        <v>78</v>
      </c>
      <c r="F7" s="57" t="s">
        <v>79</v>
      </c>
      <c r="G7"/>
    </row>
    <row r="8" spans="2:8" ht="12" thickTop="1">
      <c r="B8" s="69" t="s">
        <v>66</v>
      </c>
      <c r="C8" s="26">
        <v>39448</v>
      </c>
      <c r="D8" s="39">
        <v>104.47</v>
      </c>
      <c r="E8" s="39">
        <v>114.98</v>
      </c>
      <c r="F8" s="39">
        <v>104.24</v>
      </c>
      <c r="H8" s="43"/>
    </row>
    <row r="9" spans="2:8" ht="11.25">
      <c r="B9" s="37" t="s">
        <v>22</v>
      </c>
      <c r="C9" s="26">
        <v>39479</v>
      </c>
      <c r="D9" s="39">
        <v>104.78</v>
      </c>
      <c r="E9" s="39">
        <v>115.54</v>
      </c>
      <c r="F9" s="39">
        <v>104.55</v>
      </c>
      <c r="H9" s="43"/>
    </row>
    <row r="10" spans="2:8" ht="11.25">
      <c r="B10" s="70" t="s">
        <v>22</v>
      </c>
      <c r="C10" s="26">
        <v>39508</v>
      </c>
      <c r="D10" s="39">
        <v>104.97</v>
      </c>
      <c r="E10" s="39">
        <v>115.66</v>
      </c>
      <c r="F10" s="39">
        <v>104.74</v>
      </c>
      <c r="H10" s="43"/>
    </row>
    <row r="11" spans="2:8" ht="11.25">
      <c r="B11" s="37" t="s">
        <v>22</v>
      </c>
      <c r="C11" s="26">
        <v>39539</v>
      </c>
      <c r="D11" s="39">
        <v>105.37</v>
      </c>
      <c r="E11" s="39">
        <v>117.49</v>
      </c>
      <c r="F11" s="39">
        <v>105.11</v>
      </c>
      <c r="H11" s="43"/>
    </row>
    <row r="12" spans="2:8" ht="11.25">
      <c r="B12" s="37" t="s">
        <v>22</v>
      </c>
      <c r="C12" s="26">
        <v>39569</v>
      </c>
      <c r="D12" s="39">
        <v>105.83</v>
      </c>
      <c r="E12" s="39">
        <v>118.5</v>
      </c>
      <c r="F12" s="39">
        <v>105.56</v>
      </c>
      <c r="H12" s="43"/>
    </row>
    <row r="13" spans="2:8" ht="11.25">
      <c r="B13" s="37" t="s">
        <v>22</v>
      </c>
      <c r="C13" s="26">
        <v>39600</v>
      </c>
      <c r="D13" s="39">
        <v>106.38</v>
      </c>
      <c r="E13" s="39">
        <v>120.11</v>
      </c>
      <c r="F13" s="39">
        <v>106.09</v>
      </c>
      <c r="H13" s="43"/>
    </row>
    <row r="14" spans="2:8" s="37" customFormat="1" ht="11.25">
      <c r="B14" s="37" t="s">
        <v>22</v>
      </c>
      <c r="C14" s="26">
        <v>39630</v>
      </c>
      <c r="D14" s="39">
        <v>106.8</v>
      </c>
      <c r="E14" s="39">
        <v>121.66</v>
      </c>
      <c r="F14" s="39">
        <v>106.48</v>
      </c>
      <c r="H14" s="79"/>
    </row>
    <row r="15" spans="2:8" s="37" customFormat="1" ht="11.25">
      <c r="B15" s="37" t="s">
        <v>22</v>
      </c>
      <c r="C15" s="26">
        <v>39661</v>
      </c>
      <c r="D15" s="39">
        <v>106.87</v>
      </c>
      <c r="E15" s="39">
        <v>121.74</v>
      </c>
      <c r="F15" s="39">
        <v>106.55</v>
      </c>
      <c r="H15" s="79"/>
    </row>
    <row r="16" spans="2:8" s="37" customFormat="1" ht="11.25">
      <c r="B16" s="37" t="s">
        <v>22</v>
      </c>
      <c r="C16" s="26">
        <v>39692</v>
      </c>
      <c r="D16" s="39">
        <v>107.97</v>
      </c>
      <c r="E16" s="39">
        <v>121.71</v>
      </c>
      <c r="F16" s="39">
        <v>107.68</v>
      </c>
      <c r="H16" s="79"/>
    </row>
    <row r="17" spans="2:8" s="37" customFormat="1" ht="11.25">
      <c r="B17" s="37" t="s">
        <v>22</v>
      </c>
      <c r="C17" s="26">
        <v>39722</v>
      </c>
      <c r="D17" s="39">
        <v>107.88</v>
      </c>
      <c r="E17" s="39">
        <v>121.26</v>
      </c>
      <c r="F17" s="39">
        <v>107.59</v>
      </c>
      <c r="H17" s="79"/>
    </row>
    <row r="18" spans="2:8" s="37" customFormat="1" ht="11.25">
      <c r="B18" s="37" t="s">
        <v>22</v>
      </c>
      <c r="C18" s="26">
        <v>39753</v>
      </c>
      <c r="D18" s="39">
        <v>106.53</v>
      </c>
      <c r="E18" s="39">
        <v>120.63</v>
      </c>
      <c r="F18" s="39">
        <v>106.23</v>
      </c>
      <c r="H18" s="79"/>
    </row>
    <row r="19" spans="2:8" s="37" customFormat="1" ht="11.25">
      <c r="B19" s="28" t="s">
        <v>22</v>
      </c>
      <c r="C19" s="29">
        <v>39783</v>
      </c>
      <c r="D19" s="40">
        <v>102.81</v>
      </c>
      <c r="E19" s="40">
        <v>117.88</v>
      </c>
      <c r="F19" s="40">
        <v>102.49</v>
      </c>
      <c r="H19" s="79"/>
    </row>
    <row r="20" spans="2:8" s="37" customFormat="1" ht="11.25">
      <c r="B20" s="37" t="s">
        <v>67</v>
      </c>
      <c r="C20" s="26">
        <v>39814</v>
      </c>
      <c r="D20" s="39">
        <v>102.12</v>
      </c>
      <c r="E20" s="39">
        <v>116.73</v>
      </c>
      <c r="F20" s="39">
        <v>101.81</v>
      </c>
      <c r="H20" s="79"/>
    </row>
    <row r="21" spans="2:8" s="37" customFormat="1" ht="11.25">
      <c r="B21" s="37" t="s">
        <v>22</v>
      </c>
      <c r="C21" s="26">
        <v>39845</v>
      </c>
      <c r="D21" s="39">
        <v>100.68</v>
      </c>
      <c r="E21" s="39">
        <v>116.68</v>
      </c>
      <c r="F21" s="39">
        <v>100.33</v>
      </c>
      <c r="H21" s="79"/>
    </row>
    <row r="22" spans="2:8" s="37" customFormat="1" ht="11.25">
      <c r="B22" s="70" t="s">
        <v>22</v>
      </c>
      <c r="C22" s="26">
        <v>39873</v>
      </c>
      <c r="D22" s="39">
        <v>99.88</v>
      </c>
      <c r="E22" s="39">
        <v>116.48</v>
      </c>
      <c r="F22" s="39">
        <v>99.52</v>
      </c>
      <c r="H22" s="79"/>
    </row>
    <row r="23" spans="2:8" s="37" customFormat="1" ht="11.25">
      <c r="B23" s="37" t="s">
        <v>22</v>
      </c>
      <c r="C23" s="26">
        <v>39904</v>
      </c>
      <c r="D23" s="39">
        <v>99.73</v>
      </c>
      <c r="E23" s="39">
        <v>116.95</v>
      </c>
      <c r="F23" s="39">
        <v>99.36</v>
      </c>
      <c r="H23" s="79"/>
    </row>
    <row r="24" spans="2:8" s="37" customFormat="1" ht="11.25">
      <c r="B24" s="37" t="s">
        <v>22</v>
      </c>
      <c r="C24" s="26">
        <v>39934</v>
      </c>
      <c r="D24" s="39">
        <v>99.71</v>
      </c>
      <c r="E24" s="39">
        <v>115.93</v>
      </c>
      <c r="F24" s="39">
        <v>99.37</v>
      </c>
      <c r="H24" s="79"/>
    </row>
    <row r="25" spans="2:8" s="37" customFormat="1" ht="11.25">
      <c r="B25" s="37" t="s">
        <v>22</v>
      </c>
      <c r="C25" s="26">
        <v>39965</v>
      </c>
      <c r="D25" s="39">
        <v>99.62</v>
      </c>
      <c r="E25" s="39">
        <v>115.2</v>
      </c>
      <c r="F25" s="39">
        <v>99.29</v>
      </c>
      <c r="H25" s="79"/>
    </row>
    <row r="26" spans="2:8" s="37" customFormat="1" ht="11.25">
      <c r="B26" s="37" t="s">
        <v>22</v>
      </c>
      <c r="C26" s="26">
        <v>39995</v>
      </c>
      <c r="D26" s="39">
        <v>99.6</v>
      </c>
      <c r="E26" s="39">
        <v>114.81</v>
      </c>
      <c r="F26" s="39">
        <v>99.28</v>
      </c>
      <c r="H26" s="79"/>
    </row>
    <row r="27" spans="2:8" ht="11.25">
      <c r="B27" s="37" t="s">
        <v>22</v>
      </c>
      <c r="C27" s="26">
        <v>40026</v>
      </c>
      <c r="D27" s="39">
        <v>100.08</v>
      </c>
      <c r="E27" s="39">
        <v>115.58</v>
      </c>
      <c r="F27" s="39">
        <v>99.75</v>
      </c>
      <c r="H27" s="43"/>
    </row>
    <row r="28" spans="2:8" ht="11.25">
      <c r="B28" s="37" t="s">
        <v>22</v>
      </c>
      <c r="C28" s="26">
        <v>40057</v>
      </c>
      <c r="D28" s="39">
        <v>101.34</v>
      </c>
      <c r="E28" s="39">
        <v>116.11</v>
      </c>
      <c r="F28" s="39">
        <v>101.02</v>
      </c>
      <c r="H28" s="43"/>
    </row>
    <row r="29" spans="2:8" ht="11.25">
      <c r="B29" s="37" t="s">
        <v>22</v>
      </c>
      <c r="C29" s="26">
        <v>40087</v>
      </c>
      <c r="D29" s="39">
        <v>102.1</v>
      </c>
      <c r="E29" s="39">
        <v>115.74</v>
      </c>
      <c r="F29" s="39">
        <v>101.81</v>
      </c>
      <c r="H29" s="43"/>
    </row>
    <row r="30" spans="2:8" ht="11.25">
      <c r="B30" s="37" t="s">
        <v>22</v>
      </c>
      <c r="C30" s="26">
        <v>40118</v>
      </c>
      <c r="D30" s="39">
        <v>102.57</v>
      </c>
      <c r="E30" s="39">
        <v>117.24</v>
      </c>
      <c r="F30" s="39">
        <v>102.26</v>
      </c>
      <c r="H30" s="43"/>
    </row>
    <row r="31" spans="2:8" ht="11.25">
      <c r="B31" s="28" t="s">
        <v>22</v>
      </c>
      <c r="C31" s="29">
        <v>40148</v>
      </c>
      <c r="D31" s="40">
        <v>100.37</v>
      </c>
      <c r="E31" s="40">
        <v>117.84</v>
      </c>
      <c r="F31" s="40">
        <v>100</v>
      </c>
      <c r="H31" s="43"/>
    </row>
    <row r="32" spans="2:8" ht="11.25">
      <c r="B32" s="37" t="s">
        <v>68</v>
      </c>
      <c r="C32" s="26">
        <v>40179</v>
      </c>
      <c r="D32" s="39">
        <v>101.19</v>
      </c>
      <c r="E32" s="39">
        <v>117.59</v>
      </c>
      <c r="F32" s="39">
        <v>100.84</v>
      </c>
      <c r="H32" s="43"/>
    </row>
    <row r="33" spans="2:8" ht="11.25">
      <c r="B33" s="37" t="s">
        <v>22</v>
      </c>
      <c r="C33" s="26">
        <v>40210</v>
      </c>
      <c r="D33" s="39">
        <v>101.49</v>
      </c>
      <c r="E33" s="39">
        <v>118.31</v>
      </c>
      <c r="F33" s="39">
        <v>101.13</v>
      </c>
      <c r="H33" s="43"/>
    </row>
    <row r="34" spans="2:8" ht="11.25">
      <c r="B34" s="37" t="s">
        <v>22</v>
      </c>
      <c r="C34" s="26">
        <v>40238</v>
      </c>
      <c r="D34" s="39">
        <v>102.28</v>
      </c>
      <c r="E34" s="39">
        <v>119.6</v>
      </c>
      <c r="F34" s="39">
        <v>101.91</v>
      </c>
      <c r="H34" s="43"/>
    </row>
    <row r="35" spans="2:8" ht="11.25">
      <c r="B35" s="37" t="s">
        <v>22</v>
      </c>
      <c r="C35" s="26">
        <v>40269</v>
      </c>
      <c r="D35" s="39">
        <v>103.14</v>
      </c>
      <c r="E35" s="39">
        <v>120.17</v>
      </c>
      <c r="F35" s="39">
        <v>102.78</v>
      </c>
      <c r="H35" s="43"/>
    </row>
    <row r="36" spans="2:8" ht="11.25">
      <c r="B36" s="37" t="s">
        <v>22</v>
      </c>
      <c r="C36" s="26">
        <v>40299</v>
      </c>
      <c r="D36" s="39">
        <v>104.01</v>
      </c>
      <c r="E36" s="39">
        <v>121.45</v>
      </c>
      <c r="F36" s="39">
        <v>103.63</v>
      </c>
      <c r="H36" s="43"/>
    </row>
    <row r="37" spans="2:8" ht="11.25">
      <c r="B37" s="37" t="s">
        <v>22</v>
      </c>
      <c r="C37" s="26">
        <v>40330</v>
      </c>
      <c r="D37" s="39">
        <v>104.55</v>
      </c>
      <c r="E37" s="39">
        <v>122.03</v>
      </c>
      <c r="F37" s="39">
        <v>104.17</v>
      </c>
      <c r="H37" s="43"/>
    </row>
    <row r="38" spans="2:8" ht="11.25">
      <c r="B38" s="37" t="s">
        <v>22</v>
      </c>
      <c r="C38" s="26">
        <v>40360</v>
      </c>
      <c r="D38" s="39">
        <v>104.88</v>
      </c>
      <c r="E38" s="39">
        <v>122.94</v>
      </c>
      <c r="F38" s="39">
        <v>104.49</v>
      </c>
      <c r="H38" s="43"/>
    </row>
    <row r="39" spans="2:8" ht="11.25">
      <c r="B39" s="37" t="s">
        <v>22</v>
      </c>
      <c r="C39" s="26">
        <v>40391</v>
      </c>
      <c r="D39" s="39">
        <v>105.18</v>
      </c>
      <c r="E39" s="39">
        <v>124.05</v>
      </c>
      <c r="F39" s="39">
        <v>104.77</v>
      </c>
      <c r="H39" s="43"/>
    </row>
    <row r="40" spans="2:8" ht="11.25">
      <c r="B40" s="37" t="s">
        <v>22</v>
      </c>
      <c r="C40" s="26">
        <v>40422</v>
      </c>
      <c r="D40" s="39">
        <v>106.27</v>
      </c>
      <c r="E40" s="39">
        <v>124.63</v>
      </c>
      <c r="F40" s="39">
        <v>105.87</v>
      </c>
      <c r="H40" s="43"/>
    </row>
    <row r="41" spans="2:8" ht="11.25">
      <c r="B41" s="37" t="s">
        <v>22</v>
      </c>
      <c r="C41" s="26">
        <v>40452</v>
      </c>
      <c r="D41" s="39">
        <v>106.51</v>
      </c>
      <c r="E41" s="39">
        <v>123.28</v>
      </c>
      <c r="F41" s="39">
        <v>106.15</v>
      </c>
      <c r="H41" s="43"/>
    </row>
    <row r="42" spans="2:8" ht="11.25">
      <c r="B42" s="37" t="s">
        <v>22</v>
      </c>
      <c r="C42" s="26">
        <v>40483</v>
      </c>
      <c r="D42" s="39">
        <v>105.87</v>
      </c>
      <c r="E42" s="39">
        <v>123.8</v>
      </c>
      <c r="F42" s="39">
        <v>105.48</v>
      </c>
      <c r="H42" s="43"/>
    </row>
    <row r="43" spans="2:8" ht="11.25">
      <c r="B43" s="28" t="s">
        <v>22</v>
      </c>
      <c r="C43" s="29">
        <v>40513</v>
      </c>
      <c r="D43" s="40">
        <v>103.82</v>
      </c>
      <c r="E43" s="40">
        <v>123.24</v>
      </c>
      <c r="F43" s="40">
        <v>103.41</v>
      </c>
      <c r="H43" s="43"/>
    </row>
    <row r="44" spans="2:8" ht="11.25">
      <c r="B44" s="37" t="s">
        <v>45</v>
      </c>
      <c r="C44" s="26">
        <v>40544</v>
      </c>
      <c r="D44" s="39">
        <v>103.99</v>
      </c>
      <c r="E44" s="39">
        <v>122.86</v>
      </c>
      <c r="F44" s="39">
        <v>103.59</v>
      </c>
      <c r="H44" s="43"/>
    </row>
    <row r="45" spans="2:8" ht="11.25">
      <c r="B45" s="37" t="s">
        <v>22</v>
      </c>
      <c r="C45" s="26">
        <v>40575</v>
      </c>
      <c r="D45" s="39">
        <v>104.5</v>
      </c>
      <c r="E45" s="39">
        <v>123.57</v>
      </c>
      <c r="F45" s="39">
        <v>104.09</v>
      </c>
      <c r="H45" s="43"/>
    </row>
    <row r="46" spans="2:8" ht="11.25">
      <c r="B46" s="37" t="s">
        <v>22</v>
      </c>
      <c r="C46" s="26">
        <v>40603</v>
      </c>
      <c r="D46" s="39">
        <v>104.67</v>
      </c>
      <c r="E46" s="39">
        <v>123.66</v>
      </c>
      <c r="F46" s="39">
        <v>104.27</v>
      </c>
      <c r="H46" s="43"/>
    </row>
    <row r="47" spans="2:8" ht="11.25">
      <c r="B47" s="37" t="s">
        <v>22</v>
      </c>
      <c r="C47" s="26">
        <v>40634</v>
      </c>
      <c r="D47" s="39">
        <v>104.94</v>
      </c>
      <c r="E47" s="39">
        <v>124.98</v>
      </c>
      <c r="F47" s="39">
        <v>104.51</v>
      </c>
      <c r="H47" s="43"/>
    </row>
    <row r="48" spans="2:8" ht="11.25">
      <c r="B48" s="37" t="s">
        <v>22</v>
      </c>
      <c r="C48" s="26">
        <v>40664</v>
      </c>
      <c r="D48" s="39">
        <v>105.51</v>
      </c>
      <c r="E48" s="39">
        <v>126.05</v>
      </c>
      <c r="F48" s="39">
        <v>105.07</v>
      </c>
      <c r="H48" s="43"/>
    </row>
    <row r="49" spans="2:8" ht="11.25">
      <c r="B49" s="37" t="s">
        <v>22</v>
      </c>
      <c r="C49" s="26">
        <v>40695</v>
      </c>
      <c r="D49" s="39">
        <v>105.48</v>
      </c>
      <c r="E49" s="39">
        <v>125.93</v>
      </c>
      <c r="F49" s="39">
        <v>105.04</v>
      </c>
      <c r="H49" s="43"/>
    </row>
    <row r="50" spans="2:8" ht="11.25">
      <c r="B50" s="37" t="s">
        <v>22</v>
      </c>
      <c r="C50" s="26">
        <v>40725</v>
      </c>
      <c r="D50" s="39">
        <v>105.46</v>
      </c>
      <c r="E50" s="39">
        <v>126.53</v>
      </c>
      <c r="F50" s="39">
        <v>105</v>
      </c>
      <c r="H50" s="43"/>
    </row>
    <row r="51" spans="2:8" ht="11.25">
      <c r="B51" s="37" t="s">
        <v>22</v>
      </c>
      <c r="C51" s="26">
        <v>40756</v>
      </c>
      <c r="D51" s="39">
        <v>106.02</v>
      </c>
      <c r="E51" s="39">
        <v>128.14</v>
      </c>
      <c r="F51" s="39">
        <v>105.54</v>
      </c>
      <c r="H51" s="43"/>
    </row>
    <row r="52" spans="2:8" ht="11.25">
      <c r="B52" s="37" t="s">
        <v>22</v>
      </c>
      <c r="C52" s="26">
        <v>40787</v>
      </c>
      <c r="D52" s="39">
        <v>106.57</v>
      </c>
      <c r="E52" s="39">
        <v>128.19</v>
      </c>
      <c r="F52" s="39">
        <v>106.1</v>
      </c>
      <c r="H52" s="43"/>
    </row>
    <row r="53" spans="2:8" ht="11.25">
      <c r="B53" s="37" t="s">
        <v>22</v>
      </c>
      <c r="C53" s="26">
        <v>40817</v>
      </c>
      <c r="D53" s="39">
        <v>106.22</v>
      </c>
      <c r="E53" s="39">
        <v>128.09</v>
      </c>
      <c r="F53" s="39">
        <v>105.75</v>
      </c>
      <c r="H53" s="43"/>
    </row>
    <row r="54" spans="2:8" ht="11.25">
      <c r="B54" s="37" t="s">
        <v>22</v>
      </c>
      <c r="C54" s="26">
        <v>40848</v>
      </c>
      <c r="D54" s="39">
        <v>105.32</v>
      </c>
      <c r="E54" s="39">
        <v>128.22</v>
      </c>
      <c r="F54" s="39">
        <v>104.83</v>
      </c>
      <c r="H54" s="43"/>
    </row>
    <row r="55" spans="2:8" ht="11.25">
      <c r="B55" s="28" t="s">
        <v>22</v>
      </c>
      <c r="C55" s="29">
        <v>40878</v>
      </c>
      <c r="D55" s="40">
        <v>103.41</v>
      </c>
      <c r="E55" s="40">
        <v>127.98</v>
      </c>
      <c r="F55" s="40">
        <v>102.89</v>
      </c>
      <c r="H55" s="43"/>
    </row>
    <row r="56" spans="2:8" ht="11.25">
      <c r="B56" s="37" t="s">
        <v>46</v>
      </c>
      <c r="C56" s="26">
        <v>40909</v>
      </c>
      <c r="D56" s="39">
        <v>103.55</v>
      </c>
      <c r="E56" s="39">
        <v>128.52</v>
      </c>
      <c r="F56" s="39">
        <v>103.01</v>
      </c>
      <c r="H56" s="43"/>
    </row>
    <row r="57" spans="2:8" ht="11.25">
      <c r="B57" s="37" t="s">
        <v>22</v>
      </c>
      <c r="C57" s="26">
        <v>40940</v>
      </c>
      <c r="D57" s="39">
        <v>103.72</v>
      </c>
      <c r="E57" s="39">
        <v>129.3</v>
      </c>
      <c r="F57" s="39">
        <v>103.17</v>
      </c>
      <c r="H57" s="43"/>
    </row>
    <row r="58" spans="2:8" ht="11.25">
      <c r="B58" s="37" t="s">
        <v>22</v>
      </c>
      <c r="C58" s="26">
        <v>40969</v>
      </c>
      <c r="D58" s="39">
        <v>103.38</v>
      </c>
      <c r="E58" s="39">
        <v>129.19</v>
      </c>
      <c r="F58" s="39">
        <v>102.82</v>
      </c>
      <c r="H58" s="43"/>
    </row>
    <row r="59" spans="2:8" ht="11.25">
      <c r="B59" s="37" t="s">
        <v>22</v>
      </c>
      <c r="C59" s="26">
        <v>41000</v>
      </c>
      <c r="D59" s="39">
        <v>103.48</v>
      </c>
      <c r="E59" s="39">
        <v>130.33</v>
      </c>
      <c r="F59" s="39">
        <v>102.9</v>
      </c>
      <c r="H59" s="43"/>
    </row>
    <row r="60" spans="2:8" ht="11.25">
      <c r="B60" s="37" t="s">
        <v>22</v>
      </c>
      <c r="C60" s="26">
        <v>41030</v>
      </c>
      <c r="D60" s="39">
        <v>103.68</v>
      </c>
      <c r="E60" s="39">
        <v>130.11</v>
      </c>
      <c r="F60" s="39">
        <v>103.12</v>
      </c>
      <c r="H60" s="43"/>
    </row>
    <row r="61" spans="2:8" ht="11.25">
      <c r="B61" s="37" t="s">
        <v>22</v>
      </c>
      <c r="C61" s="26">
        <v>41061</v>
      </c>
      <c r="D61" s="39">
        <v>103.58</v>
      </c>
      <c r="E61" s="39">
        <v>131.03</v>
      </c>
      <c r="F61" s="39">
        <v>102.99</v>
      </c>
      <c r="H61" s="43"/>
    </row>
    <row r="62" spans="2:8" ht="11.25">
      <c r="B62" s="37" t="s">
        <v>22</v>
      </c>
      <c r="C62" s="26">
        <v>41091</v>
      </c>
      <c r="D62" s="39">
        <v>103.82</v>
      </c>
      <c r="E62" s="39">
        <v>131.56</v>
      </c>
      <c r="F62" s="39">
        <v>103.22</v>
      </c>
      <c r="H62" s="43"/>
    </row>
    <row r="63" spans="2:8" ht="11.25">
      <c r="B63" s="37" t="s">
        <v>22</v>
      </c>
      <c r="C63" s="26">
        <v>41122</v>
      </c>
      <c r="D63" s="39">
        <v>103.95</v>
      </c>
      <c r="E63" s="39">
        <v>131.53</v>
      </c>
      <c r="F63" s="39">
        <v>103.36</v>
      </c>
      <c r="H63" s="43"/>
    </row>
    <row r="64" spans="2:8" ht="11.25">
      <c r="B64" s="37" t="s">
        <v>22</v>
      </c>
      <c r="C64" s="26">
        <v>41153</v>
      </c>
      <c r="D64" s="39">
        <v>104.57</v>
      </c>
      <c r="E64" s="39">
        <v>132.71</v>
      </c>
      <c r="F64" s="39">
        <v>103.97</v>
      </c>
      <c r="H64" s="43"/>
    </row>
    <row r="65" spans="2:8" ht="11.25">
      <c r="B65" s="37" t="s">
        <v>22</v>
      </c>
      <c r="C65" s="26">
        <v>41183</v>
      </c>
      <c r="D65" s="39">
        <v>104.93</v>
      </c>
      <c r="E65" s="39">
        <v>132.71</v>
      </c>
      <c r="F65" s="39">
        <v>104.34</v>
      </c>
      <c r="H65" s="43"/>
    </row>
    <row r="66" spans="2:8" ht="11.25">
      <c r="B66" s="37" t="s">
        <v>22</v>
      </c>
      <c r="C66" s="26">
        <v>41214</v>
      </c>
      <c r="D66" s="39">
        <v>104.24</v>
      </c>
      <c r="E66" s="39">
        <v>132.77</v>
      </c>
      <c r="F66" s="39">
        <v>103.63</v>
      </c>
      <c r="H66" s="43"/>
    </row>
    <row r="67" spans="2:8" ht="11.25">
      <c r="B67" s="28" t="s">
        <v>22</v>
      </c>
      <c r="C67" s="29">
        <v>41244</v>
      </c>
      <c r="D67" s="40">
        <v>101.93</v>
      </c>
      <c r="E67" s="40">
        <v>131.52</v>
      </c>
      <c r="F67" s="40">
        <v>101.3</v>
      </c>
      <c r="H67" s="43"/>
    </row>
    <row r="68" spans="2:8" ht="11.25">
      <c r="B68" s="37" t="s">
        <v>69</v>
      </c>
      <c r="C68" s="26">
        <v>41275</v>
      </c>
      <c r="D68" s="39">
        <v>102.32</v>
      </c>
      <c r="E68" s="39">
        <v>131.76</v>
      </c>
      <c r="F68" s="39">
        <v>101.69</v>
      </c>
      <c r="H68" s="43"/>
    </row>
    <row r="69" spans="3:11" s="39" customFormat="1" ht="11.25">
      <c r="C69" s="26">
        <v>41306</v>
      </c>
      <c r="D69" s="39">
        <v>102.43</v>
      </c>
      <c r="E69" s="39">
        <v>131.84</v>
      </c>
      <c r="F69" s="39">
        <v>101.81</v>
      </c>
      <c r="I69" s="25"/>
      <c r="J69" s="25"/>
      <c r="K69" s="25"/>
    </row>
    <row r="70" spans="3:11" s="39" customFormat="1" ht="11.25">
      <c r="C70" s="26">
        <v>41334</v>
      </c>
      <c r="D70" s="39">
        <v>102.71</v>
      </c>
      <c r="E70" s="39">
        <v>132.36</v>
      </c>
      <c r="F70" s="39">
        <v>102.07</v>
      </c>
      <c r="I70" s="25"/>
      <c r="J70" s="25"/>
      <c r="K70" s="25"/>
    </row>
    <row r="71" spans="3:11" s="39" customFormat="1" ht="11.25">
      <c r="C71" s="26">
        <v>41365</v>
      </c>
      <c r="D71" s="39">
        <v>103.08</v>
      </c>
      <c r="E71" s="39">
        <v>132.47</v>
      </c>
      <c r="F71" s="39">
        <v>102.45</v>
      </c>
      <c r="I71" s="25"/>
      <c r="J71" s="25"/>
      <c r="K71" s="25"/>
    </row>
    <row r="72" spans="3:11" s="39" customFormat="1" ht="11.25">
      <c r="C72" s="26">
        <v>41395</v>
      </c>
      <c r="D72" s="39">
        <v>103.09</v>
      </c>
      <c r="E72" s="39">
        <v>131.8</v>
      </c>
      <c r="F72" s="39">
        <v>102.47</v>
      </c>
      <c r="I72" s="25"/>
      <c r="J72" s="25"/>
      <c r="K72" s="25"/>
    </row>
    <row r="73" spans="3:11" s="39" customFormat="1" ht="11.25">
      <c r="C73" s="26">
        <v>41426</v>
      </c>
      <c r="D73" s="39">
        <v>103.08</v>
      </c>
      <c r="E73" s="39">
        <v>132.24</v>
      </c>
      <c r="F73" s="39">
        <v>102.46</v>
      </c>
      <c r="I73" s="25"/>
      <c r="J73" s="25"/>
      <c r="K73" s="25"/>
    </row>
    <row r="74" spans="3:11" s="39" customFormat="1" ht="11.25">
      <c r="C74" s="26">
        <v>41456</v>
      </c>
      <c r="D74" s="39">
        <v>102.95</v>
      </c>
      <c r="E74" s="39">
        <v>132.2</v>
      </c>
      <c r="F74" s="39">
        <v>102.32</v>
      </c>
      <c r="I74" s="25"/>
      <c r="J74" s="25"/>
      <c r="K74" s="25"/>
    </row>
    <row r="75" spans="2:7" ht="11.25">
      <c r="B75" s="90"/>
      <c r="C75" s="26">
        <v>41487</v>
      </c>
      <c r="D75" s="39">
        <v>102.54</v>
      </c>
      <c r="E75" s="39">
        <v>131.36</v>
      </c>
      <c r="F75" s="39">
        <v>101.93</v>
      </c>
      <c r="G75" s="39"/>
    </row>
    <row r="76" spans="2:7" ht="11.25">
      <c r="B76" s="90"/>
      <c r="C76" s="26">
        <v>41518</v>
      </c>
      <c r="D76" s="39">
        <v>102.97</v>
      </c>
      <c r="E76" s="39">
        <v>131.74</v>
      </c>
      <c r="F76" s="39">
        <v>102.35</v>
      </c>
      <c r="G76" s="39"/>
    </row>
    <row r="77" spans="2:7" ht="11.25">
      <c r="B77" s="87"/>
      <c r="C77" s="29">
        <v>41548</v>
      </c>
      <c r="D77" s="40">
        <v>103.2</v>
      </c>
      <c r="E77" s="40">
        <v>131.39</v>
      </c>
      <c r="F77" s="40">
        <v>102.59</v>
      </c>
      <c r="G77" s="39"/>
    </row>
    <row r="78" spans="3:6" ht="11.25">
      <c r="C78" s="97" t="s">
        <v>80</v>
      </c>
      <c r="D78" s="97"/>
      <c r="E78" s="97"/>
      <c r="F78" s="97"/>
    </row>
  </sheetData>
  <mergeCells count="2">
    <mergeCell ref="C5:F5"/>
    <mergeCell ref="C78:F7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SheetLayoutView="75" workbookViewId="0" topLeftCell="A13">
      <selection activeCell="G78" sqref="G78"/>
    </sheetView>
  </sheetViews>
  <sheetFormatPr defaultColWidth="9.140625" defaultRowHeight="12.75"/>
  <cols>
    <col min="1" max="1" width="4.00390625" style="25" customWidth="1"/>
    <col min="2" max="2" width="5.140625" style="41" bestFit="1" customWidth="1"/>
    <col min="3" max="3" width="10.140625" style="25" customWidth="1"/>
    <col min="4" max="6" width="11.7109375" style="25" customWidth="1"/>
    <col min="7" max="16384" width="9.140625" style="25" customWidth="1"/>
  </cols>
  <sheetData>
    <row r="1" spans="2:9" ht="12.75">
      <c r="B1" s="16" t="s">
        <v>0</v>
      </c>
      <c r="I1" s="17" t="str">
        <f>'Tab 1'!O1</f>
        <v>Carta de Conjuntura | Dez 2013</v>
      </c>
    </row>
    <row r="3" spans="2:6" ht="11.25">
      <c r="B3" s="33"/>
      <c r="C3" s="34" t="s">
        <v>55</v>
      </c>
      <c r="D3" s="35"/>
      <c r="E3" s="35"/>
      <c r="F3" s="35"/>
    </row>
    <row r="4" spans="2:6" ht="11.25">
      <c r="B4" s="33"/>
      <c r="C4" s="34" t="s">
        <v>88</v>
      </c>
      <c r="D4" s="34"/>
      <c r="E4" s="34"/>
      <c r="F4" s="34"/>
    </row>
    <row r="5" spans="2:6" ht="10.5" customHeight="1">
      <c r="B5" s="36"/>
      <c r="C5" s="113" t="s">
        <v>76</v>
      </c>
      <c r="D5" s="113"/>
      <c r="E5" s="113"/>
      <c r="F5" s="113"/>
    </row>
    <row r="6" spans="2:6" ht="11.25">
      <c r="B6" s="81"/>
      <c r="C6" s="82"/>
      <c r="D6" s="82"/>
      <c r="E6" s="82"/>
      <c r="F6" s="82"/>
    </row>
    <row r="7" spans="2:7" ht="23.25" thickBot="1">
      <c r="B7" s="56"/>
      <c r="C7" s="75" t="s">
        <v>18</v>
      </c>
      <c r="D7" s="57" t="s">
        <v>77</v>
      </c>
      <c r="E7" s="57" t="s">
        <v>78</v>
      </c>
      <c r="F7" s="57" t="s">
        <v>79</v>
      </c>
      <c r="G7"/>
    </row>
    <row r="8" spans="2:8" ht="12" thickTop="1">
      <c r="B8" s="69" t="s">
        <v>66</v>
      </c>
      <c r="C8" s="26">
        <v>39448</v>
      </c>
      <c r="D8" s="39">
        <v>117.13</v>
      </c>
      <c r="E8" s="39">
        <v>180.27</v>
      </c>
      <c r="F8" s="39">
        <v>114.92</v>
      </c>
      <c r="H8" s="43"/>
    </row>
    <row r="9" spans="2:8" ht="11.25">
      <c r="B9" s="37" t="s">
        <v>22</v>
      </c>
      <c r="C9" s="26">
        <v>39479</v>
      </c>
      <c r="D9" s="39">
        <v>112.21</v>
      </c>
      <c r="E9" s="39">
        <v>163.09</v>
      </c>
      <c r="F9" s="39">
        <v>110.44</v>
      </c>
      <c r="H9" s="43"/>
    </row>
    <row r="10" spans="2:8" ht="11.25">
      <c r="B10" s="70" t="s">
        <v>22</v>
      </c>
      <c r="C10" s="26">
        <v>39508</v>
      </c>
      <c r="D10" s="39">
        <v>113.54</v>
      </c>
      <c r="E10" s="39">
        <v>146.85</v>
      </c>
      <c r="F10" s="39">
        <v>112.39</v>
      </c>
      <c r="H10" s="43"/>
    </row>
    <row r="11" spans="2:8" ht="11.25">
      <c r="B11" s="37" t="s">
        <v>22</v>
      </c>
      <c r="C11" s="26">
        <v>39539</v>
      </c>
      <c r="D11" s="39">
        <v>111.83</v>
      </c>
      <c r="E11" s="39">
        <v>147.83</v>
      </c>
      <c r="F11" s="39">
        <v>110.59</v>
      </c>
      <c r="H11" s="43"/>
    </row>
    <row r="12" spans="2:8" ht="11.25">
      <c r="B12" s="37" t="s">
        <v>22</v>
      </c>
      <c r="C12" s="26">
        <v>39569</v>
      </c>
      <c r="D12" s="39">
        <v>115.1</v>
      </c>
      <c r="E12" s="39">
        <v>148.8</v>
      </c>
      <c r="F12" s="39">
        <v>113.94</v>
      </c>
      <c r="H12" s="43"/>
    </row>
    <row r="13" spans="2:8" ht="11.25">
      <c r="B13" s="37" t="s">
        <v>22</v>
      </c>
      <c r="C13" s="26">
        <v>39600</v>
      </c>
      <c r="D13" s="39">
        <v>114.07</v>
      </c>
      <c r="E13" s="39">
        <v>154.41</v>
      </c>
      <c r="F13" s="39">
        <v>112.68</v>
      </c>
      <c r="H13" s="43"/>
    </row>
    <row r="14" spans="2:8" s="37" customFormat="1" ht="11.25">
      <c r="B14" s="37" t="s">
        <v>22</v>
      </c>
      <c r="C14" s="26">
        <v>39630</v>
      </c>
      <c r="D14" s="39">
        <v>117.13</v>
      </c>
      <c r="E14" s="39">
        <v>150.01</v>
      </c>
      <c r="F14" s="39">
        <v>115.99</v>
      </c>
      <c r="H14" s="79"/>
    </row>
    <row r="15" spans="2:8" s="37" customFormat="1" ht="11.25">
      <c r="B15" s="37" t="s">
        <v>22</v>
      </c>
      <c r="C15" s="26">
        <v>39661</v>
      </c>
      <c r="D15" s="39">
        <v>117.53</v>
      </c>
      <c r="E15" s="39">
        <v>208.01</v>
      </c>
      <c r="F15" s="39">
        <v>114.35</v>
      </c>
      <c r="H15" s="79"/>
    </row>
    <row r="16" spans="2:8" s="37" customFormat="1" ht="11.25">
      <c r="B16" s="37" t="s">
        <v>22</v>
      </c>
      <c r="C16" s="26">
        <v>39692</v>
      </c>
      <c r="D16" s="39">
        <v>117.07</v>
      </c>
      <c r="E16" s="39">
        <v>151.54</v>
      </c>
      <c r="F16" s="39">
        <v>115.88</v>
      </c>
      <c r="H16" s="79"/>
    </row>
    <row r="17" spans="2:8" s="37" customFormat="1" ht="11.25">
      <c r="B17" s="37" t="s">
        <v>22</v>
      </c>
      <c r="C17" s="26">
        <v>39722</v>
      </c>
      <c r="D17" s="39">
        <v>117.78</v>
      </c>
      <c r="E17" s="39">
        <v>159.41</v>
      </c>
      <c r="F17" s="39">
        <v>116.34</v>
      </c>
      <c r="H17" s="79"/>
    </row>
    <row r="18" spans="2:8" s="37" customFormat="1" ht="11.25">
      <c r="B18" s="37" t="s">
        <v>22</v>
      </c>
      <c r="C18" s="26">
        <v>39753</v>
      </c>
      <c r="D18" s="39">
        <v>128.27</v>
      </c>
      <c r="E18" s="39">
        <v>180.42</v>
      </c>
      <c r="F18" s="39">
        <v>126.46</v>
      </c>
      <c r="H18" s="79"/>
    </row>
    <row r="19" spans="2:8" s="37" customFormat="1" ht="11.25">
      <c r="B19" s="28" t="s">
        <v>22</v>
      </c>
      <c r="C19" s="29">
        <v>39783</v>
      </c>
      <c r="D19" s="40">
        <v>152.38</v>
      </c>
      <c r="E19" s="40">
        <v>203.01</v>
      </c>
      <c r="F19" s="40">
        <v>150.63</v>
      </c>
      <c r="H19" s="79"/>
    </row>
    <row r="20" spans="2:8" s="37" customFormat="1" ht="11.25">
      <c r="B20" s="37" t="s">
        <v>67</v>
      </c>
      <c r="C20" s="26">
        <v>39814</v>
      </c>
      <c r="D20" s="39">
        <v>116.2</v>
      </c>
      <c r="E20" s="39">
        <v>166.08</v>
      </c>
      <c r="F20" s="39">
        <v>114.47</v>
      </c>
      <c r="H20" s="79"/>
    </row>
    <row r="21" spans="2:8" s="37" customFormat="1" ht="11.25">
      <c r="B21" s="37" t="s">
        <v>22</v>
      </c>
      <c r="C21" s="26">
        <v>39845</v>
      </c>
      <c r="D21" s="39">
        <v>115.22</v>
      </c>
      <c r="E21" s="39">
        <v>251.95</v>
      </c>
      <c r="F21" s="39">
        <v>110.44</v>
      </c>
      <c r="H21" s="79"/>
    </row>
    <row r="22" spans="2:8" s="37" customFormat="1" ht="11.25">
      <c r="B22" s="70" t="s">
        <v>22</v>
      </c>
      <c r="C22" s="26">
        <v>39873</v>
      </c>
      <c r="D22" s="39">
        <v>111.06</v>
      </c>
      <c r="E22" s="39">
        <v>165.01</v>
      </c>
      <c r="F22" s="39">
        <v>109.18</v>
      </c>
      <c r="H22" s="79"/>
    </row>
    <row r="23" spans="2:8" s="37" customFormat="1" ht="11.25">
      <c r="B23" s="37" t="s">
        <v>22</v>
      </c>
      <c r="C23" s="26">
        <v>39904</v>
      </c>
      <c r="D23" s="39">
        <v>109.85</v>
      </c>
      <c r="E23" s="39">
        <v>158.85</v>
      </c>
      <c r="F23" s="39">
        <v>108.15</v>
      </c>
      <c r="H23" s="79"/>
    </row>
    <row r="24" spans="2:8" s="37" customFormat="1" ht="11.25">
      <c r="B24" s="37" t="s">
        <v>22</v>
      </c>
      <c r="C24" s="26">
        <v>39934</v>
      </c>
      <c r="D24" s="39">
        <v>114.44</v>
      </c>
      <c r="E24" s="39">
        <v>254.73</v>
      </c>
      <c r="F24" s="39">
        <v>109.53</v>
      </c>
      <c r="H24" s="79"/>
    </row>
    <row r="25" spans="2:8" s="37" customFormat="1" ht="11.25">
      <c r="B25" s="37" t="s">
        <v>22</v>
      </c>
      <c r="C25" s="26">
        <v>39965</v>
      </c>
      <c r="D25" s="39">
        <v>111.87</v>
      </c>
      <c r="E25" s="39">
        <v>164.95</v>
      </c>
      <c r="F25" s="39">
        <v>110.02</v>
      </c>
      <c r="H25" s="79"/>
    </row>
    <row r="26" spans="2:8" s="37" customFormat="1" ht="11.25">
      <c r="B26" s="37" t="s">
        <v>22</v>
      </c>
      <c r="C26" s="26">
        <v>39995</v>
      </c>
      <c r="D26" s="39">
        <v>112.93</v>
      </c>
      <c r="E26" s="39">
        <v>160.17</v>
      </c>
      <c r="F26" s="39">
        <v>111.29</v>
      </c>
      <c r="H26" s="79"/>
    </row>
    <row r="27" spans="2:8" ht="11.25">
      <c r="B27" s="37" t="s">
        <v>22</v>
      </c>
      <c r="C27" s="26">
        <v>40026</v>
      </c>
      <c r="D27" s="39">
        <v>110.58</v>
      </c>
      <c r="E27" s="39">
        <v>155.78</v>
      </c>
      <c r="F27" s="39">
        <v>109.02</v>
      </c>
      <c r="H27" s="43"/>
    </row>
    <row r="28" spans="2:8" ht="11.25">
      <c r="B28" s="37" t="s">
        <v>22</v>
      </c>
      <c r="C28" s="26">
        <v>40057</v>
      </c>
      <c r="D28" s="39">
        <v>111.76</v>
      </c>
      <c r="E28" s="39">
        <v>157.85</v>
      </c>
      <c r="F28" s="39">
        <v>110.16</v>
      </c>
      <c r="H28" s="43"/>
    </row>
    <row r="29" spans="2:8" ht="11.25">
      <c r="B29" s="37" t="s">
        <v>22</v>
      </c>
      <c r="C29" s="26">
        <v>40087</v>
      </c>
      <c r="D29" s="39">
        <v>113.54</v>
      </c>
      <c r="E29" s="39">
        <v>157.06</v>
      </c>
      <c r="F29" s="39">
        <v>112.03</v>
      </c>
      <c r="H29" s="43"/>
    </row>
    <row r="30" spans="2:8" ht="11.25">
      <c r="B30" s="37" t="s">
        <v>22</v>
      </c>
      <c r="C30" s="26">
        <v>40118</v>
      </c>
      <c r="D30" s="39">
        <v>125.85</v>
      </c>
      <c r="E30" s="39">
        <v>169.12</v>
      </c>
      <c r="F30" s="39">
        <v>124.35</v>
      </c>
      <c r="H30" s="43"/>
    </row>
    <row r="31" spans="2:8" ht="11.25">
      <c r="B31" s="28" t="s">
        <v>22</v>
      </c>
      <c r="C31" s="29">
        <v>40148</v>
      </c>
      <c r="D31" s="40">
        <v>145.81</v>
      </c>
      <c r="E31" s="40">
        <v>204.39</v>
      </c>
      <c r="F31" s="40">
        <v>143.77</v>
      </c>
      <c r="H31" s="43"/>
    </row>
    <row r="32" spans="2:8" ht="11.25">
      <c r="B32" s="37" t="s">
        <v>68</v>
      </c>
      <c r="C32" s="26">
        <v>40179</v>
      </c>
      <c r="D32" s="39">
        <v>118.6</v>
      </c>
      <c r="E32" s="39">
        <v>170.4</v>
      </c>
      <c r="F32" s="39">
        <v>116.8</v>
      </c>
      <c r="H32" s="43"/>
    </row>
    <row r="33" spans="2:8" ht="11.25">
      <c r="B33" s="37" t="s">
        <v>22</v>
      </c>
      <c r="C33" s="26">
        <v>40210</v>
      </c>
      <c r="D33" s="39">
        <v>117.41</v>
      </c>
      <c r="E33" s="39">
        <v>272.52</v>
      </c>
      <c r="F33" s="39">
        <v>112.03</v>
      </c>
      <c r="H33" s="43"/>
    </row>
    <row r="34" spans="2:8" ht="11.25">
      <c r="B34" s="37" t="s">
        <v>22</v>
      </c>
      <c r="C34" s="26">
        <v>40238</v>
      </c>
      <c r="D34" s="39">
        <v>116.95</v>
      </c>
      <c r="E34" s="39">
        <v>167.61</v>
      </c>
      <c r="F34" s="39">
        <v>115.19</v>
      </c>
      <c r="H34" s="43"/>
    </row>
    <row r="35" spans="2:8" ht="11.25">
      <c r="B35" s="37" t="s">
        <v>22</v>
      </c>
      <c r="C35" s="26">
        <v>40269</v>
      </c>
      <c r="D35" s="39">
        <v>115.47</v>
      </c>
      <c r="E35" s="39">
        <v>167</v>
      </c>
      <c r="F35" s="39">
        <v>113.68</v>
      </c>
      <c r="H35" s="43"/>
    </row>
    <row r="36" spans="2:8" ht="11.25">
      <c r="B36" s="37" t="s">
        <v>22</v>
      </c>
      <c r="C36" s="26">
        <v>40299</v>
      </c>
      <c r="D36" s="39">
        <v>118.31</v>
      </c>
      <c r="E36" s="39">
        <v>167.26</v>
      </c>
      <c r="F36" s="39">
        <v>116.61</v>
      </c>
      <c r="H36" s="43"/>
    </row>
    <row r="37" spans="2:8" ht="11.25">
      <c r="B37" s="37" t="s">
        <v>22</v>
      </c>
      <c r="C37" s="26">
        <v>40330</v>
      </c>
      <c r="D37" s="39">
        <v>120.7</v>
      </c>
      <c r="E37" s="39">
        <v>175.3</v>
      </c>
      <c r="F37" s="39">
        <v>118.8</v>
      </c>
      <c r="H37" s="43"/>
    </row>
    <row r="38" spans="2:8" ht="11.25">
      <c r="B38" s="37" t="s">
        <v>22</v>
      </c>
      <c r="C38" s="26">
        <v>40360</v>
      </c>
      <c r="D38" s="39">
        <v>125.08</v>
      </c>
      <c r="E38" s="39">
        <v>259.78</v>
      </c>
      <c r="F38" s="39">
        <v>120.42</v>
      </c>
      <c r="H38" s="43"/>
    </row>
    <row r="39" spans="2:8" ht="11.25">
      <c r="B39" s="37" t="s">
        <v>22</v>
      </c>
      <c r="C39" s="26">
        <v>40391</v>
      </c>
      <c r="D39" s="39">
        <v>119.72</v>
      </c>
      <c r="E39" s="39">
        <v>169.72</v>
      </c>
      <c r="F39" s="39">
        <v>117.98</v>
      </c>
      <c r="H39" s="43"/>
    </row>
    <row r="40" spans="2:8" ht="11.25">
      <c r="B40" s="37" t="s">
        <v>22</v>
      </c>
      <c r="C40" s="26">
        <v>40422</v>
      </c>
      <c r="D40" s="39">
        <v>121.92</v>
      </c>
      <c r="E40" s="39">
        <v>171.91</v>
      </c>
      <c r="F40" s="39">
        <v>120.19</v>
      </c>
      <c r="H40" s="43"/>
    </row>
    <row r="41" spans="2:8" ht="11.25">
      <c r="B41" s="37" t="s">
        <v>22</v>
      </c>
      <c r="C41" s="26">
        <v>40452</v>
      </c>
      <c r="D41" s="39">
        <v>124.34</v>
      </c>
      <c r="E41" s="39">
        <v>176.27</v>
      </c>
      <c r="F41" s="39">
        <v>122.54</v>
      </c>
      <c r="H41" s="43"/>
    </row>
    <row r="42" spans="2:8" ht="11.25">
      <c r="B42" s="37" t="s">
        <v>22</v>
      </c>
      <c r="C42" s="26">
        <v>40483</v>
      </c>
      <c r="D42" s="39">
        <v>135.02</v>
      </c>
      <c r="E42" s="39">
        <v>206.78</v>
      </c>
      <c r="F42" s="39">
        <v>132.53</v>
      </c>
      <c r="H42" s="43"/>
    </row>
    <row r="43" spans="2:8" ht="11.25">
      <c r="B43" s="28" t="s">
        <v>22</v>
      </c>
      <c r="C43" s="29">
        <v>40513</v>
      </c>
      <c r="D43" s="40">
        <v>155.1</v>
      </c>
      <c r="E43" s="40">
        <v>244.81</v>
      </c>
      <c r="F43" s="40">
        <v>151.99</v>
      </c>
      <c r="H43" s="43"/>
    </row>
    <row r="44" spans="2:8" ht="11.25">
      <c r="B44" s="37" t="s">
        <v>45</v>
      </c>
      <c r="C44" s="26">
        <v>40544</v>
      </c>
      <c r="D44" s="39">
        <v>127.03</v>
      </c>
      <c r="E44" s="39">
        <v>178.46</v>
      </c>
      <c r="F44" s="39">
        <v>125.25</v>
      </c>
      <c r="H44" s="43"/>
    </row>
    <row r="45" spans="2:8" ht="11.25">
      <c r="B45" s="37" t="s">
        <v>22</v>
      </c>
      <c r="C45" s="26">
        <v>40575</v>
      </c>
      <c r="D45" s="39">
        <v>125.29</v>
      </c>
      <c r="E45" s="39">
        <v>298.54</v>
      </c>
      <c r="F45" s="39">
        <v>119.26</v>
      </c>
      <c r="H45" s="43"/>
    </row>
    <row r="46" spans="2:8" ht="11.25">
      <c r="B46" s="37" t="s">
        <v>22</v>
      </c>
      <c r="C46" s="26">
        <v>40603</v>
      </c>
      <c r="D46" s="39">
        <v>123.65</v>
      </c>
      <c r="E46" s="39">
        <v>178.65</v>
      </c>
      <c r="F46" s="39">
        <v>121.75</v>
      </c>
      <c r="H46" s="43"/>
    </row>
    <row r="47" spans="2:8" ht="11.25">
      <c r="B47" s="37" t="s">
        <v>22</v>
      </c>
      <c r="C47" s="26">
        <v>40634</v>
      </c>
      <c r="D47" s="39">
        <v>121.02</v>
      </c>
      <c r="E47" s="39">
        <v>178.49</v>
      </c>
      <c r="F47" s="39">
        <v>119.03</v>
      </c>
      <c r="H47" s="43"/>
    </row>
    <row r="48" spans="2:8" ht="11.25">
      <c r="B48" s="37" t="s">
        <v>22</v>
      </c>
      <c r="C48" s="26">
        <v>40664</v>
      </c>
      <c r="D48" s="39">
        <v>124.29</v>
      </c>
      <c r="E48" s="39">
        <v>175.53</v>
      </c>
      <c r="F48" s="39">
        <v>122.52</v>
      </c>
      <c r="H48" s="43"/>
    </row>
    <row r="49" spans="2:8" ht="11.25">
      <c r="B49" s="37" t="s">
        <v>22</v>
      </c>
      <c r="C49" s="26">
        <v>40695</v>
      </c>
      <c r="D49" s="39">
        <v>124.65</v>
      </c>
      <c r="E49" s="39">
        <v>185.53</v>
      </c>
      <c r="F49" s="39">
        <v>122.54</v>
      </c>
      <c r="H49" s="43"/>
    </row>
    <row r="50" spans="2:8" ht="11.25">
      <c r="B50" s="37" t="s">
        <v>22</v>
      </c>
      <c r="C50" s="26">
        <v>40725</v>
      </c>
      <c r="D50" s="39">
        <v>126.97</v>
      </c>
      <c r="E50" s="39">
        <v>180.86</v>
      </c>
      <c r="F50" s="39">
        <v>125.11</v>
      </c>
      <c r="H50" s="43"/>
    </row>
    <row r="51" spans="2:8" ht="11.25">
      <c r="B51" s="37" t="s">
        <v>22</v>
      </c>
      <c r="C51" s="26">
        <v>40756</v>
      </c>
      <c r="D51" s="39">
        <v>128.2</v>
      </c>
      <c r="E51" s="39">
        <v>276.34</v>
      </c>
      <c r="F51" s="39">
        <v>123.05</v>
      </c>
      <c r="H51" s="43"/>
    </row>
    <row r="52" spans="2:8" ht="11.25">
      <c r="B52" s="37" t="s">
        <v>22</v>
      </c>
      <c r="C52" s="26">
        <v>40787</v>
      </c>
      <c r="D52" s="39">
        <v>126.73</v>
      </c>
      <c r="E52" s="39">
        <v>210.1</v>
      </c>
      <c r="F52" s="39">
        <v>123.83</v>
      </c>
      <c r="H52" s="43"/>
    </row>
    <row r="53" spans="2:8" ht="11.25">
      <c r="B53" s="37" t="s">
        <v>22</v>
      </c>
      <c r="C53" s="26">
        <v>40817</v>
      </c>
      <c r="D53" s="39">
        <v>125.69</v>
      </c>
      <c r="E53" s="39">
        <v>184.2</v>
      </c>
      <c r="F53" s="39">
        <v>123.66</v>
      </c>
      <c r="H53" s="43"/>
    </row>
    <row r="54" spans="2:8" ht="11.25">
      <c r="B54" s="37" t="s">
        <v>22</v>
      </c>
      <c r="C54" s="26">
        <v>40848</v>
      </c>
      <c r="D54" s="39">
        <v>138.61</v>
      </c>
      <c r="E54" s="39">
        <v>216.69</v>
      </c>
      <c r="F54" s="39">
        <v>135.91</v>
      </c>
      <c r="H54" s="43"/>
    </row>
    <row r="55" spans="2:8" ht="11.25">
      <c r="B55" s="28" t="s">
        <v>22</v>
      </c>
      <c r="C55" s="29">
        <v>40878</v>
      </c>
      <c r="D55" s="40">
        <v>160.47</v>
      </c>
      <c r="E55" s="40">
        <v>279.64</v>
      </c>
      <c r="F55" s="40">
        <v>156.33</v>
      </c>
      <c r="H55" s="43"/>
    </row>
    <row r="56" spans="2:8" ht="11.25">
      <c r="B56" s="37" t="s">
        <v>46</v>
      </c>
      <c r="C56" s="26">
        <v>40909</v>
      </c>
      <c r="D56" s="39">
        <v>132.29</v>
      </c>
      <c r="E56" s="39">
        <v>196.8</v>
      </c>
      <c r="F56" s="39">
        <v>130.06</v>
      </c>
      <c r="H56" s="43"/>
    </row>
    <row r="57" spans="2:8" ht="11.25">
      <c r="B57" s="37" t="s">
        <v>22</v>
      </c>
      <c r="C57" s="26">
        <v>40940</v>
      </c>
      <c r="D57" s="39">
        <v>131.88</v>
      </c>
      <c r="E57" s="39">
        <v>366.28</v>
      </c>
      <c r="F57" s="39">
        <v>123.71</v>
      </c>
      <c r="H57" s="43"/>
    </row>
    <row r="58" spans="2:8" ht="11.25">
      <c r="B58" s="37" t="s">
        <v>22</v>
      </c>
      <c r="C58" s="26">
        <v>40969</v>
      </c>
      <c r="D58" s="39">
        <v>128.7</v>
      </c>
      <c r="E58" s="39">
        <v>207.59</v>
      </c>
      <c r="F58" s="39">
        <v>125.96</v>
      </c>
      <c r="H58" s="43"/>
    </row>
    <row r="59" spans="2:8" ht="11.25">
      <c r="B59" s="37" t="s">
        <v>22</v>
      </c>
      <c r="C59" s="26">
        <v>41000</v>
      </c>
      <c r="D59" s="39">
        <v>126.09</v>
      </c>
      <c r="E59" s="39">
        <v>197.4</v>
      </c>
      <c r="F59" s="39">
        <v>123.62</v>
      </c>
      <c r="H59" s="43"/>
    </row>
    <row r="60" spans="2:8" ht="11.25">
      <c r="B60" s="37" t="s">
        <v>22</v>
      </c>
      <c r="C60" s="26">
        <v>41030</v>
      </c>
      <c r="D60" s="39">
        <v>126.14</v>
      </c>
      <c r="E60" s="39">
        <v>196.58</v>
      </c>
      <c r="F60" s="39">
        <v>123.7</v>
      </c>
      <c r="H60" s="43"/>
    </row>
    <row r="61" spans="2:8" ht="11.25">
      <c r="B61" s="37" t="s">
        <v>22</v>
      </c>
      <c r="C61" s="26">
        <v>41061</v>
      </c>
      <c r="D61" s="39">
        <v>129.75</v>
      </c>
      <c r="E61" s="39">
        <v>202.57</v>
      </c>
      <c r="F61" s="39">
        <v>127.22</v>
      </c>
      <c r="H61" s="43"/>
    </row>
    <row r="62" spans="2:8" ht="11.25">
      <c r="B62" s="37" t="s">
        <v>22</v>
      </c>
      <c r="C62" s="26">
        <v>41091</v>
      </c>
      <c r="D62" s="39">
        <v>130.08</v>
      </c>
      <c r="E62" s="39">
        <v>194.7</v>
      </c>
      <c r="F62" s="39">
        <v>127.84</v>
      </c>
      <c r="H62" s="43"/>
    </row>
    <row r="63" spans="2:8" ht="11.25">
      <c r="B63" s="37" t="s">
        <v>22</v>
      </c>
      <c r="C63" s="26">
        <v>41122</v>
      </c>
      <c r="D63" s="39">
        <v>130.24</v>
      </c>
      <c r="E63" s="39">
        <v>256.85</v>
      </c>
      <c r="F63" s="39">
        <v>125.84</v>
      </c>
      <c r="H63" s="43"/>
    </row>
    <row r="64" spans="2:8" ht="11.25">
      <c r="B64" s="37" t="s">
        <v>22</v>
      </c>
      <c r="C64" s="26">
        <v>41153</v>
      </c>
      <c r="D64" s="39">
        <v>128.39</v>
      </c>
      <c r="E64" s="39">
        <v>200.67</v>
      </c>
      <c r="F64" s="39">
        <v>125.88</v>
      </c>
      <c r="H64" s="43"/>
    </row>
    <row r="65" spans="2:8" ht="11.25">
      <c r="B65" s="37" t="s">
        <v>22</v>
      </c>
      <c r="C65" s="26">
        <v>41183</v>
      </c>
      <c r="D65" s="39">
        <v>129.75</v>
      </c>
      <c r="E65" s="39">
        <v>202.8</v>
      </c>
      <c r="F65" s="39">
        <v>127.22</v>
      </c>
      <c r="H65" s="43"/>
    </row>
    <row r="66" spans="2:8" ht="11.25">
      <c r="B66" s="37" t="s">
        <v>22</v>
      </c>
      <c r="C66" s="26">
        <v>41214</v>
      </c>
      <c r="D66" s="39">
        <v>153.12</v>
      </c>
      <c r="E66" s="39">
        <v>252.77</v>
      </c>
      <c r="F66" s="39">
        <v>149.66</v>
      </c>
      <c r="H66" s="43"/>
    </row>
    <row r="67" spans="2:8" ht="11.25">
      <c r="B67" s="28" t="s">
        <v>22</v>
      </c>
      <c r="C67" s="29">
        <v>41244</v>
      </c>
      <c r="D67" s="40">
        <v>173.89</v>
      </c>
      <c r="E67" s="40">
        <v>292.37</v>
      </c>
      <c r="F67" s="40">
        <v>169.78</v>
      </c>
      <c r="H67" s="43"/>
    </row>
    <row r="68" spans="2:8" ht="11.25">
      <c r="B68" s="37" t="s">
        <v>69</v>
      </c>
      <c r="C68" s="26">
        <v>41275</v>
      </c>
      <c r="D68" s="39">
        <v>133.07</v>
      </c>
      <c r="E68" s="39">
        <v>208.17</v>
      </c>
      <c r="F68" s="39">
        <v>130.47</v>
      </c>
      <c r="H68" s="43"/>
    </row>
    <row r="69" spans="2:7" ht="11.25">
      <c r="B69" s="90"/>
      <c r="C69" s="26">
        <v>41306</v>
      </c>
      <c r="D69" s="39">
        <v>135.29</v>
      </c>
      <c r="E69" s="39">
        <v>396.24</v>
      </c>
      <c r="F69" s="39">
        <v>126.2</v>
      </c>
      <c r="G69" s="37"/>
    </row>
    <row r="70" spans="2:7" ht="11.25">
      <c r="B70" s="90"/>
      <c r="C70" s="26">
        <v>41334</v>
      </c>
      <c r="D70" s="39">
        <v>131.88</v>
      </c>
      <c r="E70" s="39">
        <v>213.26</v>
      </c>
      <c r="F70" s="39">
        <v>129.05</v>
      </c>
      <c r="G70" s="37"/>
    </row>
    <row r="71" spans="2:7" ht="11.25">
      <c r="B71" s="90"/>
      <c r="C71" s="26">
        <v>41365</v>
      </c>
      <c r="D71" s="39">
        <v>129.23</v>
      </c>
      <c r="E71" s="39">
        <v>206.29</v>
      </c>
      <c r="F71" s="39">
        <v>126.56</v>
      </c>
      <c r="G71" s="37"/>
    </row>
    <row r="72" spans="2:7" ht="11.25">
      <c r="B72" s="90"/>
      <c r="C72" s="26">
        <v>41395</v>
      </c>
      <c r="D72" s="39">
        <v>133.55</v>
      </c>
      <c r="E72" s="39">
        <v>263.35</v>
      </c>
      <c r="F72" s="39">
        <v>129.04</v>
      </c>
      <c r="G72" s="37"/>
    </row>
    <row r="73" spans="2:7" ht="11.25">
      <c r="B73" s="90"/>
      <c r="C73" s="26">
        <v>41426</v>
      </c>
      <c r="D73" s="39">
        <v>132.84</v>
      </c>
      <c r="E73" s="39">
        <v>213.26</v>
      </c>
      <c r="F73" s="39">
        <v>130.05</v>
      </c>
      <c r="G73" s="37"/>
    </row>
    <row r="74" spans="1:7" ht="11.25">
      <c r="A74" s="37"/>
      <c r="B74" s="90"/>
      <c r="C74" s="26">
        <v>41456</v>
      </c>
      <c r="D74" s="39">
        <v>134.57</v>
      </c>
      <c r="E74" s="39">
        <v>220.96</v>
      </c>
      <c r="F74" s="39">
        <v>131.58</v>
      </c>
      <c r="G74" s="37"/>
    </row>
    <row r="75" spans="1:6" ht="11.25">
      <c r="A75" s="37"/>
      <c r="B75" s="90"/>
      <c r="C75" s="26">
        <v>41487</v>
      </c>
      <c r="D75" s="39">
        <v>130.2</v>
      </c>
      <c r="E75" s="39">
        <v>209.16</v>
      </c>
      <c r="F75" s="39">
        <v>127.46</v>
      </c>
    </row>
    <row r="76" spans="1:6" ht="11.25">
      <c r="A76" s="37"/>
      <c r="B76" s="90"/>
      <c r="C76" s="26">
        <v>41518</v>
      </c>
      <c r="D76" s="39">
        <v>131.63</v>
      </c>
      <c r="E76" s="39">
        <v>207.17</v>
      </c>
      <c r="F76" s="39">
        <v>129.01</v>
      </c>
    </row>
    <row r="77" spans="1:6" ht="11.25">
      <c r="A77" s="37"/>
      <c r="B77" s="87"/>
      <c r="C77" s="29">
        <v>41548</v>
      </c>
      <c r="D77" s="40">
        <v>131.35</v>
      </c>
      <c r="E77" s="40">
        <v>215.89</v>
      </c>
      <c r="F77" s="40">
        <v>128.42</v>
      </c>
    </row>
    <row r="78" spans="3:6" ht="11.25">
      <c r="C78" s="97" t="s">
        <v>80</v>
      </c>
      <c r="D78" s="97"/>
      <c r="E78" s="97"/>
      <c r="F78" s="97"/>
    </row>
  </sheetData>
  <mergeCells count="2">
    <mergeCell ref="C5:F5"/>
    <mergeCell ref="C78:F7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78"/>
  <sheetViews>
    <sheetView zoomScaleSheetLayoutView="75" workbookViewId="0" topLeftCell="A49">
      <selection activeCell="G82" sqref="G82"/>
    </sheetView>
  </sheetViews>
  <sheetFormatPr defaultColWidth="9.140625" defaultRowHeight="12.75"/>
  <cols>
    <col min="1" max="1" width="4.28125" style="25" customWidth="1"/>
    <col min="2" max="2" width="5.00390625" style="41" bestFit="1" customWidth="1"/>
    <col min="3" max="9" width="12.7109375" style="25" customWidth="1"/>
    <col min="10" max="16384" width="9.140625" style="25" customWidth="1"/>
  </cols>
  <sheetData>
    <row r="1" spans="2:9" ht="12.75">
      <c r="B1" s="16" t="s">
        <v>0</v>
      </c>
      <c r="I1" s="17" t="str">
        <f>'Tab 1'!O1</f>
        <v>Carta de Conjuntura | Dez 2013</v>
      </c>
    </row>
    <row r="3" spans="2:8" ht="11.25">
      <c r="B3" s="33"/>
      <c r="C3" s="34" t="s">
        <v>56</v>
      </c>
      <c r="D3" s="35"/>
      <c r="E3" s="35"/>
      <c r="F3" s="35"/>
      <c r="G3" s="35"/>
      <c r="H3" s="35"/>
    </row>
    <row r="4" spans="2:8" ht="11.25">
      <c r="B4" s="33"/>
      <c r="C4" s="34" t="s">
        <v>35</v>
      </c>
      <c r="D4" s="34"/>
      <c r="E4" s="34"/>
      <c r="F4" s="34"/>
      <c r="G4" s="34"/>
      <c r="H4" s="34"/>
    </row>
    <row r="5" spans="2:9" ht="11.25">
      <c r="B5" s="36"/>
      <c r="C5" s="31" t="s">
        <v>94</v>
      </c>
      <c r="D5" s="31"/>
      <c r="E5" s="31"/>
      <c r="F5" s="31"/>
      <c r="G5" s="31"/>
      <c r="H5" s="31"/>
      <c r="I5" s="37"/>
    </row>
    <row r="6" spans="2:9" ht="11.25">
      <c r="B6" s="36"/>
      <c r="C6" s="55"/>
      <c r="D6" s="31"/>
      <c r="E6" s="31"/>
      <c r="F6" s="31"/>
      <c r="G6" s="31"/>
      <c r="H6" s="31"/>
      <c r="I6" s="37"/>
    </row>
    <row r="7" spans="2:9" ht="12.75" customHeight="1">
      <c r="B7" s="38"/>
      <c r="C7" s="105" t="s">
        <v>18</v>
      </c>
      <c r="D7" s="110" t="s">
        <v>41</v>
      </c>
      <c r="E7" s="110"/>
      <c r="F7" s="110"/>
      <c r="G7" s="93" t="s">
        <v>40</v>
      </c>
      <c r="H7" s="93" t="s">
        <v>27</v>
      </c>
      <c r="I7" s="93" t="s">
        <v>19</v>
      </c>
    </row>
    <row r="8" spans="2:9" ht="23.25" thickBot="1">
      <c r="B8" s="56"/>
      <c r="C8" s="114"/>
      <c r="D8" s="57" t="s">
        <v>30</v>
      </c>
      <c r="E8" s="57" t="s">
        <v>31</v>
      </c>
      <c r="F8" s="58" t="s">
        <v>19</v>
      </c>
      <c r="G8" s="94"/>
      <c r="H8" s="94"/>
      <c r="I8" s="94"/>
    </row>
    <row r="9" spans="2:10" ht="12" thickTop="1">
      <c r="B9" s="37" t="s">
        <v>66</v>
      </c>
      <c r="C9" s="26">
        <v>39448</v>
      </c>
      <c r="D9" s="27">
        <v>1556.78952921066</v>
      </c>
      <c r="E9" s="27">
        <v>1069.86356476282</v>
      </c>
      <c r="F9" s="27">
        <v>1447.04232311931</v>
      </c>
      <c r="G9" s="27">
        <v>2552.06894765609</v>
      </c>
      <c r="H9" s="27">
        <v>1260.37592377246</v>
      </c>
      <c r="I9" s="27">
        <v>1605.27609210208</v>
      </c>
      <c r="J9" s="43"/>
    </row>
    <row r="10" spans="2:9" ht="11.25">
      <c r="B10" s="37" t="s">
        <v>22</v>
      </c>
      <c r="C10" s="26">
        <v>39479</v>
      </c>
      <c r="D10" s="27">
        <v>1547.93838499409</v>
      </c>
      <c r="E10" s="27">
        <v>1003.36939324246</v>
      </c>
      <c r="F10" s="27">
        <v>1423.45765590743</v>
      </c>
      <c r="G10" s="27">
        <v>2494.40230208265</v>
      </c>
      <c r="H10" s="27">
        <v>1328.93437700757</v>
      </c>
      <c r="I10" s="27">
        <v>1594.17408436914</v>
      </c>
    </row>
    <row r="11" spans="2:9" ht="11.25">
      <c r="B11" s="37" t="s">
        <v>22</v>
      </c>
      <c r="C11" s="26">
        <v>39508</v>
      </c>
      <c r="D11" s="27">
        <v>1541.6362344544</v>
      </c>
      <c r="E11" s="27">
        <v>999.755795248491</v>
      </c>
      <c r="F11" s="27">
        <v>1420.32581452162</v>
      </c>
      <c r="G11" s="27">
        <v>2515.52336551969</v>
      </c>
      <c r="H11" s="27">
        <v>1354.8372488789</v>
      </c>
      <c r="I11" s="27">
        <v>1612.84313639025</v>
      </c>
    </row>
    <row r="12" spans="2:9" ht="11.25">
      <c r="B12" s="37" t="s">
        <v>22</v>
      </c>
      <c r="C12" s="26">
        <v>39539</v>
      </c>
      <c r="D12" s="27">
        <v>1558.49854017879</v>
      </c>
      <c r="E12" s="27">
        <v>1014.22872690288</v>
      </c>
      <c r="F12" s="27">
        <v>1434.78239759382</v>
      </c>
      <c r="G12" s="27">
        <v>2487.72317786573</v>
      </c>
      <c r="H12" s="27">
        <v>1350.86116301758</v>
      </c>
      <c r="I12" s="27">
        <v>1611.96448801366</v>
      </c>
    </row>
    <row r="13" spans="2:10" ht="11.25">
      <c r="B13" s="37" t="s">
        <v>22</v>
      </c>
      <c r="C13" s="26">
        <v>39569</v>
      </c>
      <c r="D13" s="27">
        <v>1539.83140810588</v>
      </c>
      <c r="E13" s="27">
        <v>1039.78168215821</v>
      </c>
      <c r="F13" s="27">
        <v>1424.40438021286</v>
      </c>
      <c r="G13" s="27">
        <v>2507.75607870699</v>
      </c>
      <c r="H13" s="27">
        <v>1348.52552099399</v>
      </c>
      <c r="I13" s="27">
        <v>1605.25346340412</v>
      </c>
      <c r="J13" s="37"/>
    </row>
    <row r="14" spans="2:9" ht="11.25">
      <c r="B14" s="37" t="s">
        <v>22</v>
      </c>
      <c r="C14" s="26">
        <v>39600</v>
      </c>
      <c r="D14" s="27">
        <v>1537.23221222492</v>
      </c>
      <c r="E14" s="27">
        <v>1054.69771630842</v>
      </c>
      <c r="F14" s="27">
        <v>1422.90579478295</v>
      </c>
      <c r="G14" s="27">
        <v>2505.08965326383</v>
      </c>
      <c r="H14" s="27">
        <v>1321.99049018842</v>
      </c>
      <c r="I14" s="27">
        <v>1597.38304509508</v>
      </c>
    </row>
    <row r="15" spans="2:9" ht="11.25">
      <c r="B15" s="37" t="s">
        <v>22</v>
      </c>
      <c r="C15" s="26">
        <v>39630</v>
      </c>
      <c r="D15" s="27">
        <v>1591.81712995729</v>
      </c>
      <c r="E15" s="27">
        <v>1078.95404369574</v>
      </c>
      <c r="F15" s="27">
        <v>1470.04021377569</v>
      </c>
      <c r="G15" s="27">
        <v>2566.95701300365</v>
      </c>
      <c r="H15" s="27">
        <v>1369.79218841579</v>
      </c>
      <c r="I15" s="27">
        <v>1634.74283251588</v>
      </c>
    </row>
    <row r="16" spans="2:10" ht="11.25">
      <c r="B16" s="37" t="s">
        <v>22</v>
      </c>
      <c r="C16" s="26">
        <v>39661</v>
      </c>
      <c r="D16" s="27">
        <v>1587.06783051671</v>
      </c>
      <c r="E16" s="27">
        <v>1037.94130767779</v>
      </c>
      <c r="F16" s="27">
        <v>1458.01651339869</v>
      </c>
      <c r="G16" s="27">
        <v>2623.56060300236</v>
      </c>
      <c r="H16" s="27">
        <v>1348.58626388331</v>
      </c>
      <c r="I16" s="27">
        <v>1648.95978872637</v>
      </c>
      <c r="J16" s="37"/>
    </row>
    <row r="17" spans="2:10" ht="11.25">
      <c r="B17" s="37" t="s">
        <v>22</v>
      </c>
      <c r="C17" s="26">
        <v>39692</v>
      </c>
      <c r="D17" s="27">
        <v>1589.82602508563</v>
      </c>
      <c r="E17" s="27">
        <v>1030.25775161851</v>
      </c>
      <c r="F17" s="27">
        <v>1460.84658987152</v>
      </c>
      <c r="G17" s="27">
        <v>2646.24780076898</v>
      </c>
      <c r="H17" s="27">
        <v>1333.83931727537</v>
      </c>
      <c r="I17" s="27">
        <v>1631.24144006264</v>
      </c>
      <c r="J17" s="37"/>
    </row>
    <row r="18" spans="2:10" ht="11.25">
      <c r="B18" s="37" t="s">
        <v>22</v>
      </c>
      <c r="C18" s="26">
        <v>39722</v>
      </c>
      <c r="D18" s="27">
        <v>1648.08888047851</v>
      </c>
      <c r="E18" s="27">
        <v>998.346445767487</v>
      </c>
      <c r="F18" s="27">
        <v>1499.93871373921</v>
      </c>
      <c r="G18" s="27">
        <v>2627.9982798998</v>
      </c>
      <c r="H18" s="27">
        <v>1314.78369511357</v>
      </c>
      <c r="I18" s="27">
        <v>1644.03534546622</v>
      </c>
      <c r="J18" s="37"/>
    </row>
    <row r="19" spans="2:9" ht="11.25">
      <c r="B19" s="37" t="s">
        <v>22</v>
      </c>
      <c r="C19" s="26">
        <v>39753</v>
      </c>
      <c r="D19" s="27">
        <v>1809.55259364228</v>
      </c>
      <c r="E19" s="27">
        <v>1043.6919719488</v>
      </c>
      <c r="F19" s="27">
        <v>1637.14599120899</v>
      </c>
      <c r="G19" s="27">
        <v>2894.81501621559</v>
      </c>
      <c r="H19" s="27">
        <v>1349.15007935896</v>
      </c>
      <c r="I19" s="27">
        <v>1770.58844086258</v>
      </c>
    </row>
    <row r="20" spans="2:9" ht="11.25">
      <c r="B20" s="28" t="s">
        <v>22</v>
      </c>
      <c r="C20" s="29">
        <v>39783</v>
      </c>
      <c r="D20" s="30">
        <v>2231.02364391753</v>
      </c>
      <c r="E20" s="30">
        <v>1177.38010842369</v>
      </c>
      <c r="F20" s="30">
        <v>1999.26101781075</v>
      </c>
      <c r="G20" s="30">
        <v>3794.67479585252</v>
      </c>
      <c r="H20" s="30">
        <v>1437.3177988807</v>
      </c>
      <c r="I20" s="30">
        <v>2122.34839570948</v>
      </c>
    </row>
    <row r="21" spans="2:9" ht="11.25">
      <c r="B21" s="37" t="s">
        <v>67</v>
      </c>
      <c r="C21" s="26">
        <v>39814</v>
      </c>
      <c r="D21" s="27">
        <v>1641.46391985062</v>
      </c>
      <c r="E21" s="27">
        <v>1058.0100725338</v>
      </c>
      <c r="F21" s="27">
        <v>1514.37368552796</v>
      </c>
      <c r="G21" s="27">
        <v>2686.31337928705</v>
      </c>
      <c r="H21" s="27">
        <v>1345.86622763416</v>
      </c>
      <c r="I21" s="27">
        <v>1680.04257981252</v>
      </c>
    </row>
    <row r="22" spans="2:10" ht="11.25">
      <c r="B22" s="37" t="s">
        <v>22</v>
      </c>
      <c r="C22" s="26">
        <v>39845</v>
      </c>
      <c r="D22" s="27">
        <v>1611.48141906887</v>
      </c>
      <c r="E22" s="27">
        <v>1070.37754008372</v>
      </c>
      <c r="F22" s="27">
        <v>1493.56500817785</v>
      </c>
      <c r="G22" s="27">
        <v>2642.25344709759</v>
      </c>
      <c r="H22" s="27">
        <v>1356.10301990905</v>
      </c>
      <c r="I22" s="27">
        <v>1666.26047145662</v>
      </c>
      <c r="J22" s="37"/>
    </row>
    <row r="23" spans="2:18" ht="11.25">
      <c r="B23" s="37" t="s">
        <v>22</v>
      </c>
      <c r="C23" s="26">
        <v>39873</v>
      </c>
      <c r="D23" s="27">
        <v>1602.20948784686</v>
      </c>
      <c r="E23" s="27">
        <v>1031.47690274153</v>
      </c>
      <c r="F23" s="27">
        <v>1479.25877578684</v>
      </c>
      <c r="G23" s="27">
        <v>2683.86773548971</v>
      </c>
      <c r="H23" s="27">
        <v>1353.09953783799</v>
      </c>
      <c r="I23" s="27">
        <v>1666.76502873015</v>
      </c>
      <c r="J23" s="37"/>
      <c r="L23" s="97"/>
      <c r="M23" s="97"/>
      <c r="N23" s="97"/>
      <c r="O23" s="97"/>
      <c r="P23" s="97"/>
      <c r="Q23" s="97"/>
      <c r="R23" s="97"/>
    </row>
    <row r="24" spans="2:9" ht="11.25">
      <c r="B24" s="37" t="s">
        <v>22</v>
      </c>
      <c r="C24" s="26">
        <v>39904</v>
      </c>
      <c r="D24" s="27">
        <v>1601.48452180514</v>
      </c>
      <c r="E24" s="27">
        <v>1090.4294977828</v>
      </c>
      <c r="F24" s="27">
        <v>1490.13020372731</v>
      </c>
      <c r="G24" s="27">
        <v>2568.93901005932</v>
      </c>
      <c r="H24" s="27">
        <v>1357.96080096291</v>
      </c>
      <c r="I24" s="27">
        <v>1652.43678432011</v>
      </c>
    </row>
    <row r="25" spans="2:9" s="37" customFormat="1" ht="12.75" customHeight="1">
      <c r="B25" s="37" t="s">
        <v>22</v>
      </c>
      <c r="C25" s="26">
        <v>39934</v>
      </c>
      <c r="D25" s="27">
        <v>1557.002517612</v>
      </c>
      <c r="E25" s="27">
        <v>1091.53964314689</v>
      </c>
      <c r="F25" s="27">
        <v>1454.03187080589</v>
      </c>
      <c r="G25" s="27">
        <v>2585.56627812531</v>
      </c>
      <c r="H25" s="27">
        <v>1399.18190851213</v>
      </c>
      <c r="I25" s="27">
        <v>1646.13370633936</v>
      </c>
    </row>
    <row r="26" spans="2:9" s="37" customFormat="1" ht="11.25">
      <c r="B26" s="37" t="s">
        <v>22</v>
      </c>
      <c r="C26" s="26">
        <v>39965</v>
      </c>
      <c r="D26" s="27">
        <v>1594.69825433201</v>
      </c>
      <c r="E26" s="27">
        <v>1070.1730591611</v>
      </c>
      <c r="F26" s="27">
        <v>1481.24296133266</v>
      </c>
      <c r="G26" s="27">
        <v>2679.03741473717</v>
      </c>
      <c r="H26" s="27">
        <v>1376.3885155172</v>
      </c>
      <c r="I26" s="27">
        <v>1652.1215575892</v>
      </c>
    </row>
    <row r="27" spans="2:9" ht="11.25">
      <c r="B27" s="37" t="s">
        <v>22</v>
      </c>
      <c r="C27" s="26">
        <v>39995</v>
      </c>
      <c r="D27" s="27">
        <v>1575.41111472403</v>
      </c>
      <c r="E27" s="27">
        <v>1109.24376310447</v>
      </c>
      <c r="F27" s="27">
        <v>1474.03200985464</v>
      </c>
      <c r="G27" s="27">
        <v>2716.68260498873</v>
      </c>
      <c r="H27" s="27">
        <v>1379.20976251412</v>
      </c>
      <c r="I27" s="27">
        <v>1661.91119673945</v>
      </c>
    </row>
    <row r="28" spans="2:9" ht="11.25">
      <c r="B28" s="37" t="s">
        <v>22</v>
      </c>
      <c r="C28" s="26">
        <v>40026</v>
      </c>
      <c r="D28" s="27">
        <v>1613.22150855878</v>
      </c>
      <c r="E28" s="27">
        <v>1089.55138518377</v>
      </c>
      <c r="F28" s="27">
        <v>1496.92037191895</v>
      </c>
      <c r="G28" s="27">
        <v>2711.59313162422</v>
      </c>
      <c r="H28" s="27">
        <v>1396.99967705937</v>
      </c>
      <c r="I28" s="27">
        <v>1678.86927907812</v>
      </c>
    </row>
    <row r="29" spans="2:9" ht="11.25">
      <c r="B29" s="37" t="s">
        <v>22</v>
      </c>
      <c r="C29" s="26">
        <v>40057</v>
      </c>
      <c r="D29" s="27">
        <v>1603.71056579398</v>
      </c>
      <c r="E29" s="27">
        <v>1095.56065010858</v>
      </c>
      <c r="F29" s="27">
        <v>1492.99704120791</v>
      </c>
      <c r="G29" s="27">
        <v>2743.4308149136</v>
      </c>
      <c r="H29" s="27">
        <v>1402.53905918815</v>
      </c>
      <c r="I29" s="27">
        <v>1679.82611394691</v>
      </c>
    </row>
    <row r="30" spans="2:9" ht="11.25">
      <c r="B30" s="37" t="s">
        <v>22</v>
      </c>
      <c r="C30" s="26">
        <v>40087</v>
      </c>
      <c r="D30" s="27">
        <v>1626.88066708443</v>
      </c>
      <c r="E30" s="27">
        <v>1109.52207198167</v>
      </c>
      <c r="F30" s="27">
        <v>1512.53964812795</v>
      </c>
      <c r="G30" s="27">
        <v>2751.2131015654</v>
      </c>
      <c r="H30" s="27">
        <v>1358.41146889792</v>
      </c>
      <c r="I30" s="27">
        <v>1681.22716676408</v>
      </c>
    </row>
    <row r="31" spans="2:9" ht="11.25">
      <c r="B31" s="37" t="s">
        <v>22</v>
      </c>
      <c r="C31" s="26">
        <v>40118</v>
      </c>
      <c r="D31" s="27">
        <v>1779.63324564326</v>
      </c>
      <c r="E31" s="27">
        <v>1163.53902126971</v>
      </c>
      <c r="F31" s="27">
        <v>1643.33474664445</v>
      </c>
      <c r="G31" s="27">
        <v>2951.67529253859</v>
      </c>
      <c r="H31" s="27">
        <v>1414.50332171983</v>
      </c>
      <c r="I31" s="27">
        <v>1786.26060385146</v>
      </c>
    </row>
    <row r="32" spans="2:9" ht="11.25">
      <c r="B32" s="28" t="s">
        <v>22</v>
      </c>
      <c r="C32" s="29">
        <v>40148</v>
      </c>
      <c r="D32" s="30">
        <v>2175.45467943751</v>
      </c>
      <c r="E32" s="30">
        <v>1242.81395170206</v>
      </c>
      <c r="F32" s="30">
        <v>1978.32125471216</v>
      </c>
      <c r="G32" s="30">
        <v>3850.46494965135</v>
      </c>
      <c r="H32" s="30">
        <v>1479.62359735314</v>
      </c>
      <c r="I32" s="30">
        <v>2105.58460485131</v>
      </c>
    </row>
    <row r="33" spans="2:9" ht="11.25">
      <c r="B33" s="37" t="s">
        <v>68</v>
      </c>
      <c r="C33" s="26">
        <v>40179</v>
      </c>
      <c r="D33" s="27">
        <v>1641.74641555638</v>
      </c>
      <c r="E33" s="27">
        <v>1198.32802338212</v>
      </c>
      <c r="F33" s="27">
        <v>1550.7919610525</v>
      </c>
      <c r="G33" s="27">
        <v>2754.30327763566</v>
      </c>
      <c r="H33" s="27">
        <v>1370.48740470221</v>
      </c>
      <c r="I33" s="27">
        <v>1704.93322791185</v>
      </c>
    </row>
    <row r="34" spans="2:9" ht="11.25">
      <c r="B34" s="37" t="s">
        <v>22</v>
      </c>
      <c r="C34" s="26">
        <v>40210</v>
      </c>
      <c r="D34" s="27">
        <v>1629.32363318623</v>
      </c>
      <c r="E34" s="27">
        <v>1199.59304882221</v>
      </c>
      <c r="F34" s="27">
        <v>1540.33777915078</v>
      </c>
      <c r="G34" s="27">
        <v>2720.56476056582</v>
      </c>
      <c r="H34" s="27">
        <v>1398.76937500348</v>
      </c>
      <c r="I34" s="27">
        <v>1707.76846318993</v>
      </c>
    </row>
    <row r="35" spans="2:9" ht="11.25">
      <c r="B35" s="37" t="s">
        <v>22</v>
      </c>
      <c r="C35" s="26">
        <v>40238</v>
      </c>
      <c r="D35" s="27">
        <v>1634.18566903929</v>
      </c>
      <c r="E35" s="27">
        <v>1148.66585617118</v>
      </c>
      <c r="F35" s="27">
        <v>1534.71984980327</v>
      </c>
      <c r="G35" s="27">
        <v>2727.82269988038</v>
      </c>
      <c r="H35" s="27">
        <v>1411.39197356571</v>
      </c>
      <c r="I35" s="27">
        <v>1717.33763297834</v>
      </c>
    </row>
    <row r="36" spans="2:9" ht="11.25">
      <c r="B36" s="37" t="s">
        <v>22</v>
      </c>
      <c r="C36" s="26">
        <v>40269</v>
      </c>
      <c r="D36" s="27">
        <v>1616.1439573868</v>
      </c>
      <c r="E36" s="27">
        <v>1183.21371266791</v>
      </c>
      <c r="F36" s="27">
        <v>1526.92236548438</v>
      </c>
      <c r="G36" s="27">
        <v>2670.48203730677</v>
      </c>
      <c r="H36" s="27">
        <v>1367.33903037438</v>
      </c>
      <c r="I36" s="27">
        <v>1692.792316826</v>
      </c>
    </row>
    <row r="37" spans="2:9" ht="11.25">
      <c r="B37" s="37" t="s">
        <v>22</v>
      </c>
      <c r="C37" s="26">
        <v>40299</v>
      </c>
      <c r="D37" s="27">
        <v>1582.83682620661</v>
      </c>
      <c r="E37" s="27">
        <v>1166.3895316262</v>
      </c>
      <c r="F37" s="27">
        <v>1496.5134060811</v>
      </c>
      <c r="G37" s="27">
        <v>2725.62888175945</v>
      </c>
      <c r="H37" s="27">
        <v>1383.82341830218</v>
      </c>
      <c r="I37" s="27">
        <v>1696.48997627424</v>
      </c>
    </row>
    <row r="38" spans="2:9" ht="11.25">
      <c r="B38" s="37" t="s">
        <v>22</v>
      </c>
      <c r="C38" s="26">
        <v>40330</v>
      </c>
      <c r="D38" s="27">
        <v>1627.90661202838</v>
      </c>
      <c r="E38" s="27">
        <v>1255.98245457392</v>
      </c>
      <c r="F38" s="27">
        <v>1550.50780843494</v>
      </c>
      <c r="G38" s="27">
        <v>2816.01441485292</v>
      </c>
      <c r="H38" s="27">
        <v>1411.86509171772</v>
      </c>
      <c r="I38" s="27">
        <v>1736.04793106781</v>
      </c>
    </row>
    <row r="39" spans="2:9" ht="11.25">
      <c r="B39" s="37" t="s">
        <v>22</v>
      </c>
      <c r="C39" s="26">
        <v>40360</v>
      </c>
      <c r="D39" s="27">
        <v>1649.51253843894</v>
      </c>
      <c r="E39" s="27">
        <v>1198.63612319107</v>
      </c>
      <c r="F39" s="27">
        <v>1556.34428560935</v>
      </c>
      <c r="G39" s="27">
        <v>2807.96080127735</v>
      </c>
      <c r="H39" s="27">
        <v>1435.05659895943</v>
      </c>
      <c r="I39" s="27">
        <v>1758.00769296459</v>
      </c>
    </row>
    <row r="40" spans="2:9" ht="11.25">
      <c r="B40" s="37" t="s">
        <v>22</v>
      </c>
      <c r="C40" s="26">
        <v>40391</v>
      </c>
      <c r="D40" s="27">
        <v>1654.6492884937</v>
      </c>
      <c r="E40" s="27">
        <v>1228.58162420371</v>
      </c>
      <c r="F40" s="27">
        <v>1566.87621058528</v>
      </c>
      <c r="G40" s="27">
        <v>2880.57478104131</v>
      </c>
      <c r="H40" s="27">
        <v>1476.68846753495</v>
      </c>
      <c r="I40" s="27">
        <v>1788.30100409841</v>
      </c>
    </row>
    <row r="41" spans="2:9" ht="11.25">
      <c r="B41" s="37" t="s">
        <v>22</v>
      </c>
      <c r="C41" s="26">
        <v>40422</v>
      </c>
      <c r="D41" s="27">
        <v>1660.50427420684</v>
      </c>
      <c r="E41" s="27">
        <v>1254.65392734018</v>
      </c>
      <c r="F41" s="27">
        <v>1577.77324196095</v>
      </c>
      <c r="G41" s="27">
        <v>2950.33990321327</v>
      </c>
      <c r="H41" s="27">
        <v>1493.48124684249</v>
      </c>
      <c r="I41" s="27">
        <v>1796.54819225416</v>
      </c>
    </row>
    <row r="42" spans="2:9" ht="11.25">
      <c r="B42" s="37" t="s">
        <v>22</v>
      </c>
      <c r="C42" s="26">
        <v>40452</v>
      </c>
      <c r="D42" s="27">
        <v>1644.16088189095</v>
      </c>
      <c r="E42" s="27">
        <v>1246.07079511167</v>
      </c>
      <c r="F42" s="27">
        <v>1566.28145719647</v>
      </c>
      <c r="G42" s="27">
        <v>2968.1111016971</v>
      </c>
      <c r="H42" s="27">
        <v>1503.52540702217</v>
      </c>
      <c r="I42" s="27">
        <v>1791.70309472957</v>
      </c>
    </row>
    <row r="43" spans="2:9" ht="11.25">
      <c r="B43" s="37" t="s">
        <v>22</v>
      </c>
      <c r="C43" s="26">
        <v>40483</v>
      </c>
      <c r="D43" s="27">
        <v>1763.9082080875</v>
      </c>
      <c r="E43" s="27">
        <v>1256.69756525883</v>
      </c>
      <c r="F43" s="27">
        <v>1663.9530162597</v>
      </c>
      <c r="G43" s="27">
        <v>3083.50555757799</v>
      </c>
      <c r="H43" s="27">
        <v>1491.18512861401</v>
      </c>
      <c r="I43" s="27">
        <v>1852.65236895468</v>
      </c>
    </row>
    <row r="44" spans="2:9" ht="11.25">
      <c r="B44" s="28" t="s">
        <v>22</v>
      </c>
      <c r="C44" s="29">
        <v>40513</v>
      </c>
      <c r="D44" s="30">
        <v>2241.49700779111</v>
      </c>
      <c r="E44" s="30">
        <v>1448.55937940066</v>
      </c>
      <c r="F44" s="30">
        <v>2085.18439929592</v>
      </c>
      <c r="G44" s="30">
        <v>3864.07582530645</v>
      </c>
      <c r="H44" s="30">
        <v>1593.38013820903</v>
      </c>
      <c r="I44" s="30">
        <v>2226.60450870717</v>
      </c>
    </row>
    <row r="45" spans="2:9" ht="11.25">
      <c r="B45" s="37" t="s">
        <v>45</v>
      </c>
      <c r="C45" s="26">
        <v>40544</v>
      </c>
      <c r="D45" s="27">
        <v>1647.71825855523</v>
      </c>
      <c r="E45" s="27">
        <v>1224.03586026523</v>
      </c>
      <c r="F45" s="27">
        <v>1567.8570284118</v>
      </c>
      <c r="G45" s="27">
        <v>2855.27113236643</v>
      </c>
      <c r="H45" s="27">
        <v>1519.56884274368</v>
      </c>
      <c r="I45" s="27">
        <v>1773.66220434828</v>
      </c>
    </row>
    <row r="46" spans="2:9" ht="11.25">
      <c r="B46" s="37" t="s">
        <v>22</v>
      </c>
      <c r="C46" s="26">
        <v>40575</v>
      </c>
      <c r="D46" s="27">
        <v>1648.2368605654</v>
      </c>
      <c r="E46" s="27">
        <v>1289.7188035942</v>
      </c>
      <c r="F46" s="27">
        <v>1580.15650858181</v>
      </c>
      <c r="G46" s="27">
        <v>2934.03238963851</v>
      </c>
      <c r="H46" s="27">
        <v>1487.1518243466</v>
      </c>
      <c r="I46" s="27">
        <v>1776.89718677168</v>
      </c>
    </row>
    <row r="47" spans="2:9" ht="11.25">
      <c r="B47" s="37" t="s">
        <v>22</v>
      </c>
      <c r="C47" s="26">
        <v>40603</v>
      </c>
      <c r="D47" s="27">
        <v>1646.06028501674</v>
      </c>
      <c r="E47" s="27">
        <v>1284.6040356056</v>
      </c>
      <c r="F47" s="27">
        <v>1577.55571965215</v>
      </c>
      <c r="G47" s="27">
        <v>2876.15901317146</v>
      </c>
      <c r="H47" s="27">
        <v>1448.46420200532</v>
      </c>
      <c r="I47" s="27">
        <v>1746.9237908048</v>
      </c>
    </row>
    <row r="48" spans="2:9" ht="11.25">
      <c r="B48" s="37" t="s">
        <v>22</v>
      </c>
      <c r="C48" s="26">
        <v>40634</v>
      </c>
      <c r="D48" s="27">
        <v>1653.22084582282</v>
      </c>
      <c r="E48" s="27">
        <v>1280.2693506651</v>
      </c>
      <c r="F48" s="27">
        <v>1582.2529834272</v>
      </c>
      <c r="G48" s="27">
        <v>2880.29277796665</v>
      </c>
      <c r="H48" s="27">
        <v>1468.68162097386</v>
      </c>
      <c r="I48" s="27">
        <v>1778.59424313416</v>
      </c>
    </row>
    <row r="49" spans="2:9" ht="11.25">
      <c r="B49" s="37" t="s">
        <v>22</v>
      </c>
      <c r="C49" s="26">
        <v>40664</v>
      </c>
      <c r="D49" s="27">
        <v>1649.57087344463</v>
      </c>
      <c r="E49" s="27">
        <v>1315.76016383526</v>
      </c>
      <c r="F49" s="27">
        <v>1587.27162326304</v>
      </c>
      <c r="G49" s="27">
        <v>2837.56093872564</v>
      </c>
      <c r="H49" s="27">
        <v>1438.88613646688</v>
      </c>
      <c r="I49" s="27">
        <v>1770.09160470503</v>
      </c>
    </row>
    <row r="50" spans="2:9" ht="11.25">
      <c r="B50" s="37" t="s">
        <v>22</v>
      </c>
      <c r="C50" s="26">
        <v>40695</v>
      </c>
      <c r="D50" s="27">
        <v>1668.66542541311</v>
      </c>
      <c r="E50" s="27">
        <v>1413.44314467188</v>
      </c>
      <c r="F50" s="27">
        <v>1621.41878531133</v>
      </c>
      <c r="G50" s="27">
        <v>2883.28837884326</v>
      </c>
      <c r="H50" s="27">
        <v>1448.59554914953</v>
      </c>
      <c r="I50" s="27">
        <v>1805.77110589988</v>
      </c>
    </row>
    <row r="51" spans="2:9" ht="11.25">
      <c r="B51" s="37" t="s">
        <v>22</v>
      </c>
      <c r="C51" s="26">
        <v>40725</v>
      </c>
      <c r="D51" s="27">
        <v>1652.23414838487</v>
      </c>
      <c r="E51" s="27">
        <v>1323.30250742869</v>
      </c>
      <c r="F51" s="27">
        <v>1592.53118983387</v>
      </c>
      <c r="G51" s="27">
        <v>2874.90098704388</v>
      </c>
      <c r="H51" s="27">
        <v>1514.51027809108</v>
      </c>
      <c r="I51" s="27">
        <v>1815.3996203339</v>
      </c>
    </row>
    <row r="52" spans="2:9" ht="11.25">
      <c r="B52" s="37" t="s">
        <v>22</v>
      </c>
      <c r="C52" s="26">
        <v>40756</v>
      </c>
      <c r="D52" s="27">
        <v>1659.01205367894</v>
      </c>
      <c r="E52" s="27">
        <v>1257.53653770454</v>
      </c>
      <c r="F52" s="27">
        <v>1586.43590238872</v>
      </c>
      <c r="G52" s="27">
        <v>2760.7067781479</v>
      </c>
      <c r="H52" s="27">
        <v>1482.5788672866</v>
      </c>
      <c r="I52" s="27">
        <v>1790.54929531965</v>
      </c>
    </row>
    <row r="53" spans="2:9" ht="11.25">
      <c r="B53" s="37" t="s">
        <v>22</v>
      </c>
      <c r="C53" s="26">
        <v>40787</v>
      </c>
      <c r="D53" s="27">
        <v>1657.4291856076</v>
      </c>
      <c r="E53" s="27">
        <v>1214.88069959171</v>
      </c>
      <c r="F53" s="27">
        <v>1579.04256106025</v>
      </c>
      <c r="G53" s="27">
        <v>2806.46512057953</v>
      </c>
      <c r="H53" s="27">
        <v>1512.07798751837</v>
      </c>
      <c r="I53" s="27">
        <v>1789.56663841599</v>
      </c>
    </row>
    <row r="54" spans="2:9" ht="11.25">
      <c r="B54" s="37" t="s">
        <v>22</v>
      </c>
      <c r="C54" s="26">
        <v>40817</v>
      </c>
      <c r="D54" s="27">
        <v>1665.96655119144</v>
      </c>
      <c r="E54" s="27">
        <v>1229.46925222247</v>
      </c>
      <c r="F54" s="27">
        <v>1589.18052672438</v>
      </c>
      <c r="G54" s="27">
        <v>2884.60986682481</v>
      </c>
      <c r="H54" s="27">
        <v>1520.31864141018</v>
      </c>
      <c r="I54" s="27">
        <v>1795.43135988589</v>
      </c>
    </row>
    <row r="55" spans="2:9" ht="11.25">
      <c r="B55" s="37" t="s">
        <v>22</v>
      </c>
      <c r="C55" s="26">
        <v>40848</v>
      </c>
      <c r="D55" s="27">
        <v>1920.38989199393</v>
      </c>
      <c r="E55" s="27">
        <v>1259.83261037965</v>
      </c>
      <c r="F55" s="27">
        <v>1803.48790585278</v>
      </c>
      <c r="G55" s="27">
        <v>3228.73738171231</v>
      </c>
      <c r="H55" s="27">
        <v>1543.37266033643</v>
      </c>
      <c r="I55" s="27">
        <v>1972.67938437046</v>
      </c>
    </row>
    <row r="56" spans="2:9" ht="11.25">
      <c r="B56" s="28" t="s">
        <v>22</v>
      </c>
      <c r="C56" s="29">
        <v>40878</v>
      </c>
      <c r="D56" s="30">
        <v>2304.74697236548</v>
      </c>
      <c r="E56" s="30">
        <v>1335.83867937257</v>
      </c>
      <c r="F56" s="30">
        <v>2136.08270385201</v>
      </c>
      <c r="G56" s="30">
        <v>4089.14203316124</v>
      </c>
      <c r="H56" s="30">
        <v>1615.84124694405</v>
      </c>
      <c r="I56" s="30">
        <v>2291.93423160087</v>
      </c>
    </row>
    <row r="57" spans="2:9" ht="11.25">
      <c r="B57" s="37" t="s">
        <v>46</v>
      </c>
      <c r="C57" s="26">
        <v>40909</v>
      </c>
      <c r="D57" s="27">
        <v>1721.58125067987</v>
      </c>
      <c r="E57" s="27">
        <v>1289.75969812596</v>
      </c>
      <c r="F57" s="27">
        <v>1648.73330583846</v>
      </c>
      <c r="G57" s="27">
        <v>2963.61676807387</v>
      </c>
      <c r="H57" s="27">
        <v>1567.54734321399</v>
      </c>
      <c r="I57" s="27">
        <v>1845.77383134324</v>
      </c>
    </row>
    <row r="58" spans="2:9" ht="11.25">
      <c r="B58" s="37" t="s">
        <v>22</v>
      </c>
      <c r="C58" s="26">
        <v>40940</v>
      </c>
      <c r="D58" s="27">
        <v>1715.07508471863</v>
      </c>
      <c r="E58" s="27">
        <v>1371.73245075777</v>
      </c>
      <c r="F58" s="27">
        <v>1654.57514222044</v>
      </c>
      <c r="G58" s="27">
        <v>2997.1496784529</v>
      </c>
      <c r="H58" s="27">
        <v>1584.13748353572</v>
      </c>
      <c r="I58" s="27">
        <v>1860.64624600038</v>
      </c>
    </row>
    <row r="59" spans="2:9" ht="11.25">
      <c r="B59" s="37" t="s">
        <v>22</v>
      </c>
      <c r="C59" s="26">
        <v>40969</v>
      </c>
      <c r="D59" s="27">
        <v>1688.53943733295</v>
      </c>
      <c r="E59" s="27">
        <v>1334.68267511836</v>
      </c>
      <c r="F59" s="27">
        <v>1626.56267478658</v>
      </c>
      <c r="G59" s="27">
        <v>2986.23246015691</v>
      </c>
      <c r="H59" s="27">
        <v>1626.01710469374</v>
      </c>
      <c r="I59" s="27">
        <v>1852.42869322142</v>
      </c>
    </row>
    <row r="60" spans="2:9" ht="11.25">
      <c r="B60" s="37" t="s">
        <v>22</v>
      </c>
      <c r="C60" s="26">
        <v>41000</v>
      </c>
      <c r="D60" s="27">
        <v>1682.26337140393</v>
      </c>
      <c r="E60" s="27">
        <v>1303.91126281154</v>
      </c>
      <c r="F60" s="27">
        <v>1616.58552041368</v>
      </c>
      <c r="G60" s="27">
        <v>2937.83746995532</v>
      </c>
      <c r="H60" s="27">
        <v>1627.74858749618</v>
      </c>
      <c r="I60" s="27">
        <v>1841.58093073674</v>
      </c>
    </row>
    <row r="61" spans="2:9" ht="11.25">
      <c r="B61" s="37" t="s">
        <v>22</v>
      </c>
      <c r="C61" s="26">
        <v>41030</v>
      </c>
      <c r="D61" s="27">
        <v>1705.83502428512</v>
      </c>
      <c r="E61" s="27">
        <v>1297.17234680559</v>
      </c>
      <c r="F61" s="27">
        <v>1632.70931952632</v>
      </c>
      <c r="G61" s="27">
        <v>2947.56988990188</v>
      </c>
      <c r="H61" s="27">
        <v>1574.89902785859</v>
      </c>
      <c r="I61" s="27">
        <v>1849.60576830207</v>
      </c>
    </row>
    <row r="62" spans="2:9" ht="11.25">
      <c r="B62" s="37" t="s">
        <v>22</v>
      </c>
      <c r="C62" s="26">
        <v>41061</v>
      </c>
      <c r="D62" s="27">
        <v>1709.98862733055</v>
      </c>
      <c r="E62" s="27">
        <v>1319.97612495915</v>
      </c>
      <c r="F62" s="27">
        <v>1642.54851729556</v>
      </c>
      <c r="G62" s="27">
        <v>2881.85465417458</v>
      </c>
      <c r="H62" s="27">
        <v>1553.81153040742</v>
      </c>
      <c r="I62" s="27">
        <v>1833.14480913289</v>
      </c>
    </row>
    <row r="63" spans="2:9" ht="11.25">
      <c r="B63" s="37" t="s">
        <v>22</v>
      </c>
      <c r="C63" s="26">
        <v>41091</v>
      </c>
      <c r="D63" s="27">
        <v>1734.62246350919</v>
      </c>
      <c r="E63" s="27">
        <v>1368.88623015813</v>
      </c>
      <c r="F63" s="27">
        <v>1671.73811407243</v>
      </c>
      <c r="G63" s="27">
        <v>2946.56564098445</v>
      </c>
      <c r="H63" s="27">
        <v>1565.78816246605</v>
      </c>
      <c r="I63" s="27">
        <v>1868.31866128954</v>
      </c>
    </row>
    <row r="64" spans="2:9" ht="11.25">
      <c r="B64" s="37" t="s">
        <v>22</v>
      </c>
      <c r="C64" s="26">
        <v>41122</v>
      </c>
      <c r="D64" s="27">
        <v>1741.69077291884</v>
      </c>
      <c r="E64" s="27">
        <v>1318.7773135712</v>
      </c>
      <c r="F64" s="27">
        <v>1667.96897665012</v>
      </c>
      <c r="G64" s="27">
        <v>2932.4418122173</v>
      </c>
      <c r="H64" s="27">
        <v>1592.11340914352</v>
      </c>
      <c r="I64" s="27">
        <v>1876.75849227659</v>
      </c>
    </row>
    <row r="65" spans="2:9" ht="11.25">
      <c r="B65" s="37" t="s">
        <v>22</v>
      </c>
      <c r="C65" s="26">
        <v>41153</v>
      </c>
      <c r="D65" s="27">
        <v>1732.33857368799</v>
      </c>
      <c r="E65" s="27">
        <v>1309.77817605399</v>
      </c>
      <c r="F65" s="27">
        <v>1658.96045695958</v>
      </c>
      <c r="G65" s="27">
        <v>2933.10995205873</v>
      </c>
      <c r="H65" s="27">
        <v>1605.19932230451</v>
      </c>
      <c r="I65" s="27">
        <v>1883.44235452323</v>
      </c>
    </row>
    <row r="66" spans="2:9" ht="11.25">
      <c r="B66" s="37" t="s">
        <v>22</v>
      </c>
      <c r="C66" s="26">
        <v>41183</v>
      </c>
      <c r="D66" s="27">
        <v>1733.62217571508</v>
      </c>
      <c r="E66" s="27">
        <v>1310.09369523045</v>
      </c>
      <c r="F66" s="27">
        <v>1659.13594792835</v>
      </c>
      <c r="G66" s="27">
        <v>3021.27518280044</v>
      </c>
      <c r="H66" s="27">
        <v>1598.55662547098</v>
      </c>
      <c r="I66" s="27">
        <v>1897.2390240217</v>
      </c>
    </row>
    <row r="67" spans="2:9" ht="11.25">
      <c r="B67" s="37" t="s">
        <v>22</v>
      </c>
      <c r="C67" s="26">
        <v>41214</v>
      </c>
      <c r="D67" s="27">
        <v>1953.40449311376</v>
      </c>
      <c r="E67" s="27">
        <v>1404.23567718279</v>
      </c>
      <c r="F67" s="27">
        <v>1858.04738639337</v>
      </c>
      <c r="G67" s="27">
        <v>3298.47470474066</v>
      </c>
      <c r="H67" s="27">
        <v>1599.1460229325</v>
      </c>
      <c r="I67" s="27">
        <v>2037.85165583093</v>
      </c>
    </row>
    <row r="68" spans="2:9" ht="11.25">
      <c r="B68" s="28" t="s">
        <v>22</v>
      </c>
      <c r="C68" s="29">
        <v>41244</v>
      </c>
      <c r="D68" s="30">
        <v>2426.20566193572</v>
      </c>
      <c r="E68" s="30">
        <v>1493.81094020766</v>
      </c>
      <c r="F68" s="30">
        <v>2272.12613194289</v>
      </c>
      <c r="G68" s="30">
        <v>4168.79409884579</v>
      </c>
      <c r="H68" s="30">
        <v>1686.64475360639</v>
      </c>
      <c r="I68" s="30">
        <v>2407.76612386355</v>
      </c>
    </row>
    <row r="69" spans="2:9" ht="11.25">
      <c r="B69" s="37" t="s">
        <v>69</v>
      </c>
      <c r="C69" s="26">
        <v>41275</v>
      </c>
      <c r="D69" s="27">
        <v>1743.02338548863</v>
      </c>
      <c r="E69" s="27">
        <v>1356.26975101087</v>
      </c>
      <c r="F69" s="27">
        <v>1678.92570547511</v>
      </c>
      <c r="G69" s="27">
        <v>3051.50372289844</v>
      </c>
      <c r="H69" s="27">
        <v>1586.34016767779</v>
      </c>
      <c r="I69" s="27">
        <v>1894.54575949807</v>
      </c>
    </row>
    <row r="70" spans="2:9" ht="11.25">
      <c r="B70" s="90" t="s">
        <v>22</v>
      </c>
      <c r="C70" s="26">
        <v>41306</v>
      </c>
      <c r="D70" s="27">
        <v>1746.41128232655</v>
      </c>
      <c r="E70" s="27">
        <v>1452.84149878773</v>
      </c>
      <c r="F70" s="27">
        <v>1698.71647155554</v>
      </c>
      <c r="G70" s="27">
        <v>2970.3382475215</v>
      </c>
      <c r="H70" s="27">
        <v>1582.6659513821</v>
      </c>
      <c r="I70" s="27">
        <v>1891.55152544869</v>
      </c>
    </row>
    <row r="71" spans="2:9" ht="11.25">
      <c r="B71" s="90" t="s">
        <v>22</v>
      </c>
      <c r="C71" s="26">
        <v>41334</v>
      </c>
      <c r="D71" s="27">
        <v>1731.59936620743</v>
      </c>
      <c r="E71" s="27">
        <v>1394.45935146323</v>
      </c>
      <c r="F71" s="27">
        <v>1676.90867248756</v>
      </c>
      <c r="G71" s="27">
        <v>2919.46078868399</v>
      </c>
      <c r="H71" s="27">
        <v>1631.9294103628</v>
      </c>
      <c r="I71" s="27">
        <v>1886.36891815489</v>
      </c>
    </row>
    <row r="72" spans="2:9" ht="11.25">
      <c r="B72" s="41" t="s">
        <v>22</v>
      </c>
      <c r="C72" s="26">
        <v>41365</v>
      </c>
      <c r="D72" s="27">
        <v>1741.19883625017</v>
      </c>
      <c r="E72" s="27">
        <v>1391.80016739264</v>
      </c>
      <c r="F72" s="27">
        <v>1683.76204605392</v>
      </c>
      <c r="G72" s="27">
        <v>2919.82210268434</v>
      </c>
      <c r="H72" s="27">
        <v>1577.93603084278</v>
      </c>
      <c r="I72" s="27">
        <v>1878.64050057819</v>
      </c>
    </row>
    <row r="73" spans="2:9" ht="11.25">
      <c r="B73" s="41" t="s">
        <v>22</v>
      </c>
      <c r="C73" s="26">
        <v>41395</v>
      </c>
      <c r="D73" s="27">
        <v>1737.58046995365</v>
      </c>
      <c r="E73" s="27">
        <v>1351.71023098195</v>
      </c>
      <c r="F73" s="27">
        <v>1675.91818301222</v>
      </c>
      <c r="G73" s="27">
        <v>2943.89325586517</v>
      </c>
      <c r="H73" s="27">
        <v>1576.89401777624</v>
      </c>
      <c r="I73" s="27">
        <v>1873.6627583761</v>
      </c>
    </row>
    <row r="74" spans="2:11" ht="11.25">
      <c r="B74" s="90" t="s">
        <v>22</v>
      </c>
      <c r="C74" s="26">
        <v>41426</v>
      </c>
      <c r="D74" s="27">
        <v>1729.15259916378</v>
      </c>
      <c r="E74" s="27">
        <v>1359.63505742467</v>
      </c>
      <c r="F74" s="27">
        <v>1669.68305480315</v>
      </c>
      <c r="G74" s="27">
        <v>2901.30739809561</v>
      </c>
      <c r="H74" s="27">
        <v>1538.24528218236</v>
      </c>
      <c r="I74" s="27">
        <v>1848.69646291244</v>
      </c>
      <c r="J74" s="37"/>
      <c r="K74" s="37"/>
    </row>
    <row r="75" spans="2:11" ht="11.25">
      <c r="B75" s="90" t="s">
        <v>22</v>
      </c>
      <c r="C75" s="26">
        <v>41456</v>
      </c>
      <c r="D75" s="27">
        <v>1758.06619072864</v>
      </c>
      <c r="E75" s="27">
        <v>1382.44211583421</v>
      </c>
      <c r="F75" s="27">
        <v>1698.24121027733</v>
      </c>
      <c r="G75" s="27">
        <v>2994.98808384346</v>
      </c>
      <c r="H75" s="27">
        <v>1588.59576468668</v>
      </c>
      <c r="I75" s="27">
        <v>1892.16711819297</v>
      </c>
      <c r="J75" s="37"/>
      <c r="K75" s="37"/>
    </row>
    <row r="76" spans="2:11" ht="11.25">
      <c r="B76" s="90" t="s">
        <v>22</v>
      </c>
      <c r="C76" s="26">
        <v>41487</v>
      </c>
      <c r="D76" s="27">
        <v>1768.70721359876</v>
      </c>
      <c r="E76" s="27">
        <v>1421.76732654721</v>
      </c>
      <c r="F76" s="27">
        <v>1714.61769077746</v>
      </c>
      <c r="G76" s="27">
        <v>3028.10505839322</v>
      </c>
      <c r="H76" s="27">
        <v>1612.39252917676</v>
      </c>
      <c r="I76" s="27">
        <v>1911.90317047082</v>
      </c>
      <c r="J76" s="37"/>
      <c r="K76" s="37"/>
    </row>
    <row r="77" spans="2:11" ht="11.25">
      <c r="B77" s="87" t="s">
        <v>22</v>
      </c>
      <c r="C77" s="29">
        <v>41518</v>
      </c>
      <c r="D77" s="30">
        <v>1771.90626899281</v>
      </c>
      <c r="E77" s="30">
        <v>1392.97390050747</v>
      </c>
      <c r="F77" s="30">
        <v>1714.35201653035</v>
      </c>
      <c r="G77" s="30">
        <v>2988.29325853592</v>
      </c>
      <c r="H77" s="30">
        <v>1647.54078639911</v>
      </c>
      <c r="I77" s="30">
        <v>1913.88013302171</v>
      </c>
      <c r="J77" s="37"/>
      <c r="K77" s="37"/>
    </row>
    <row r="78" spans="3:9" ht="11.25">
      <c r="C78" s="97" t="s">
        <v>65</v>
      </c>
      <c r="D78" s="97"/>
      <c r="E78" s="97"/>
      <c r="F78" s="97"/>
      <c r="G78" s="97"/>
      <c r="H78" s="97"/>
      <c r="I78" s="97"/>
    </row>
  </sheetData>
  <mergeCells count="7">
    <mergeCell ref="C78:I78"/>
    <mergeCell ref="L23:R23"/>
    <mergeCell ref="D7:F7"/>
    <mergeCell ref="G7:G8"/>
    <mergeCell ref="H7:H8"/>
    <mergeCell ref="I7:I8"/>
    <mergeCell ref="C7:C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t110510757</cp:lastModifiedBy>
  <cp:lastPrinted>2010-04-30T18:33:03Z</cp:lastPrinted>
  <dcterms:created xsi:type="dcterms:W3CDTF">2006-02-16T15:55:45Z</dcterms:created>
  <dcterms:modified xsi:type="dcterms:W3CDTF">2013-12-13T19:39:08Z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