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05" windowHeight="1164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externalReferences>
    <externalReference r:id="rId17"/>
  </externalReferences>
  <definedNames>
    <definedName name="_xlnm.Print_Area" localSheetId="0">'Índice'!$B$1:$E$16</definedName>
    <definedName name="_xlnm.Print_Area" localSheetId="1">'Tab 1'!$B$1:$S$46</definedName>
    <definedName name="_xlnm.Print_Area" localSheetId="10">'Tab 10'!$B$1:$K$46</definedName>
    <definedName name="_xlnm.Print_Area" localSheetId="12">'Tab 12'!$B$1:$H$48</definedName>
    <definedName name="_xlnm.Print_Area" localSheetId="13">'Tab 13'!$B$1:$J$48</definedName>
    <definedName name="_xlnm.Print_Area" localSheetId="2">'Tab 2'!$B$1:$R$45</definedName>
    <definedName name="_xlnm.Print_Area" localSheetId="3">'Tab 3'!$B$1:$O$24</definedName>
    <definedName name="_xlnm.Print_Area" localSheetId="4">'Tab 4'!$B$1:$O$25</definedName>
    <definedName name="_xlnm.Print_Area" localSheetId="5">'Tab 5'!$B$1:$H$48</definedName>
    <definedName name="_xlnm.Print_Area" localSheetId="6">'Tab 6'!$B$1:$H$48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<sst xmlns="http://schemas.openxmlformats.org/spreadsheetml/2006/main" count="618" uniqueCount="142">
  <si>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</si>
  <si>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</si>
  <si>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</si>
  <si>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</si>
  <si>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</si>
  <si>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</si>
  <si>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</si>
  <si>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</si>
  <si>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</si>
  <si>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</si>
  <si>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</si>
  <si>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</si>
  <si>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</si>
  <si>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</si>
  <si>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</si>
  <si>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</si>
  <si>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</si>
  <si>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</si>
  <si>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</si>
  <si>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</si>
  <si>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</si>
  <si>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</si>
  <si>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</si>
  <si>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</si>
  <si>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</si>
  <si>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</si>
  <si>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</si>
  <si>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</si>
  <si>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</si>
  <si>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</si>
  <si>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</si>
  <si>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</si>
  <si>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</si>
  <si>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</si>
  <si>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</si>
  <si>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</si>
  <si>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</si>
  <si>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</si>
  <si>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</si>
  <si>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</si>
  <si>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</si>
  <si>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</si>
  <si>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</si>
  <si>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</si>
  <si>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</si>
  <si>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</si>
  <si>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</si>
  <si>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</si>
  <si>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</si>
  <si>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</si>
  <si>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</si>
  <si>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</si>
  <si>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</si>
  <si>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r>
      <t xml:space="preserve">a </t>
    </r>
    <r>
      <rPr>
        <sz val="8"/>
        <rFont val="Arial"/>
        <family val="2"/>
      </rPr>
      <t>Com suavização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</si>
  <si>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</si>
  <si>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</si>
  <si>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</si>
  <si>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</si>
  <si>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</si>
  <si>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</si>
  <si>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</si>
  <si>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</si>
  <si>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</si>
  <si>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</si>
  <si>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</si>
  <si>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</si>
  <si>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</si>
  <si>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</si>
  <si>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</si>
  <si>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</si>
  <si>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</si>
  <si>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</si>
  <si>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</si>
  <si>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</si>
  <si>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</si>
  <si>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</si>
  <si>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</si>
  <si>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</si>
  <si>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</si>
  <si>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</si>
  <si>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</si>
  <si>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</si>
  <si>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</si>
  <si>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</si>
  <si>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</si>
  <si>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</si>
  <si>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</si>
  <si>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</si>
  <si>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</si>
  <si>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</si>
  <si>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</si>
  <si>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</si>
  <si>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</si>
  <si>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</si>
  <si>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</si>
  <si>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</si>
  <si>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</si>
  <si>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</si>
  <si>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</si>
  <si>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</si>
  <si>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</si>
  <si>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</si>
  <si>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</si>
  <si>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</si>
  <si>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</si>
  <si>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</si>
  <si>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</si>
  <si>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</si>
  <si>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</si>
  <si>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</si>
  <si>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</si>
  <si>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</si>
  <si>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</si>
  <si>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</si>
  <si>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</si>
  <si>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</si>
  <si>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</si>
  <si>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</si>
  <si>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</si>
  <si>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</si>
  <si>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</si>
  <si>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2008</t>
  </si>
  <si>
    <t>Saúde e cuidados pessoais</t>
  </si>
  <si>
    <t>2009</t>
  </si>
  <si>
    <t>2010</t>
  </si>
  <si>
    <t>IPA-EP-DI</t>
  </si>
  <si>
    <t>Não-comercializ.</t>
  </si>
  <si>
    <t>Comercializ.</t>
  </si>
  <si>
    <t>Fontes: IBGE, Bacen e Ipea/Dimac.</t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</si>
  <si>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</si>
  <si>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2011</t>
  </si>
  <si>
    <t>a Taxa de remuneração dos depósitos feitos no primeiro dia do mês.</t>
  </si>
  <si>
    <t>0.95</t>
  </si>
  <si>
    <t>1.05</t>
  </si>
  <si>
    <t>1.09</t>
  </si>
  <si>
    <t>0.96</t>
  </si>
  <si>
    <t>0.51</t>
  </si>
  <si>
    <t>III. INFLAÇÃO                                                                                                 Carta de Conjuntura | dez 2011</t>
  </si>
  <si>
    <t>Carta de Conjuntura | dez 2011</t>
  </si>
  <si>
    <t>0.36</t>
  </si>
  <si>
    <t>0.02</t>
  </si>
  <si>
    <t>-0.15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</si>
</sst>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75" fontId="11" fillId="0" borderId="0">
      <alignment/>
      <protection/>
    </xf>
    <xf numFmtId="175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2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2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2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2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2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173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3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4" fillId="0" borderId="0" xfId="19" applyFont="1">
      <alignment/>
      <protection/>
    </xf>
    <xf numFmtId="172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2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5" fontId="4" fillId="0" borderId="0" xfId="20" applyFont="1">
      <alignment/>
      <protection/>
    </xf>
    <xf numFmtId="175" fontId="5" fillId="2" borderId="0" xfId="20" applyFont="1" applyFill="1" applyAlignment="1">
      <alignment horizontal="left"/>
      <protection/>
    </xf>
    <xf numFmtId="175" fontId="4" fillId="2" borderId="0" xfId="20" applyFont="1" applyFill="1" applyBorder="1" applyAlignment="1" applyProtection="1">
      <alignment horizontal="left"/>
      <protection/>
    </xf>
    <xf numFmtId="175" fontId="4" fillId="0" borderId="0" xfId="20" applyFont="1" applyBorder="1">
      <alignment/>
      <protection/>
    </xf>
    <xf numFmtId="175" fontId="4" fillId="0" borderId="5" xfId="20" applyFont="1" applyBorder="1">
      <alignment/>
      <protection/>
    </xf>
    <xf numFmtId="175" fontId="4" fillId="0" borderId="5" xfId="20" applyFont="1" applyBorder="1" applyAlignment="1">
      <alignment horizontal="right"/>
      <protection/>
    </xf>
    <xf numFmtId="178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8" fontId="4" fillId="0" borderId="0" xfId="24" applyNumberFormat="1" applyFont="1" applyAlignment="1">
      <alignment horizontal="left"/>
    </xf>
    <xf numFmtId="178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7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177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5" fontId="4" fillId="0" borderId="0" xfId="21" applyFont="1">
      <alignment/>
      <protection/>
    </xf>
    <xf numFmtId="175" fontId="5" fillId="2" borderId="0" xfId="21" applyFont="1" applyFill="1" applyAlignment="1">
      <alignment horizontal="left"/>
      <protection/>
    </xf>
    <xf numFmtId="175" fontId="4" fillId="2" borderId="0" xfId="21" applyFont="1" applyFill="1" applyBorder="1" applyAlignment="1" applyProtection="1">
      <alignment horizontal="left"/>
      <protection/>
    </xf>
    <xf numFmtId="175" fontId="4" fillId="0" borderId="0" xfId="21" applyFont="1" applyBorder="1">
      <alignment/>
      <protection/>
    </xf>
    <xf numFmtId="175" fontId="4" fillId="0" borderId="5" xfId="21" applyFont="1" applyBorder="1">
      <alignment/>
      <protection/>
    </xf>
    <xf numFmtId="175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5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5" fillId="2" borderId="0" xfId="0" applyNumberFormat="1" applyFont="1" applyFill="1" applyBorder="1" applyAlignment="1">
      <alignment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0" fontId="4" fillId="0" borderId="4" xfId="19" applyFont="1" applyBorder="1" applyAlignment="1">
      <alignment horizontal="right" vertical="top" wrapText="1"/>
      <protection/>
    </xf>
    <xf numFmtId="174" fontId="4" fillId="4" borderId="4" xfId="24" applyNumberFormat="1" applyFont="1" applyFill="1" applyBorder="1" applyAlignment="1">
      <alignment horizontal="center" vertical="center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8" fontId="4" fillId="0" borderId="0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2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0" fontId="4" fillId="2" borderId="0" xfId="0" applyNumberFormat="1" applyFont="1" applyFill="1" applyBorder="1" applyAlignment="1">
      <alignment horizontal="right"/>
    </xf>
    <xf numFmtId="178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/>
    </xf>
    <xf numFmtId="173" fontId="4" fillId="2" borderId="1" xfId="0" applyNumberFormat="1" applyFont="1" applyFill="1" applyBorder="1" applyAlignment="1">
      <alignment horizontal="left"/>
    </xf>
    <xf numFmtId="0" fontId="4" fillId="0" borderId="0" xfId="19" applyFont="1" applyBorder="1" applyAlignment="1">
      <alignment horizontal="right" vertical="top" wrapText="1"/>
      <protection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2" fontId="4" fillId="0" borderId="3" xfId="19" applyNumberFormat="1" applyFont="1" applyFill="1" applyBorder="1" applyAlignment="1">
      <alignment/>
      <protection/>
    </xf>
    <xf numFmtId="2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2" borderId="0" xfId="0" applyNumberFormat="1" applyFont="1" applyFill="1" applyBorder="1" applyAlignment="1">
      <alignment/>
    </xf>
    <xf numFmtId="172" fontId="13" fillId="0" borderId="0" xfId="20" applyNumberFormat="1" applyFont="1" applyProtection="1">
      <alignment/>
      <protection/>
    </xf>
    <xf numFmtId="0" fontId="0" fillId="2" borderId="0" xfId="0" applyFill="1" applyBorder="1" applyAlignment="1">
      <alignment horizontal="right"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2" borderId="6" xfId="0" applyFont="1" applyFill="1" applyBorder="1" applyAlignment="1">
      <alignment horizontal="right"/>
    </xf>
    <xf numFmtId="173" fontId="4" fillId="2" borderId="6" xfId="0" applyNumberFormat="1" applyFont="1" applyFill="1" applyBorder="1" applyAlignment="1">
      <alignment horizontal="left"/>
    </xf>
    <xf numFmtId="2" fontId="4" fillId="2" borderId="6" xfId="19" applyNumberFormat="1" applyFont="1" applyFill="1" applyBorder="1" applyAlignment="1">
      <alignment/>
      <protection/>
    </xf>
    <xf numFmtId="4" fontId="4" fillId="2" borderId="6" xfId="19" applyNumberFormat="1" applyFont="1" applyFill="1" applyBorder="1" applyAlignment="1">
      <alignment/>
      <protection/>
    </xf>
    <xf numFmtId="0" fontId="4" fillId="0" borderId="6" xfId="0" applyFont="1" applyBorder="1" applyAlignment="1">
      <alignment horizontal="right"/>
    </xf>
    <xf numFmtId="2" fontId="4" fillId="0" borderId="6" xfId="19" applyNumberFormat="1" applyFont="1" applyBorder="1">
      <alignment/>
      <protection/>
    </xf>
    <xf numFmtId="2" fontId="4" fillId="0" borderId="6" xfId="19" applyNumberFormat="1" applyFont="1" applyBorder="1" applyAlignment="1">
      <alignment/>
      <protection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0" borderId="2" xfId="19" applyFont="1" applyBorder="1">
      <alignment/>
      <protection/>
    </xf>
    <xf numFmtId="16" fontId="4" fillId="2" borderId="2" xfId="0" applyNumberFormat="1" applyFont="1" applyFill="1" applyBorder="1" applyAlignment="1">
      <alignment/>
    </xf>
    <xf numFmtId="2" fontId="4" fillId="2" borderId="2" xfId="19" applyNumberFormat="1" applyFont="1" applyFill="1" applyBorder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903000"/>
        <c:axId val="49018137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018137"/>
        <c:crosses val="autoZero"/>
        <c:auto val="1"/>
        <c:lblOffset val="100"/>
        <c:noMultiLvlLbl val="0"/>
      </c:catAx>
      <c:valAx>
        <c:axId val="4901813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10050"/>
        <c:axId val="11046131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046131"/>
        <c:crosses val="autoZero"/>
        <c:auto val="1"/>
        <c:lblOffset val="100"/>
        <c:noMultiLvlLbl val="0"/>
      </c:catAx>
      <c:valAx>
        <c:axId val="1104613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74774"/>
        <c:axId val="63202055"/>
      </c:line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674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092801"/>
        <c:crosses val="autoZero"/>
        <c:auto val="1"/>
        <c:lblOffset val="100"/>
        <c:noMultiLvlLbl val="0"/>
      </c:catAx>
      <c:valAx>
        <c:axId val="1909280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947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13019"/>
        <c:crosses val="autoZero"/>
        <c:auto val="1"/>
        <c:lblOffset val="100"/>
        <c:noMultiLvlLbl val="0"/>
      </c:catAx>
      <c:valAx>
        <c:axId val="301301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617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7117172"/>
        <c:axId val="42727957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727957"/>
        <c:crosses val="autoZero"/>
        <c:auto val="1"/>
        <c:lblOffset val="100"/>
        <c:noMultiLvlLbl val="0"/>
      </c:catAx>
      <c:valAx>
        <c:axId val="4272795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71171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14" customWidth="1"/>
    <col min="2" max="2" width="100.7109375" style="114" customWidth="1"/>
    <col min="3" max="16384" width="9.140625" style="114" customWidth="1"/>
  </cols>
  <sheetData>
    <row r="2" ht="15">
      <c r="B2" s="115" t="s">
        <v>137</v>
      </c>
    </row>
    <row r="3" ht="12.75">
      <c r="B3" s="117" t="s">
        <v>101</v>
      </c>
    </row>
    <row r="4" ht="12.75">
      <c r="B4" s="117" t="s">
        <v>102</v>
      </c>
    </row>
    <row r="5" ht="12.75">
      <c r="B5" s="117" t="s">
        <v>103</v>
      </c>
    </row>
    <row r="6" ht="12.75">
      <c r="B6" s="117" t="s">
        <v>104</v>
      </c>
    </row>
    <row r="7" ht="12.75">
      <c r="B7" s="117" t="s">
        <v>105</v>
      </c>
    </row>
    <row r="8" ht="12.75">
      <c r="B8" s="117" t="s">
        <v>106</v>
      </c>
    </row>
    <row r="9" ht="12.75">
      <c r="B9" s="117" t="s">
        <v>107</v>
      </c>
    </row>
    <row r="10" ht="12.75">
      <c r="B10" s="117" t="s">
        <v>108</v>
      </c>
    </row>
    <row r="11" ht="12.75">
      <c r="B11" s="117" t="s">
        <v>109</v>
      </c>
    </row>
    <row r="12" ht="12.75">
      <c r="B12" s="117" t="s">
        <v>110</v>
      </c>
    </row>
    <row r="13" ht="12.75">
      <c r="B13" s="117" t="s">
        <v>111</v>
      </c>
    </row>
    <row r="14" ht="12.75">
      <c r="B14" s="117" t="s">
        <v>112</v>
      </c>
    </row>
    <row r="15" ht="12.75">
      <c r="B15" s="117" t="s">
        <v>113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16" t="s">
        <v>0</v>
      </c>
      <c r="H1" s="113" t="str">
        <f>+'Tab 1'!S1</f>
        <v>Carta de Conjuntura | dez 2011</v>
      </c>
    </row>
    <row r="3" ht="11.25">
      <c r="C3" s="30" t="s">
        <v>70</v>
      </c>
    </row>
    <row r="4" spans="3:6" ht="11.25">
      <c r="C4" s="77" t="s">
        <v>71</v>
      </c>
      <c r="D4" s="30"/>
      <c r="E4" s="30"/>
      <c r="F4" s="30"/>
    </row>
    <row r="5" spans="3:6" ht="11.25">
      <c r="C5" s="32" t="s">
        <v>72</v>
      </c>
      <c r="D5" s="30"/>
      <c r="E5" s="30"/>
      <c r="F5" s="30"/>
    </row>
    <row r="6" spans="2:8" ht="11.25">
      <c r="B6" s="121"/>
      <c r="C6" s="96"/>
      <c r="D6" s="96"/>
      <c r="E6" s="96"/>
      <c r="F6" s="96"/>
      <c r="G6" s="96"/>
      <c r="H6" s="96"/>
    </row>
    <row r="7" spans="2:8" s="79" customFormat="1" ht="11.25">
      <c r="B7" s="78"/>
      <c r="C7" s="179" t="s">
        <v>119</v>
      </c>
      <c r="D7" s="191" t="s">
        <v>73</v>
      </c>
      <c r="E7" s="191"/>
      <c r="F7" s="136"/>
      <c r="G7" s="191" t="s">
        <v>74</v>
      </c>
      <c r="H7" s="191"/>
    </row>
    <row r="8" spans="2:8" s="79" customFormat="1" ht="12.75" customHeight="1">
      <c r="B8" s="80"/>
      <c r="C8" s="180"/>
      <c r="D8" s="182" t="s">
        <v>75</v>
      </c>
      <c r="E8" s="184" t="s">
        <v>12</v>
      </c>
      <c r="F8" s="84"/>
      <c r="G8" s="182" t="s">
        <v>75</v>
      </c>
      <c r="H8" s="184" t="s">
        <v>12</v>
      </c>
    </row>
    <row r="9" spans="2:8" s="79" customFormat="1" ht="13.5" customHeight="1" thickBot="1">
      <c r="B9" s="143"/>
      <c r="C9" s="190"/>
      <c r="D9" s="192"/>
      <c r="E9" s="186"/>
      <c r="F9" s="142"/>
      <c r="G9" s="192"/>
      <c r="H9" s="186"/>
    </row>
    <row r="10" spans="2:8" ht="12" thickTop="1">
      <c r="B10" s="162" t="s">
        <v>121</v>
      </c>
      <c r="C10" s="159">
        <v>39783</v>
      </c>
      <c r="D10" s="164">
        <v>0.29</v>
      </c>
      <c r="E10" s="164">
        <v>0.28</v>
      </c>
      <c r="F10" s="164"/>
      <c r="G10" s="164">
        <v>6.1018676060480725</v>
      </c>
      <c r="H10" s="164">
        <v>5.902724390654646</v>
      </c>
    </row>
    <row r="11" spans="2:8" s="43" customFormat="1" ht="11.25">
      <c r="B11" s="141" t="s">
        <v>123</v>
      </c>
      <c r="C11" s="19">
        <v>39814</v>
      </c>
      <c r="D11" s="81">
        <v>0.4</v>
      </c>
      <c r="E11" s="81">
        <v>0.48</v>
      </c>
      <c r="F11" s="81"/>
      <c r="G11" s="81">
        <v>5.785774653895004</v>
      </c>
      <c r="H11" s="81">
        <v>5.839344298109861</v>
      </c>
    </row>
    <row r="12" spans="2:8" s="43" customFormat="1" ht="11.25">
      <c r="B12" s="141" t="s">
        <v>20</v>
      </c>
      <c r="C12" s="19">
        <v>39845</v>
      </c>
      <c r="D12" s="81">
        <v>0.63</v>
      </c>
      <c r="E12" s="81">
        <v>0.55</v>
      </c>
      <c r="F12" s="81"/>
      <c r="G12" s="81">
        <v>5.775263348782356</v>
      </c>
      <c r="H12" s="81">
        <v>5.90253747513434</v>
      </c>
    </row>
    <row r="13" spans="2:8" s="43" customFormat="1" ht="11.25">
      <c r="B13" s="141" t="s">
        <v>20</v>
      </c>
      <c r="C13" s="19">
        <v>39873</v>
      </c>
      <c r="D13" s="81">
        <v>0.11</v>
      </c>
      <c r="E13" s="81">
        <v>0.2</v>
      </c>
      <c r="F13" s="81"/>
      <c r="G13" s="81">
        <v>5.6486243025701155</v>
      </c>
      <c r="H13" s="81">
        <v>5.6071227660219325</v>
      </c>
    </row>
    <row r="14" spans="2:8" s="43" customFormat="1" ht="11.25">
      <c r="B14" s="141" t="s">
        <v>20</v>
      </c>
      <c r="C14" s="19">
        <v>39904</v>
      </c>
      <c r="D14" s="81">
        <v>0.36</v>
      </c>
      <c r="E14" s="81">
        <v>0.48</v>
      </c>
      <c r="F14" s="81"/>
      <c r="G14" s="81">
        <v>5.407057709572882</v>
      </c>
      <c r="H14" s="81">
        <v>5.5337782830583215</v>
      </c>
    </row>
    <row r="15" spans="2:8" s="43" customFormat="1" ht="11.25">
      <c r="B15" s="141" t="s">
        <v>20</v>
      </c>
      <c r="C15" s="19">
        <v>39934</v>
      </c>
      <c r="D15" s="81">
        <v>0.59</v>
      </c>
      <c r="E15" s="81">
        <v>0.47</v>
      </c>
      <c r="F15" s="81"/>
      <c r="G15" s="81">
        <v>5.438503729175981</v>
      </c>
      <c r="H15" s="81">
        <v>5.198622240567041</v>
      </c>
    </row>
    <row r="16" spans="2:8" s="43" customFormat="1" ht="11.25">
      <c r="B16" s="141" t="s">
        <v>20</v>
      </c>
      <c r="C16" s="19">
        <v>39965</v>
      </c>
      <c r="D16" s="81">
        <v>0.38</v>
      </c>
      <c r="E16" s="81">
        <v>0.36</v>
      </c>
      <c r="F16" s="81"/>
      <c r="G16" s="81">
        <v>4.895114017192115</v>
      </c>
      <c r="H16" s="81">
        <v>4.801565436075683</v>
      </c>
    </row>
    <row r="17" spans="2:8" s="43" customFormat="1" ht="11.25">
      <c r="B17" s="141" t="s">
        <v>20</v>
      </c>
      <c r="C17" s="19">
        <v>39995</v>
      </c>
      <c r="D17" s="81">
        <v>0.22</v>
      </c>
      <c r="E17" s="81">
        <v>0.24</v>
      </c>
      <c r="F17" s="81"/>
      <c r="G17" s="81">
        <v>4.467736527904154</v>
      </c>
      <c r="H17" s="81">
        <v>4.499395676982321</v>
      </c>
    </row>
    <row r="18" spans="2:8" s="43" customFormat="1" ht="11.25">
      <c r="B18" s="141" t="s">
        <v>20</v>
      </c>
      <c r="C18" s="19">
        <v>40026</v>
      </c>
      <c r="D18" s="81">
        <v>0.23</v>
      </c>
      <c r="E18" s="81">
        <v>0.15</v>
      </c>
      <c r="F18" s="81"/>
      <c r="G18" s="81">
        <v>4.342812478244462</v>
      </c>
      <c r="H18" s="81">
        <v>4.36385168159823</v>
      </c>
    </row>
    <row r="19" spans="2:8" s="43" customFormat="1" ht="11.25">
      <c r="B19" s="141" t="s">
        <v>20</v>
      </c>
      <c r="C19" s="19">
        <v>40057</v>
      </c>
      <c r="D19" s="81">
        <v>0.19</v>
      </c>
      <c r="E19" s="81">
        <v>0.24</v>
      </c>
      <c r="F19" s="81"/>
      <c r="G19" s="81">
        <v>4.2699619209586315</v>
      </c>
      <c r="H19" s="81">
        <v>4.343100767066788</v>
      </c>
    </row>
    <row r="20" spans="2:8" s="43" customFormat="1" ht="11.25">
      <c r="B20" s="141" t="s">
        <v>20</v>
      </c>
      <c r="C20" s="19">
        <v>40087</v>
      </c>
      <c r="D20" s="81">
        <v>0.18</v>
      </c>
      <c r="E20" s="81">
        <v>0.28</v>
      </c>
      <c r="F20" s="81"/>
      <c r="G20" s="81">
        <v>4.145212215769067</v>
      </c>
      <c r="H20" s="81">
        <v>4.166391249743451</v>
      </c>
    </row>
    <row r="21" spans="2:8" s="43" customFormat="1" ht="11.25">
      <c r="B21" s="141" t="s">
        <v>20</v>
      </c>
      <c r="C21" s="19">
        <v>40118</v>
      </c>
      <c r="D21" s="81">
        <v>0.44</v>
      </c>
      <c r="E21" s="81">
        <v>0.41</v>
      </c>
      <c r="F21" s="81"/>
      <c r="G21" s="81">
        <v>4.093393521264255</v>
      </c>
      <c r="H21" s="81">
        <v>4.218345939725032</v>
      </c>
    </row>
    <row r="22" spans="2:8" s="43" customFormat="1" ht="11.25">
      <c r="B22" s="41" t="s">
        <v>20</v>
      </c>
      <c r="C22" s="24">
        <v>40148</v>
      </c>
      <c r="D22" s="82">
        <v>0.38</v>
      </c>
      <c r="E22" s="82">
        <v>0.37</v>
      </c>
      <c r="F22" s="82"/>
      <c r="G22" s="82">
        <v>4.186806677280974</v>
      </c>
      <c r="H22" s="82">
        <v>4.31165006256784</v>
      </c>
    </row>
    <row r="23" spans="2:8" s="43" customFormat="1" ht="11.25">
      <c r="B23" s="141" t="s">
        <v>124</v>
      </c>
      <c r="C23" s="19">
        <v>40179</v>
      </c>
      <c r="D23" s="81">
        <v>0.52</v>
      </c>
      <c r="E23" s="81">
        <v>0.75</v>
      </c>
      <c r="F23" s="81"/>
      <c r="G23" s="81">
        <v>4.311332741038698</v>
      </c>
      <c r="H23" s="81">
        <v>4.5920859794821745</v>
      </c>
    </row>
    <row r="24" spans="2:8" s="43" customFormat="1" ht="11.25">
      <c r="B24" s="141" t="s">
        <v>20</v>
      </c>
      <c r="C24" s="19">
        <v>40210</v>
      </c>
      <c r="D24" s="81">
        <v>0.94</v>
      </c>
      <c r="E24" s="81">
        <v>0.78</v>
      </c>
      <c r="F24" s="81"/>
      <c r="G24" s="81">
        <v>4.6326734262192915</v>
      </c>
      <c r="H24" s="81">
        <v>4.831099691042273</v>
      </c>
    </row>
    <row r="25" spans="2:8" s="43" customFormat="1" ht="11.25">
      <c r="B25" s="141" t="s">
        <v>20</v>
      </c>
      <c r="C25" s="19">
        <v>40238</v>
      </c>
      <c r="D25" s="81">
        <v>0.55</v>
      </c>
      <c r="E25" s="81">
        <v>0.52</v>
      </c>
      <c r="F25" s="81"/>
      <c r="G25" s="81">
        <v>5.09255132360753</v>
      </c>
      <c r="H25" s="81">
        <v>5.166002520001234</v>
      </c>
    </row>
    <row r="26" spans="2:8" s="43" customFormat="1" ht="11.25">
      <c r="B26" s="141" t="s">
        <v>20</v>
      </c>
      <c r="C26" s="19">
        <v>40269</v>
      </c>
      <c r="D26" s="81">
        <v>0.48</v>
      </c>
      <c r="E26" s="81">
        <v>0.57</v>
      </c>
      <c r="F26" s="81"/>
      <c r="G26" s="81">
        <v>5.21821001391074</v>
      </c>
      <c r="H26" s="81">
        <v>5.260260379320525</v>
      </c>
    </row>
    <row r="27" spans="2:8" s="43" customFormat="1" ht="11.25">
      <c r="B27" s="141" t="s">
        <v>20</v>
      </c>
      <c r="C27" s="19">
        <v>40299</v>
      </c>
      <c r="D27" s="81">
        <v>0.63</v>
      </c>
      <c r="E27" s="81">
        <v>0.43</v>
      </c>
      <c r="F27" s="81"/>
      <c r="G27" s="81">
        <v>5.2600504394058945</v>
      </c>
      <c r="H27" s="81">
        <v>5.218403090182155</v>
      </c>
    </row>
    <row r="28" spans="2:8" s="43" customFormat="1" ht="11.25">
      <c r="B28" s="141" t="s">
        <v>20</v>
      </c>
      <c r="C28" s="19">
        <v>40330</v>
      </c>
      <c r="D28" s="81">
        <v>0.19</v>
      </c>
      <c r="E28" s="81">
        <v>0</v>
      </c>
      <c r="F28" s="81"/>
      <c r="G28" s="81">
        <v>5.0608134441529895</v>
      </c>
      <c r="H28" s="81">
        <v>4.8410906272117415</v>
      </c>
    </row>
    <row r="29" spans="2:8" s="43" customFormat="1" ht="11.25">
      <c r="B29" s="141" t="s">
        <v>20</v>
      </c>
      <c r="C29" s="19">
        <v>40360</v>
      </c>
      <c r="D29" s="81">
        <v>-0.09</v>
      </c>
      <c r="E29" s="81">
        <v>0.01</v>
      </c>
      <c r="F29" s="81"/>
      <c r="G29" s="81">
        <v>4.7358398643516875</v>
      </c>
      <c r="H29" s="81">
        <v>4.600533921498751</v>
      </c>
    </row>
    <row r="30" spans="2:8" s="43" customFormat="1" ht="11.25">
      <c r="B30" s="141" t="s">
        <v>20</v>
      </c>
      <c r="C30" s="19">
        <v>40391</v>
      </c>
      <c r="D30" s="81">
        <v>-0.05</v>
      </c>
      <c r="E30" s="81">
        <v>0.04</v>
      </c>
      <c r="F30" s="81"/>
      <c r="G30" s="81">
        <v>4.443252463752878</v>
      </c>
      <c r="H30" s="81">
        <v>4.485543932211589</v>
      </c>
    </row>
    <row r="31" spans="2:8" s="43" customFormat="1" ht="11.25">
      <c r="B31" s="141" t="s">
        <v>20</v>
      </c>
      <c r="C31" s="19">
        <v>40422</v>
      </c>
      <c r="D31" s="81">
        <v>0.31</v>
      </c>
      <c r="E31" s="81">
        <v>0.45</v>
      </c>
      <c r="F31" s="81"/>
      <c r="G31" s="81">
        <v>4.5683466876838885</v>
      </c>
      <c r="H31" s="81">
        <v>4.70421959723093</v>
      </c>
    </row>
    <row r="32" spans="2:8" s="43" customFormat="1" ht="11.25">
      <c r="B32" s="141" t="s">
        <v>20</v>
      </c>
      <c r="C32" s="19">
        <v>40452</v>
      </c>
      <c r="D32" s="81">
        <v>0.62</v>
      </c>
      <c r="E32" s="81">
        <v>0.75</v>
      </c>
      <c r="F32" s="81"/>
      <c r="G32" s="81">
        <v>5.027620719851833</v>
      </c>
      <c r="H32" s="81">
        <v>5.195061101666876</v>
      </c>
    </row>
    <row r="33" spans="2:8" s="43" customFormat="1" ht="11.25">
      <c r="B33" s="141" t="s">
        <v>20</v>
      </c>
      <c r="C33" s="19">
        <v>40483</v>
      </c>
      <c r="D33" s="81">
        <v>0.86</v>
      </c>
      <c r="E33" s="81">
        <v>0.83</v>
      </c>
      <c r="F33" s="81"/>
      <c r="G33" s="81">
        <v>5.466804319038765</v>
      </c>
      <c r="H33" s="81">
        <v>5.634847512198693</v>
      </c>
    </row>
    <row r="34" spans="2:8" s="43" customFormat="1" ht="11.25">
      <c r="B34" s="41" t="s">
        <v>20</v>
      </c>
      <c r="C34" s="24">
        <v>40513</v>
      </c>
      <c r="D34" s="82">
        <v>0.69</v>
      </c>
      <c r="E34" s="82">
        <v>0.63</v>
      </c>
      <c r="F34" s="82"/>
      <c r="G34" s="82">
        <v>5.792513716716607</v>
      </c>
      <c r="H34" s="82">
        <v>5.9086887217945305</v>
      </c>
    </row>
    <row r="35" spans="2:8" s="43" customFormat="1" ht="11.25">
      <c r="B35" s="141" t="s">
        <v>130</v>
      </c>
      <c r="C35" s="19">
        <v>40544</v>
      </c>
      <c r="D35" s="81">
        <v>0.76</v>
      </c>
      <c r="E35" s="81">
        <v>0.83</v>
      </c>
      <c r="F35" s="81"/>
      <c r="G35" s="81">
        <v>6.045102289060522</v>
      </c>
      <c r="H35" s="81">
        <v>5.992987349599699</v>
      </c>
    </row>
    <row r="36" spans="2:8" s="43" customFormat="1" ht="11.25">
      <c r="B36" s="141" t="s">
        <v>20</v>
      </c>
      <c r="C36" s="19">
        <v>40575</v>
      </c>
      <c r="D36" s="81">
        <v>0.97</v>
      </c>
      <c r="E36" s="81">
        <v>0.8</v>
      </c>
      <c r="F36" s="81"/>
      <c r="G36" s="81">
        <v>6.0766195574245785</v>
      </c>
      <c r="H36" s="81">
        <v>6.014171342034569</v>
      </c>
    </row>
    <row r="37" spans="2:8" s="43" customFormat="1" ht="11.25">
      <c r="B37" s="141" t="s">
        <v>20</v>
      </c>
      <c r="C37" s="19">
        <v>40603</v>
      </c>
      <c r="D37" s="81">
        <v>0.6</v>
      </c>
      <c r="E37" s="81">
        <v>0.79</v>
      </c>
      <c r="F37" s="81"/>
      <c r="G37" s="81">
        <v>6.12936775213242</v>
      </c>
      <c r="H37" s="81">
        <v>6.298987616320217</v>
      </c>
    </row>
    <row r="38" spans="2:8" s="43" customFormat="1" ht="11.25">
      <c r="B38" s="141" t="s">
        <v>20</v>
      </c>
      <c r="C38" s="19">
        <v>40634</v>
      </c>
      <c r="D38" s="81">
        <v>0.77</v>
      </c>
      <c r="E38" s="81">
        <v>0.77</v>
      </c>
      <c r="F38" s="81"/>
      <c r="G38" s="81">
        <v>6.435672655079472</v>
      </c>
      <c r="H38" s="81">
        <v>6.5102569235040875</v>
      </c>
    </row>
    <row r="39" spans="2:8" s="43" customFormat="1" ht="11.25">
      <c r="B39" s="141" t="s">
        <v>20</v>
      </c>
      <c r="C39" s="19">
        <v>40664</v>
      </c>
      <c r="D39" s="81">
        <v>0.7</v>
      </c>
      <c r="E39" s="81">
        <v>0.47</v>
      </c>
      <c r="F39" s="81"/>
      <c r="G39" s="81">
        <v>6.509711183210798</v>
      </c>
      <c r="H39" s="81">
        <v>6.552781653240092</v>
      </c>
    </row>
    <row r="40" spans="2:8" s="43" customFormat="1" ht="11.25">
      <c r="B40" s="141" t="s">
        <v>20</v>
      </c>
      <c r="C40" s="19">
        <v>40695</v>
      </c>
      <c r="D40" s="81">
        <v>0.23</v>
      </c>
      <c r="E40" s="81">
        <v>0.15</v>
      </c>
      <c r="F40" s="81"/>
      <c r="G40" s="81">
        <v>6.55223427381193</v>
      </c>
      <c r="H40" s="81">
        <v>6.7125507114063065</v>
      </c>
    </row>
    <row r="41" spans="2:8" s="43" customFormat="1" ht="11.25">
      <c r="B41" s="141" t="s">
        <v>20</v>
      </c>
      <c r="C41" s="19">
        <v>40725</v>
      </c>
      <c r="D41" s="81">
        <v>0.1</v>
      </c>
      <c r="E41" s="81">
        <v>0.16</v>
      </c>
      <c r="F41" s="81"/>
      <c r="G41" s="81">
        <v>6.754865887384365</v>
      </c>
      <c r="H41" s="81">
        <v>6.872599283200209</v>
      </c>
    </row>
    <row r="42" spans="2:8" ht="11.25">
      <c r="B42" s="141" t="s">
        <v>20</v>
      </c>
      <c r="C42" s="19">
        <v>40756</v>
      </c>
      <c r="D42" s="81">
        <v>0.27</v>
      </c>
      <c r="E42" s="81">
        <v>0.37</v>
      </c>
      <c r="F42" s="81"/>
      <c r="G42" s="81">
        <v>7.096652351456045</v>
      </c>
      <c r="H42" s="81">
        <v>7.225226440980759</v>
      </c>
    </row>
    <row r="43" spans="2:8" ht="11.25">
      <c r="B43" s="141" t="s">
        <v>20</v>
      </c>
      <c r="C43" s="19">
        <v>40787</v>
      </c>
      <c r="D43" s="81">
        <v>0.53</v>
      </c>
      <c r="E43" s="81">
        <v>0.53</v>
      </c>
      <c r="F43" s="81"/>
      <c r="G43" s="81">
        <v>7.331536844700182</v>
      </c>
      <c r="H43" s="81">
        <v>7.310902059629787</v>
      </c>
    </row>
    <row r="44" spans="2:8" ht="11.25">
      <c r="B44" s="141" t="s">
        <v>20</v>
      </c>
      <c r="C44" s="19">
        <v>40817</v>
      </c>
      <c r="D44" s="81">
        <v>0.42</v>
      </c>
      <c r="E44" s="81">
        <v>0.43</v>
      </c>
      <c r="F44" s="81"/>
      <c r="G44" s="81">
        <v>7.118196481264061</v>
      </c>
      <c r="H44" s="81">
        <v>6.970099119292383</v>
      </c>
    </row>
    <row r="45" spans="2:8" ht="11.25">
      <c r="B45" s="41" t="s">
        <v>20</v>
      </c>
      <c r="C45" s="24">
        <v>40848</v>
      </c>
      <c r="D45" s="82">
        <v>0.46</v>
      </c>
      <c r="E45" s="82">
        <v>0.52</v>
      </c>
      <c r="F45" s="82"/>
      <c r="G45" s="82">
        <v>6.693377141659607</v>
      </c>
      <c r="H45" s="82">
        <v>6.641308865574258</v>
      </c>
    </row>
    <row r="46" ht="11.25">
      <c r="C46" s="27" t="s">
        <v>44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7" width="10.28125" style="79" customWidth="1"/>
    <col min="18" max="16384" width="10.28125" style="28" customWidth="1"/>
  </cols>
  <sheetData>
    <row r="1" spans="2:11" ht="12.75">
      <c r="B1" s="116" t="s">
        <v>0</v>
      </c>
      <c r="K1" s="113" t="str">
        <f>+'Tab 1'!S1</f>
        <v>Carta de Conjuntura | dez 2011</v>
      </c>
    </row>
    <row r="3" ht="11.25">
      <c r="C3" s="30" t="s">
        <v>76</v>
      </c>
    </row>
    <row r="4" spans="3:11" ht="11.25">
      <c r="C4" s="30" t="s">
        <v>77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24</v>
      </c>
      <c r="D5" s="7"/>
      <c r="E5" s="7"/>
      <c r="F5" s="7"/>
      <c r="G5" s="7"/>
    </row>
    <row r="6" spans="2:7" ht="11.25">
      <c r="B6" s="85"/>
      <c r="D6" s="86"/>
      <c r="E6" s="86"/>
      <c r="F6" s="86"/>
      <c r="G6" s="86"/>
    </row>
    <row r="7" spans="1:11" ht="11.25">
      <c r="A7" s="43"/>
      <c r="B7" s="87"/>
      <c r="C7" s="88"/>
      <c r="D7" s="89" t="s">
        <v>78</v>
      </c>
      <c r="E7" s="89" t="s">
        <v>59</v>
      </c>
      <c r="F7" s="89" t="s">
        <v>60</v>
      </c>
      <c r="G7" s="89" t="s">
        <v>63</v>
      </c>
      <c r="H7" s="89" t="s">
        <v>79</v>
      </c>
      <c r="I7" s="89" t="s">
        <v>62</v>
      </c>
      <c r="J7" s="89" t="s">
        <v>80</v>
      </c>
      <c r="K7" s="89" t="s">
        <v>65</v>
      </c>
    </row>
    <row r="8" spans="1:19" s="37" customFormat="1" ht="12" thickBot="1">
      <c r="A8" s="145"/>
      <c r="B8" s="90"/>
      <c r="C8" s="91" t="s">
        <v>82</v>
      </c>
      <c r="D8" s="92">
        <v>100</v>
      </c>
      <c r="E8" s="92">
        <v>22.7305</v>
      </c>
      <c r="F8" s="92">
        <v>32.7925</v>
      </c>
      <c r="G8" s="92">
        <v>16.0309</v>
      </c>
      <c r="H8" s="92">
        <v>12.2985</v>
      </c>
      <c r="I8" s="92">
        <v>5.2893</v>
      </c>
      <c r="J8" s="92">
        <v>7.0756</v>
      </c>
      <c r="K8" s="92">
        <v>3.7827</v>
      </c>
      <c r="L8" s="93"/>
      <c r="M8" s="93"/>
      <c r="N8" s="93"/>
      <c r="O8" s="93"/>
      <c r="P8" s="93"/>
      <c r="Q8" s="93"/>
      <c r="R8" s="93"/>
      <c r="S8" s="93"/>
    </row>
    <row r="9" spans="1:11" ht="12" thickTop="1">
      <c r="A9" s="43"/>
      <c r="B9" s="162" t="s">
        <v>121</v>
      </c>
      <c r="C9" s="159">
        <v>39783</v>
      </c>
      <c r="D9" s="164">
        <v>6.1632097454533685</v>
      </c>
      <c r="E9" s="164">
        <v>9.009344683651555</v>
      </c>
      <c r="F9" s="164">
        <v>5.390767742844815</v>
      </c>
      <c r="G9" s="164">
        <v>3.343021111131561</v>
      </c>
      <c r="H9" s="164">
        <v>7.6525295790170755</v>
      </c>
      <c r="I9" s="164">
        <v>4.407723216242121</v>
      </c>
      <c r="J9" s="164">
        <v>6.417556963290094</v>
      </c>
      <c r="K9" s="164">
        <v>5.312087190639825</v>
      </c>
    </row>
    <row r="10" spans="2:17" s="43" customFormat="1" ht="11.25">
      <c r="B10" s="141" t="s">
        <v>123</v>
      </c>
      <c r="C10" s="19">
        <v>39814</v>
      </c>
      <c r="D10" s="81">
        <v>6.10509905713541</v>
      </c>
      <c r="E10" s="81">
        <v>8.622151283103442</v>
      </c>
      <c r="F10" s="81">
        <v>5.62192252048328</v>
      </c>
      <c r="G10" s="81">
        <v>2.7282729413346862</v>
      </c>
      <c r="H10" s="81">
        <v>7.427925951020287</v>
      </c>
      <c r="I10" s="81">
        <v>4.7132171061488926</v>
      </c>
      <c r="J10" s="81">
        <v>6.477361944948168</v>
      </c>
      <c r="K10" s="81">
        <v>6.8853518586016405</v>
      </c>
      <c r="L10" s="129"/>
      <c r="M10" s="129"/>
      <c r="N10" s="129"/>
      <c r="O10" s="129"/>
      <c r="P10" s="129"/>
      <c r="Q10" s="129"/>
    </row>
    <row r="11" spans="2:17" s="43" customFormat="1" ht="11.25">
      <c r="B11" s="141" t="s">
        <v>20</v>
      </c>
      <c r="C11" s="19">
        <v>39845</v>
      </c>
      <c r="D11" s="81">
        <v>6.1928201616791245</v>
      </c>
      <c r="E11" s="81">
        <v>9.138986759215317</v>
      </c>
      <c r="F11" s="81">
        <v>5.644026005154568</v>
      </c>
      <c r="G11" s="81">
        <v>2.694702346153255</v>
      </c>
      <c r="H11" s="81">
        <v>7.74441083626618</v>
      </c>
      <c r="I11" s="81">
        <v>4.009159994238787</v>
      </c>
      <c r="J11" s="81">
        <v>6.090293194654128</v>
      </c>
      <c r="K11" s="81">
        <v>6.8390427581477065</v>
      </c>
      <c r="L11" s="129"/>
      <c r="M11" s="129"/>
      <c r="N11" s="129"/>
      <c r="O11" s="129"/>
      <c r="P11" s="129"/>
      <c r="Q11" s="129"/>
    </row>
    <row r="12" spans="2:17" s="43" customFormat="1" ht="11.25">
      <c r="B12" s="141" t="s">
        <v>20</v>
      </c>
      <c r="C12" s="19">
        <v>39873</v>
      </c>
      <c r="D12" s="81">
        <v>6.285764037019925</v>
      </c>
      <c r="E12" s="81">
        <v>9.61106775350724</v>
      </c>
      <c r="F12" s="81">
        <v>5.441763509440256</v>
      </c>
      <c r="G12" s="81">
        <v>2.5400063177350996</v>
      </c>
      <c r="H12" s="81">
        <v>8.275495857760774</v>
      </c>
      <c r="I12" s="81">
        <v>4.505101895396968</v>
      </c>
      <c r="J12" s="81">
        <v>5.9741955602896635</v>
      </c>
      <c r="K12" s="81">
        <v>6.798707293277828</v>
      </c>
      <c r="L12" s="129"/>
      <c r="M12" s="129"/>
      <c r="N12" s="129"/>
      <c r="O12" s="129"/>
      <c r="P12" s="129"/>
      <c r="Q12" s="129"/>
    </row>
    <row r="13" spans="2:17" s="43" customFormat="1" ht="11.25">
      <c r="B13" s="141" t="s">
        <v>20</v>
      </c>
      <c r="C13" s="19">
        <v>39904</v>
      </c>
      <c r="D13" s="81">
        <v>6.047154314962078</v>
      </c>
      <c r="E13" s="81">
        <v>8.417445496486863</v>
      </c>
      <c r="F13" s="81">
        <v>4.910092263671606</v>
      </c>
      <c r="G13" s="81">
        <v>2.260255978800041</v>
      </c>
      <c r="H13" s="81">
        <v>9.934573446556394</v>
      </c>
      <c r="I13" s="81">
        <v>4.2665889839542</v>
      </c>
      <c r="J13" s="81">
        <v>6.8702404052078725</v>
      </c>
      <c r="K13" s="81">
        <v>6.777249722376499</v>
      </c>
      <c r="L13" s="129"/>
      <c r="M13" s="129"/>
      <c r="N13" s="129"/>
      <c r="O13" s="129"/>
      <c r="P13" s="129"/>
      <c r="Q13" s="129"/>
    </row>
    <row r="14" spans="2:17" s="43" customFormat="1" ht="11.25">
      <c r="B14" s="141" t="s">
        <v>20</v>
      </c>
      <c r="C14" s="19">
        <v>39934</v>
      </c>
      <c r="D14" s="81">
        <v>5.108731731187088</v>
      </c>
      <c r="E14" s="81">
        <v>5.155435169013711</v>
      </c>
      <c r="F14" s="81">
        <v>4.335962300668772</v>
      </c>
      <c r="G14" s="81">
        <v>1.8267739926656645</v>
      </c>
      <c r="H14" s="81">
        <v>10.906433212866418</v>
      </c>
      <c r="I14" s="81">
        <v>2.957329478296278</v>
      </c>
      <c r="J14" s="81">
        <v>7.043095502735075</v>
      </c>
      <c r="K14" s="81">
        <v>6.798810167323777</v>
      </c>
      <c r="L14" s="129"/>
      <c r="M14" s="129"/>
      <c r="N14" s="129"/>
      <c r="O14" s="129"/>
      <c r="P14" s="129"/>
      <c r="Q14" s="129"/>
    </row>
    <row r="15" spans="2:17" s="43" customFormat="1" ht="11.25">
      <c r="B15" s="141" t="s">
        <v>20</v>
      </c>
      <c r="C15" s="19">
        <v>39965</v>
      </c>
      <c r="D15" s="81">
        <v>4.243560446086159</v>
      </c>
      <c r="E15" s="81">
        <v>2.418719290363791</v>
      </c>
      <c r="F15" s="81">
        <v>4.113662359854908</v>
      </c>
      <c r="G15" s="81">
        <v>1.4268787361606305</v>
      </c>
      <c r="H15" s="81">
        <v>10.260233175902055</v>
      </c>
      <c r="I15" s="81">
        <v>2.472692127655818</v>
      </c>
      <c r="J15" s="81">
        <v>7.098730103589901</v>
      </c>
      <c r="K15" s="81">
        <v>6.771064395839743</v>
      </c>
      <c r="L15" s="129"/>
      <c r="M15" s="129"/>
      <c r="N15" s="129"/>
      <c r="O15" s="129"/>
      <c r="P15" s="129"/>
      <c r="Q15" s="129"/>
    </row>
    <row r="16" spans="2:17" s="43" customFormat="1" ht="11.25">
      <c r="B16" s="141" t="s">
        <v>20</v>
      </c>
      <c r="C16" s="19">
        <v>39995</v>
      </c>
      <c r="D16" s="81">
        <v>4.1199592518895045</v>
      </c>
      <c r="E16" s="81">
        <v>2.2416959040494566</v>
      </c>
      <c r="F16" s="81">
        <v>4.441075938352235</v>
      </c>
      <c r="G16" s="81">
        <v>1.293923592517654</v>
      </c>
      <c r="H16" s="81">
        <v>8.977457022256807</v>
      </c>
      <c r="I16" s="81">
        <v>1.7138819090757762</v>
      </c>
      <c r="J16" s="81">
        <v>7.3486962619455864</v>
      </c>
      <c r="K16" s="81">
        <v>6.92495271153557</v>
      </c>
      <c r="L16" s="129"/>
      <c r="M16" s="129"/>
      <c r="N16" s="129"/>
      <c r="O16" s="129"/>
      <c r="P16" s="129"/>
      <c r="Q16" s="129"/>
    </row>
    <row r="17" spans="2:17" s="43" customFormat="1" ht="11.25">
      <c r="B17" s="141" t="s">
        <v>20</v>
      </c>
      <c r="C17" s="19">
        <v>40026</v>
      </c>
      <c r="D17" s="81">
        <v>4.219822597490852</v>
      </c>
      <c r="E17" s="81">
        <v>2.9761211678653643</v>
      </c>
      <c r="F17" s="81">
        <v>4.644206949924712</v>
      </c>
      <c r="G17" s="81">
        <v>0.9457737686830114</v>
      </c>
      <c r="H17" s="81">
        <v>8.310626895924834</v>
      </c>
      <c r="I17" s="81">
        <v>2.167408850828778</v>
      </c>
      <c r="J17" s="81">
        <v>7.036279720973226</v>
      </c>
      <c r="K17" s="81">
        <v>6.847949452424151</v>
      </c>
      <c r="L17" s="129"/>
      <c r="M17" s="129"/>
      <c r="N17" s="129"/>
      <c r="O17" s="129"/>
      <c r="P17" s="129"/>
      <c r="Q17" s="129"/>
    </row>
    <row r="18" spans="2:17" s="43" customFormat="1" ht="11.25">
      <c r="B18" s="141" t="s">
        <v>20</v>
      </c>
      <c r="C18" s="19">
        <v>40057</v>
      </c>
      <c r="D18" s="81">
        <v>3.9940002089679405</v>
      </c>
      <c r="E18" s="81">
        <v>2.6606196494461054</v>
      </c>
      <c r="F18" s="81">
        <v>4.381244738209933</v>
      </c>
      <c r="G18" s="81">
        <v>0.9263435211417814</v>
      </c>
      <c r="H18" s="81">
        <v>7.638904434727545</v>
      </c>
      <c r="I18" s="81">
        <v>2.34344484179958</v>
      </c>
      <c r="J18" s="81">
        <v>7.114284651397451</v>
      </c>
      <c r="K18" s="81">
        <v>6.86812854019665</v>
      </c>
      <c r="L18" s="129"/>
      <c r="M18" s="129"/>
      <c r="N18" s="129"/>
      <c r="O18" s="129"/>
      <c r="P18" s="129"/>
      <c r="Q18" s="129"/>
    </row>
    <row r="19" spans="2:17" s="43" customFormat="1" ht="11.25">
      <c r="B19" s="141" t="s">
        <v>20</v>
      </c>
      <c r="C19" s="19">
        <v>40087</v>
      </c>
      <c r="D19" s="81">
        <v>3.741322391985813</v>
      </c>
      <c r="E19" s="81">
        <v>1.8143596933230421</v>
      </c>
      <c r="F19" s="81">
        <v>4.144942760556658</v>
      </c>
      <c r="G19" s="81">
        <v>1.3970672422667807</v>
      </c>
      <c r="H19" s="81">
        <v>7.6117423318866395</v>
      </c>
      <c r="I19" s="81">
        <v>1.8166364663602108</v>
      </c>
      <c r="J19" s="81">
        <v>6.739511318073177</v>
      </c>
      <c r="K19" s="81">
        <v>6.862039230753325</v>
      </c>
      <c r="L19" s="129"/>
      <c r="M19" s="129"/>
      <c r="N19" s="129"/>
      <c r="O19" s="129"/>
      <c r="P19" s="129"/>
      <c r="Q19" s="129"/>
    </row>
    <row r="20" spans="2:17" s="43" customFormat="1" ht="11.25">
      <c r="B20" s="141" t="s">
        <v>20</v>
      </c>
      <c r="C20" s="19">
        <v>40118</v>
      </c>
      <c r="D20" s="81">
        <v>3.63571183174749</v>
      </c>
      <c r="E20" s="81">
        <v>1.5064949881201217</v>
      </c>
      <c r="F20" s="81">
        <v>4.017994962250859</v>
      </c>
      <c r="G20" s="81">
        <v>1.4899058629386897</v>
      </c>
      <c r="H20" s="81">
        <v>7.605314533157581</v>
      </c>
      <c r="I20" s="81">
        <v>1.7749509433190758</v>
      </c>
      <c r="J20" s="81">
        <v>6.652892661035903</v>
      </c>
      <c r="K20" s="81">
        <v>6.887348121534198</v>
      </c>
      <c r="L20" s="129"/>
      <c r="M20" s="129"/>
      <c r="N20" s="129"/>
      <c r="O20" s="129"/>
      <c r="P20" s="129"/>
      <c r="Q20" s="129"/>
    </row>
    <row r="21" spans="2:17" s="43" customFormat="1" ht="11.25">
      <c r="B21" s="41" t="s">
        <v>20</v>
      </c>
      <c r="C21" s="24">
        <v>40148</v>
      </c>
      <c r="D21" s="82">
        <v>3.651136524820364</v>
      </c>
      <c r="E21" s="82">
        <v>2.232750786627702</v>
      </c>
      <c r="F21" s="82">
        <v>3.8489413456869404</v>
      </c>
      <c r="G21" s="82">
        <v>1.4747103519949123</v>
      </c>
      <c r="H21" s="82">
        <v>7.162980221095472</v>
      </c>
      <c r="I21" s="82">
        <v>1.213488892805814</v>
      </c>
      <c r="J21" s="82">
        <v>6.783698728885401</v>
      </c>
      <c r="K21" s="82">
        <v>6.901552860271765</v>
      </c>
      <c r="L21" s="129"/>
      <c r="M21" s="129"/>
      <c r="N21" s="129"/>
      <c r="O21" s="129"/>
      <c r="P21" s="129"/>
      <c r="Q21" s="129"/>
    </row>
    <row r="22" spans="2:17" s="43" customFormat="1" ht="11.25">
      <c r="B22" s="141" t="s">
        <v>124</v>
      </c>
      <c r="C22" s="19">
        <v>40179</v>
      </c>
      <c r="D22" s="81">
        <v>4.549651438925695</v>
      </c>
      <c r="E22" s="81">
        <v>3.076831380013423</v>
      </c>
      <c r="F22" s="81">
        <v>3.790594061988206</v>
      </c>
      <c r="G22" s="81">
        <v>6.443831716813819</v>
      </c>
      <c r="H22" s="81">
        <v>7.16926597100529</v>
      </c>
      <c r="I22" s="81">
        <v>1.0901232254635795</v>
      </c>
      <c r="J22" s="81">
        <v>6.617485757815045</v>
      </c>
      <c r="K22" s="81">
        <v>5.36205232743463</v>
      </c>
      <c r="L22" s="129"/>
      <c r="M22" s="129"/>
      <c r="N22" s="129"/>
      <c r="O22" s="129"/>
      <c r="P22" s="129"/>
      <c r="Q22" s="129"/>
    </row>
    <row r="23" spans="2:17" s="43" customFormat="1" ht="11.25">
      <c r="B23" s="141" t="s">
        <v>20</v>
      </c>
      <c r="C23" s="19">
        <v>40210</v>
      </c>
      <c r="D23" s="81">
        <v>5.038445886752352</v>
      </c>
      <c r="E23" s="81">
        <v>3.7717789283553182</v>
      </c>
      <c r="F23" s="81">
        <v>4.207535470974277</v>
      </c>
      <c r="G23" s="81">
        <v>7.290503267932258</v>
      </c>
      <c r="H23" s="81">
        <v>7.2170302536676</v>
      </c>
      <c r="I23" s="81">
        <v>1.5770038269231623</v>
      </c>
      <c r="J23" s="81">
        <v>6.937106266783055</v>
      </c>
      <c r="K23" s="81">
        <v>5.451811714850963</v>
      </c>
      <c r="L23" s="129"/>
      <c r="M23" s="129"/>
      <c r="N23" s="129"/>
      <c r="O23" s="129"/>
      <c r="P23" s="129"/>
      <c r="Q23" s="129"/>
    </row>
    <row r="24" spans="2:17" s="43" customFormat="1" ht="11.25">
      <c r="B24" s="141" t="s">
        <v>20</v>
      </c>
      <c r="C24" s="19">
        <v>40238</v>
      </c>
      <c r="D24" s="81">
        <v>4.9697304906163975</v>
      </c>
      <c r="E24" s="81">
        <v>4.522298907039635</v>
      </c>
      <c r="F24" s="81">
        <v>4.044126805521531</v>
      </c>
      <c r="G24" s="81">
        <v>6.662561275523871</v>
      </c>
      <c r="H24" s="81">
        <v>6.590510918935943</v>
      </c>
      <c r="I24" s="81">
        <v>1.4611389803509178</v>
      </c>
      <c r="J24" s="81">
        <v>6.848228254935584</v>
      </c>
      <c r="K24" s="81">
        <v>5.458554872144394</v>
      </c>
      <c r="L24" s="129"/>
      <c r="M24" s="129"/>
      <c r="N24" s="129"/>
      <c r="O24" s="129"/>
      <c r="P24" s="129"/>
      <c r="Q24" s="129"/>
    </row>
    <row r="25" spans="2:17" s="43" customFormat="1" ht="11.25">
      <c r="B25" s="141" t="s">
        <v>20</v>
      </c>
      <c r="C25" s="19">
        <v>40269</v>
      </c>
      <c r="D25" s="81">
        <v>5.052695876280233</v>
      </c>
      <c r="E25" s="81">
        <v>6.217545128927271</v>
      </c>
      <c r="F25" s="81">
        <v>4.114694833666088</v>
      </c>
      <c r="G25" s="81">
        <v>6.178834709692005</v>
      </c>
      <c r="H25" s="81">
        <v>4.906285821148271</v>
      </c>
      <c r="I25" s="81">
        <v>1.7876083372588392</v>
      </c>
      <c r="J25" s="81">
        <v>5.932226847922029</v>
      </c>
      <c r="K25" s="81">
        <v>5.560827477215091</v>
      </c>
      <c r="L25" s="129"/>
      <c r="M25" s="129"/>
      <c r="N25" s="129"/>
      <c r="O25" s="129"/>
      <c r="P25" s="129"/>
      <c r="Q25" s="129"/>
    </row>
    <row r="26" spans="2:17" s="43" customFormat="1" ht="11.25">
      <c r="B26" s="141" t="s">
        <v>20</v>
      </c>
      <c r="C26" s="19">
        <v>40299</v>
      </c>
      <c r="D26" s="81">
        <v>4.933839558487629</v>
      </c>
      <c r="E26" s="81">
        <v>6.265841174058129</v>
      </c>
      <c r="F26" s="81">
        <v>4.134647523591317</v>
      </c>
      <c r="G26" s="81">
        <v>6.225821527987008</v>
      </c>
      <c r="H26" s="81">
        <v>3.428316897027406</v>
      </c>
      <c r="I26" s="81">
        <v>1.973579069078757</v>
      </c>
      <c r="J26" s="81">
        <v>6.349944324545187</v>
      </c>
      <c r="K26" s="81">
        <v>5.561776955924613</v>
      </c>
      <c r="L26" s="129"/>
      <c r="M26" s="129"/>
      <c r="N26" s="129"/>
      <c r="O26" s="129"/>
      <c r="P26" s="129"/>
      <c r="Q26" s="129"/>
    </row>
    <row r="27" spans="2:17" s="43" customFormat="1" ht="11.25">
      <c r="B27" s="141" t="s">
        <v>20</v>
      </c>
      <c r="C27" s="19">
        <v>40330</v>
      </c>
      <c r="D27" s="81">
        <v>4.845294017614821</v>
      </c>
      <c r="E27" s="81">
        <v>4.951404436304108</v>
      </c>
      <c r="F27" s="81">
        <v>4.3251544177849155</v>
      </c>
      <c r="G27" s="81">
        <v>6.548372694714244</v>
      </c>
      <c r="H27" s="81">
        <v>4.0204405072369775</v>
      </c>
      <c r="I27" s="81">
        <v>2.555001337434337</v>
      </c>
      <c r="J27" s="81">
        <v>6.1820988259284615</v>
      </c>
      <c r="K27" s="81">
        <v>5.584671727295287</v>
      </c>
      <c r="L27" s="129"/>
      <c r="M27" s="129"/>
      <c r="N27" s="129"/>
      <c r="O27" s="129"/>
      <c r="P27" s="129"/>
      <c r="Q27" s="129"/>
    </row>
    <row r="28" spans="2:17" s="43" customFormat="1" ht="11.25">
      <c r="B28" s="141" t="s">
        <v>20</v>
      </c>
      <c r="C28" s="19">
        <v>40360</v>
      </c>
      <c r="D28" s="81">
        <v>4.678074882254135</v>
      </c>
      <c r="E28" s="81">
        <v>3.594938650193691</v>
      </c>
      <c r="F28" s="81">
        <v>4.47598054865439</v>
      </c>
      <c r="G28" s="81">
        <v>6.614842259544806</v>
      </c>
      <c r="H28" s="81">
        <v>4.65980108810673</v>
      </c>
      <c r="I28" s="81">
        <v>3.088276968250736</v>
      </c>
      <c r="J28" s="81">
        <v>5.8449880496978635</v>
      </c>
      <c r="K28" s="81">
        <v>5.542730101111193</v>
      </c>
      <c r="L28" s="129"/>
      <c r="M28" s="129"/>
      <c r="N28" s="129"/>
      <c r="O28" s="129"/>
      <c r="P28" s="129"/>
      <c r="Q28" s="129"/>
    </row>
    <row r="29" spans="2:17" s="43" customFormat="1" ht="11.25">
      <c r="B29" s="141" t="s">
        <v>20</v>
      </c>
      <c r="C29" s="19">
        <v>40391</v>
      </c>
      <c r="D29" s="81">
        <v>4.358670588375713</v>
      </c>
      <c r="E29" s="81">
        <v>3.2094980526679695</v>
      </c>
      <c r="F29" s="81">
        <v>3.48796677206622</v>
      </c>
      <c r="G29" s="81">
        <v>7.049641322083766</v>
      </c>
      <c r="H29" s="81">
        <v>4.60231620449536</v>
      </c>
      <c r="I29" s="81">
        <v>3.2713434633370397</v>
      </c>
      <c r="J29" s="81">
        <v>6.17643997854036</v>
      </c>
      <c r="K29" s="81">
        <v>5.5615083882879945</v>
      </c>
      <c r="L29" s="129"/>
      <c r="M29" s="129"/>
      <c r="N29" s="129"/>
      <c r="O29" s="129"/>
      <c r="P29" s="129"/>
      <c r="Q29" s="129"/>
    </row>
    <row r="30" spans="2:17" s="43" customFormat="1" ht="11.25">
      <c r="B30" s="141" t="s">
        <v>20</v>
      </c>
      <c r="C30" s="19">
        <v>40422</v>
      </c>
      <c r="D30" s="81">
        <v>4.743429846823344</v>
      </c>
      <c r="E30" s="81">
        <v>5.4902630611527</v>
      </c>
      <c r="F30" s="81">
        <v>3.358589431096126</v>
      </c>
      <c r="G30" s="81">
        <v>6.760686801059745</v>
      </c>
      <c r="H30" s="81">
        <v>4.6085808165813535</v>
      </c>
      <c r="I30" s="81">
        <v>3.056709038078176</v>
      </c>
      <c r="J30" s="81">
        <v>5.683815795500902</v>
      </c>
      <c r="K30" s="81">
        <v>5.52691676425483</v>
      </c>
      <c r="L30" s="129"/>
      <c r="M30" s="129"/>
      <c r="N30" s="129"/>
      <c r="O30" s="129"/>
      <c r="P30" s="129"/>
      <c r="Q30" s="129"/>
    </row>
    <row r="31" spans="2:17" s="43" customFormat="1" ht="11.25">
      <c r="B31" s="141" t="s">
        <v>20</v>
      </c>
      <c r="C31" s="19">
        <v>40452</v>
      </c>
      <c r="D31" s="81">
        <v>5.562134967125965</v>
      </c>
      <c r="E31" s="81">
        <v>8.980454776802848</v>
      </c>
      <c r="F31" s="81">
        <v>3.31417396683793</v>
      </c>
      <c r="G31" s="81">
        <v>6.812462058538515</v>
      </c>
      <c r="H31" s="81">
        <v>5.031046093118685</v>
      </c>
      <c r="I31" s="81">
        <v>2.8111681156427926</v>
      </c>
      <c r="J31" s="81">
        <v>5.779296173426229</v>
      </c>
      <c r="K31" s="81">
        <v>5.573756663328466</v>
      </c>
      <c r="L31" s="129"/>
      <c r="M31" s="129"/>
      <c r="N31" s="129"/>
      <c r="O31" s="129"/>
      <c r="P31" s="129"/>
      <c r="Q31" s="129"/>
    </row>
    <row r="32" spans="2:17" s="43" customFormat="1" ht="11.25">
      <c r="B32" s="141" t="s">
        <v>20</v>
      </c>
      <c r="C32" s="19">
        <v>40483</v>
      </c>
      <c r="D32" s="81">
        <v>6.013910308457815</v>
      </c>
      <c r="E32" s="81">
        <v>10.854669732250732</v>
      </c>
      <c r="F32" s="81">
        <v>3.303864169087123</v>
      </c>
      <c r="G32" s="81">
        <v>6.817570945712292</v>
      </c>
      <c r="H32" s="81">
        <v>5.181936392373276</v>
      </c>
      <c r="I32" s="81">
        <v>3.322942232580517</v>
      </c>
      <c r="J32" s="81">
        <v>5.788372571321121</v>
      </c>
      <c r="K32" s="81">
        <v>5.503931424762953</v>
      </c>
      <c r="L32" s="129"/>
      <c r="M32" s="129"/>
      <c r="N32" s="129"/>
      <c r="O32" s="129"/>
      <c r="P32" s="129"/>
      <c r="Q32" s="129"/>
    </row>
    <row r="33" spans="2:17" s="43" customFormat="1" ht="11.25">
      <c r="B33" s="41" t="s">
        <v>20</v>
      </c>
      <c r="C33" s="24">
        <v>40513</v>
      </c>
      <c r="D33" s="82">
        <v>6.398709559840299</v>
      </c>
      <c r="E33" s="82">
        <v>12.196837508047963</v>
      </c>
      <c r="F33" s="82">
        <v>3.4496289391320767</v>
      </c>
      <c r="G33" s="82">
        <v>7.055798556315418</v>
      </c>
      <c r="H33" s="82">
        <v>5.018826453099701</v>
      </c>
      <c r="I33" s="82">
        <v>3.3347462871164746</v>
      </c>
      <c r="J33" s="82">
        <v>5.850472861610334</v>
      </c>
      <c r="K33" s="82">
        <v>5.516580171146068</v>
      </c>
      <c r="L33" s="129"/>
      <c r="M33" s="129"/>
      <c r="N33" s="129"/>
      <c r="O33" s="129"/>
      <c r="P33" s="129"/>
      <c r="Q33" s="129"/>
    </row>
    <row r="34" spans="2:17" s="43" customFormat="1" ht="11.25">
      <c r="B34" s="141" t="s">
        <v>130</v>
      </c>
      <c r="C34" s="19">
        <v>40544</v>
      </c>
      <c r="D34" s="81">
        <v>6.19962743548903</v>
      </c>
      <c r="E34" s="81">
        <v>11.323609307643224</v>
      </c>
      <c r="F34" s="81">
        <v>3.7175785675530815</v>
      </c>
      <c r="G34" s="81">
        <v>5.620370312258749</v>
      </c>
      <c r="H34" s="81">
        <v>5.291102588662322</v>
      </c>
      <c r="I34" s="81">
        <v>4.089398798376509</v>
      </c>
      <c r="J34" s="81">
        <v>5.9844503778596625</v>
      </c>
      <c r="K34" s="81">
        <v>6.712660550335103</v>
      </c>
      <c r="L34" s="129"/>
      <c r="M34" s="129"/>
      <c r="N34" s="129"/>
      <c r="O34" s="129"/>
      <c r="P34" s="129"/>
      <c r="Q34" s="129"/>
    </row>
    <row r="35" spans="2:17" s="43" customFormat="1" ht="11.25">
      <c r="B35" s="141" t="s">
        <v>20</v>
      </c>
      <c r="C35" s="19">
        <v>40575</v>
      </c>
      <c r="D35" s="81">
        <v>6.046762767931924</v>
      </c>
      <c r="E35" s="81">
        <v>10.028756559736562</v>
      </c>
      <c r="F35" s="81">
        <v>3.6653971696068766</v>
      </c>
      <c r="G35" s="81">
        <v>5.647209982968082</v>
      </c>
      <c r="H35" s="81">
        <v>6.2406665524058935</v>
      </c>
      <c r="I35" s="81">
        <v>4.1921642323595965</v>
      </c>
      <c r="J35" s="81">
        <v>6.206634474540218</v>
      </c>
      <c r="K35" s="81">
        <v>6.821808760009018</v>
      </c>
      <c r="L35" s="129"/>
      <c r="M35" s="129"/>
      <c r="N35" s="129"/>
      <c r="O35" s="129"/>
      <c r="P35" s="129"/>
      <c r="Q35" s="129"/>
    </row>
    <row r="36" spans="2:17" s="43" customFormat="1" ht="11.25">
      <c r="B36" s="141" t="s">
        <v>20</v>
      </c>
      <c r="C36" s="19">
        <v>40603</v>
      </c>
      <c r="D36" s="81">
        <v>6.061047800154085</v>
      </c>
      <c r="E36" s="81">
        <v>8.57881447267812</v>
      </c>
      <c r="F36" s="81">
        <v>3.8490288139922058</v>
      </c>
      <c r="G36" s="81">
        <v>7.277398087480624</v>
      </c>
      <c r="H36" s="81">
        <v>6.237167863192417</v>
      </c>
      <c r="I36" s="81">
        <v>3.75896858054543</v>
      </c>
      <c r="J36" s="81">
        <v>6.693535785945359</v>
      </c>
      <c r="K36" s="81">
        <v>6.867273114263561</v>
      </c>
      <c r="L36" s="129"/>
      <c r="M36" s="129"/>
      <c r="N36" s="129"/>
      <c r="O36" s="129"/>
      <c r="P36" s="129"/>
      <c r="Q36" s="129"/>
    </row>
    <row r="37" spans="2:17" s="43" customFormat="1" ht="11.25">
      <c r="B37" s="141" t="s">
        <v>20</v>
      </c>
      <c r="C37" s="19">
        <v>40634</v>
      </c>
      <c r="D37" s="81">
        <v>6.388660870863028</v>
      </c>
      <c r="E37" s="81">
        <v>7.617169289900461</v>
      </c>
      <c r="F37" s="81">
        <v>4.181139567056236</v>
      </c>
      <c r="G37" s="81">
        <v>9.33979272908061</v>
      </c>
      <c r="H37" s="81">
        <v>6.813218160335399</v>
      </c>
      <c r="I37" s="81">
        <v>3.7044817088972337</v>
      </c>
      <c r="J37" s="81">
        <v>7.297040432704915</v>
      </c>
      <c r="K37" s="81">
        <v>6.78529635492513</v>
      </c>
      <c r="L37" s="129"/>
      <c r="M37" s="129"/>
      <c r="N37" s="129"/>
      <c r="O37" s="129"/>
      <c r="P37" s="129"/>
      <c r="Q37" s="129"/>
    </row>
    <row r="38" spans="2:17" s="43" customFormat="1" ht="11.25">
      <c r="B38" s="141" t="s">
        <v>20</v>
      </c>
      <c r="C38" s="19">
        <v>40664</v>
      </c>
      <c r="D38" s="81">
        <v>6.488233799426846</v>
      </c>
      <c r="E38" s="81">
        <v>7.7044551872985645</v>
      </c>
      <c r="F38" s="81">
        <v>4.215344596996995</v>
      </c>
      <c r="G38" s="81">
        <v>9.624506981879977</v>
      </c>
      <c r="H38" s="81">
        <v>6.987428517706973</v>
      </c>
      <c r="I38" s="81">
        <v>4.365911447901816</v>
      </c>
      <c r="J38" s="81">
        <v>6.807820824457456</v>
      </c>
      <c r="K38" s="81">
        <v>6.822541778135727</v>
      </c>
      <c r="L38" s="129"/>
      <c r="M38" s="129"/>
      <c r="N38" s="129"/>
      <c r="O38" s="129"/>
      <c r="P38" s="129"/>
      <c r="Q38" s="129"/>
    </row>
    <row r="39" spans="2:17" s="43" customFormat="1" ht="11.25">
      <c r="B39" s="141" t="s">
        <v>20</v>
      </c>
      <c r="C39" s="19">
        <v>40695</v>
      </c>
      <c r="D39" s="81">
        <v>6.457569324809009</v>
      </c>
      <c r="E39" s="81">
        <v>8.211020014565129</v>
      </c>
      <c r="F39" s="81">
        <v>4.304001798067358</v>
      </c>
      <c r="G39" s="81">
        <v>8.572053866088059</v>
      </c>
      <c r="H39" s="81">
        <v>6.939658642922475</v>
      </c>
      <c r="I39" s="81">
        <v>4.88231718941643</v>
      </c>
      <c r="J39" s="81">
        <v>6.377992542648636</v>
      </c>
      <c r="K39" s="81">
        <v>6.802260645204128</v>
      </c>
      <c r="L39" s="129"/>
      <c r="M39" s="129"/>
      <c r="N39" s="129"/>
      <c r="O39" s="129"/>
      <c r="P39" s="129"/>
      <c r="Q39" s="129"/>
    </row>
    <row r="40" spans="2:17" s="43" customFormat="1" ht="11.25">
      <c r="B40" s="141" t="s">
        <v>20</v>
      </c>
      <c r="C40" s="19">
        <v>40725</v>
      </c>
      <c r="D40" s="81">
        <v>6.598718708020779</v>
      </c>
      <c r="E40" s="81">
        <v>8.874004103365053</v>
      </c>
      <c r="F40" s="81">
        <v>4.381940646288984</v>
      </c>
      <c r="G40" s="81">
        <v>8.576386013182201</v>
      </c>
      <c r="H40" s="81">
        <v>6.84443395856198</v>
      </c>
      <c r="I40" s="81">
        <v>4.340391868290205</v>
      </c>
      <c r="J40" s="81">
        <v>6.446177726666447</v>
      </c>
      <c r="K40" s="81">
        <v>6.9413173410573625</v>
      </c>
      <c r="L40" s="129"/>
      <c r="M40" s="129"/>
      <c r="N40" s="129"/>
      <c r="O40" s="129"/>
      <c r="P40" s="129"/>
      <c r="Q40" s="129"/>
    </row>
    <row r="41" spans="2:17" s="43" customFormat="1" ht="11.25">
      <c r="B41" s="141" t="s">
        <v>20</v>
      </c>
      <c r="C41" s="19">
        <v>40756</v>
      </c>
      <c r="D41" s="81">
        <v>6.837618989189531</v>
      </c>
      <c r="E41" s="81">
        <v>10.03610896481797</v>
      </c>
      <c r="F41" s="81">
        <v>4.44606620558694</v>
      </c>
      <c r="G41" s="81">
        <v>8.31985720516608</v>
      </c>
      <c r="H41" s="81">
        <v>6.452417554304368</v>
      </c>
      <c r="I41" s="81">
        <v>4.952211850934374</v>
      </c>
      <c r="J41" s="81">
        <v>6.6626562291775215</v>
      </c>
      <c r="K41" s="81">
        <v>6.880505495646272</v>
      </c>
      <c r="L41" s="129"/>
      <c r="M41" s="129"/>
      <c r="N41" s="129"/>
      <c r="O41" s="129"/>
      <c r="P41" s="129"/>
      <c r="Q41" s="129"/>
    </row>
    <row r="42" spans="1:13" ht="11.25">
      <c r="A42" s="43"/>
      <c r="B42" s="141" t="s">
        <v>20</v>
      </c>
      <c r="C42" s="19">
        <v>40787</v>
      </c>
      <c r="D42" s="81">
        <v>6.538566777447463</v>
      </c>
      <c r="E42" s="81">
        <v>8.74052393590652</v>
      </c>
      <c r="F42" s="81">
        <v>4.268902950441822</v>
      </c>
      <c r="G42" s="81">
        <v>8.40739785824367</v>
      </c>
      <c r="H42" s="81">
        <v>6.413423605564561</v>
      </c>
      <c r="I42" s="81">
        <v>5.0504381207360005</v>
      </c>
      <c r="J42" s="81">
        <v>7.115128205443821</v>
      </c>
      <c r="K42" s="81">
        <v>6.873242073750219</v>
      </c>
      <c r="L42" s="129"/>
      <c r="M42" s="129"/>
    </row>
    <row r="43" spans="2:11" ht="11.25">
      <c r="B43" s="141" t="s">
        <v>20</v>
      </c>
      <c r="C43" s="19">
        <v>40817</v>
      </c>
      <c r="D43" s="81">
        <v>5.850852449937771</v>
      </c>
      <c r="E43" s="81">
        <v>6.298697583156487</v>
      </c>
      <c r="F43" s="81">
        <v>4.4505931499267515</v>
      </c>
      <c r="G43" s="81">
        <v>7.336120321538164</v>
      </c>
      <c r="H43" s="81">
        <v>6.584612697705006</v>
      </c>
      <c r="I43" s="81">
        <v>4.5212867817360225</v>
      </c>
      <c r="J43" s="81">
        <v>7.040425881855383</v>
      </c>
      <c r="K43" s="81">
        <v>6.775205376829008</v>
      </c>
    </row>
    <row r="44" spans="2:11" ht="11.25">
      <c r="B44" s="41" t="s">
        <v>20</v>
      </c>
      <c r="C44" s="24">
        <v>40848</v>
      </c>
      <c r="D44" s="82">
        <v>5.7320022187927755</v>
      </c>
      <c r="E44" s="82">
        <v>4.963804883919387</v>
      </c>
      <c r="F44" s="82">
        <v>4.668876779574305</v>
      </c>
      <c r="G44" s="82">
        <v>7.205211266499356</v>
      </c>
      <c r="H44" s="82">
        <v>7.350502844222451</v>
      </c>
      <c r="I44" s="82">
        <v>5.0555797736075325</v>
      </c>
      <c r="J44" s="82">
        <v>7.276215151105636</v>
      </c>
      <c r="K44" s="82">
        <v>6.7918579292465475</v>
      </c>
    </row>
    <row r="45" ht="11.25">
      <c r="C45" s="27" t="s">
        <v>81</v>
      </c>
    </row>
    <row r="46" ht="11.25">
      <c r="C46" s="118" t="s">
        <v>120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1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ht="12.75">
      <c r="B1" s="116" t="s">
        <v>0</v>
      </c>
    </row>
    <row r="3" ht="11.25">
      <c r="C3" s="30" t="s">
        <v>83</v>
      </c>
    </row>
    <row r="4" spans="3:4" ht="11.25">
      <c r="C4" s="30" t="s">
        <v>84</v>
      </c>
      <c r="D4" s="30"/>
    </row>
    <row r="5" spans="3:4" ht="11.25">
      <c r="C5" s="32" t="s">
        <v>85</v>
      </c>
      <c r="D5" s="7"/>
    </row>
    <row r="6" s="3" customFormat="1" ht="12.75">
      <c r="D6" s="155"/>
    </row>
    <row r="7" spans="2:4" ht="11.25">
      <c r="B7" s="88"/>
      <c r="C7" s="88"/>
      <c r="D7" s="89" t="s">
        <v>78</v>
      </c>
    </row>
    <row r="8" spans="2:4" s="37" customFormat="1" ht="12" thickBot="1">
      <c r="B8" s="94"/>
      <c r="C8" s="91" t="s">
        <v>86</v>
      </c>
      <c r="D8" s="95">
        <v>100</v>
      </c>
    </row>
    <row r="9" spans="2:5" ht="12" thickTop="1">
      <c r="B9" s="139">
        <v>2010</v>
      </c>
      <c r="C9" s="137">
        <v>40489</v>
      </c>
      <c r="D9" s="138">
        <v>0.67</v>
      </c>
      <c r="E9" s="43"/>
    </row>
    <row r="10" spans="2:5" ht="11.25">
      <c r="B10" s="43"/>
      <c r="C10" s="130">
        <v>40497</v>
      </c>
      <c r="D10" s="125">
        <v>0.72</v>
      </c>
      <c r="E10" s="43"/>
    </row>
    <row r="11" spans="2:5" ht="11.25">
      <c r="B11" s="43"/>
      <c r="C11" s="130">
        <v>40504</v>
      </c>
      <c r="D11" s="125">
        <v>0.85</v>
      </c>
      <c r="E11" s="43"/>
    </row>
    <row r="12" spans="2:5" ht="11.25">
      <c r="B12" s="96"/>
      <c r="C12" s="122">
        <v>40512</v>
      </c>
      <c r="D12" s="123">
        <v>1</v>
      </c>
      <c r="E12" s="43"/>
    </row>
    <row r="13" spans="2:5" ht="11.25">
      <c r="B13" s="88"/>
      <c r="C13" s="137">
        <v>40519</v>
      </c>
      <c r="D13" s="138">
        <v>1.14</v>
      </c>
      <c r="E13" s="43"/>
    </row>
    <row r="14" spans="2:5" ht="11.25">
      <c r="B14" s="43"/>
      <c r="C14" s="130">
        <v>40527</v>
      </c>
      <c r="D14" s="125">
        <v>1.06</v>
      </c>
      <c r="E14" s="43"/>
    </row>
    <row r="15" spans="2:5" ht="11.25">
      <c r="B15" s="43"/>
      <c r="C15" s="130">
        <v>40534</v>
      </c>
      <c r="D15" s="125">
        <v>0.87</v>
      </c>
      <c r="E15" s="43"/>
    </row>
    <row r="16" spans="2:5" ht="11.25">
      <c r="B16" s="96"/>
      <c r="C16" s="122">
        <v>40543</v>
      </c>
      <c r="D16" s="123">
        <v>0.72</v>
      </c>
      <c r="E16" s="43"/>
    </row>
    <row r="17" spans="2:5" ht="11.25">
      <c r="B17" s="88">
        <v>2011</v>
      </c>
      <c r="C17" s="137">
        <v>40550</v>
      </c>
      <c r="D17" s="138">
        <v>0.92</v>
      </c>
      <c r="E17" s="43"/>
    </row>
    <row r="18" spans="2:5" ht="11.25">
      <c r="B18" s="43"/>
      <c r="C18" s="130">
        <v>40558</v>
      </c>
      <c r="D18" s="125">
        <v>1.06</v>
      </c>
      <c r="E18" s="43"/>
    </row>
    <row r="19" spans="2:5" ht="11.25">
      <c r="B19" s="43"/>
      <c r="C19" s="130">
        <v>40565</v>
      </c>
      <c r="D19" s="125">
        <v>1.18</v>
      </c>
      <c r="E19" s="43"/>
    </row>
    <row r="20" spans="2:5" ht="11.25">
      <c r="B20" s="96"/>
      <c r="C20" s="122">
        <v>40574</v>
      </c>
      <c r="D20" s="123">
        <v>1.27</v>
      </c>
      <c r="E20" s="43"/>
    </row>
    <row r="21" spans="2:5" ht="11.25">
      <c r="B21" s="88"/>
      <c r="C21" s="137">
        <v>40581</v>
      </c>
      <c r="D21" s="138">
        <v>1.16</v>
      </c>
      <c r="E21" s="43"/>
    </row>
    <row r="22" spans="2:5" ht="11.25">
      <c r="B22" s="43"/>
      <c r="C22" s="130">
        <v>40589</v>
      </c>
      <c r="D22" s="125">
        <v>0.82</v>
      </c>
      <c r="E22" s="43"/>
    </row>
    <row r="23" spans="2:5" ht="11.25">
      <c r="B23" s="43"/>
      <c r="C23" s="130">
        <v>40596</v>
      </c>
      <c r="D23" s="125">
        <v>0.61</v>
      </c>
      <c r="E23" s="43"/>
    </row>
    <row r="24" spans="2:5" ht="11.25">
      <c r="B24" s="96"/>
      <c r="C24" s="122">
        <v>40602</v>
      </c>
      <c r="D24" s="123">
        <v>0.49</v>
      </c>
      <c r="E24" s="43"/>
    </row>
    <row r="25" spans="2:5" ht="11.25">
      <c r="B25" s="88"/>
      <c r="C25" s="137">
        <v>40609</v>
      </c>
      <c r="D25" s="138">
        <v>0.59</v>
      </c>
      <c r="E25" s="43"/>
    </row>
    <row r="26" spans="2:5" ht="11.25">
      <c r="B26" s="43"/>
      <c r="C26" s="130">
        <v>40617</v>
      </c>
      <c r="D26" s="125">
        <v>0.64</v>
      </c>
      <c r="E26" s="43"/>
    </row>
    <row r="27" spans="2:5" ht="11.25">
      <c r="B27" s="43"/>
      <c r="C27" s="130">
        <v>40624</v>
      </c>
      <c r="D27" s="125">
        <v>0.69</v>
      </c>
      <c r="E27" s="43"/>
    </row>
    <row r="28" spans="2:5" ht="11.25">
      <c r="B28" s="96"/>
      <c r="C28" s="122">
        <v>40633</v>
      </c>
      <c r="D28" s="123">
        <v>0.71</v>
      </c>
      <c r="E28" s="43"/>
    </row>
    <row r="29" spans="2:5" ht="11.25">
      <c r="B29" s="88"/>
      <c r="C29" s="137">
        <v>40640</v>
      </c>
      <c r="D29" s="138">
        <v>0.89</v>
      </c>
      <c r="E29" s="43"/>
    </row>
    <row r="30" spans="2:5" ht="11.25">
      <c r="B30" s="43"/>
      <c r="C30" s="130">
        <v>40648</v>
      </c>
      <c r="D30" s="125">
        <v>0.83</v>
      </c>
      <c r="E30" s="43"/>
    </row>
    <row r="31" spans="2:5" ht="11.25">
      <c r="B31" s="43"/>
      <c r="C31" s="130">
        <v>40655</v>
      </c>
      <c r="D31" s="125">
        <v>0.8</v>
      </c>
      <c r="E31" s="43"/>
    </row>
    <row r="32" spans="2:5" ht="11.25">
      <c r="B32" s="96"/>
      <c r="C32" s="122">
        <v>40663</v>
      </c>
      <c r="D32" s="123" t="s">
        <v>132</v>
      </c>
      <c r="E32" s="43"/>
    </row>
    <row r="33" spans="2:5" ht="11.25">
      <c r="B33" s="88"/>
      <c r="C33" s="137">
        <v>40670</v>
      </c>
      <c r="D33" s="138" t="s">
        <v>133</v>
      </c>
      <c r="E33" s="43"/>
    </row>
    <row r="34" spans="2:5" ht="11.25">
      <c r="B34" s="43"/>
      <c r="C34" s="130">
        <v>40678</v>
      </c>
      <c r="D34" s="125" t="s">
        <v>134</v>
      </c>
      <c r="E34" s="43"/>
    </row>
    <row r="35" spans="2:5" ht="11.25">
      <c r="B35" s="43"/>
      <c r="C35" s="130">
        <v>40685</v>
      </c>
      <c r="D35" s="125" t="s">
        <v>135</v>
      </c>
      <c r="E35" s="43"/>
    </row>
    <row r="36" spans="2:5" ht="11.25">
      <c r="B36" s="96"/>
      <c r="C36" s="122">
        <v>40694</v>
      </c>
      <c r="D36" s="123" t="s">
        <v>136</v>
      </c>
      <c r="E36" s="43"/>
    </row>
    <row r="37" spans="2:5" ht="11.25">
      <c r="B37" s="88"/>
      <c r="C37" s="137">
        <v>40640</v>
      </c>
      <c r="D37" s="138">
        <v>0.89</v>
      </c>
      <c r="E37" s="43"/>
    </row>
    <row r="38" spans="2:5" ht="11.25">
      <c r="B38" s="43"/>
      <c r="C38" s="130">
        <v>40648</v>
      </c>
      <c r="D38" s="125">
        <v>0.83</v>
      </c>
      <c r="E38" s="43"/>
    </row>
    <row r="39" spans="2:5" ht="11.25">
      <c r="B39" s="43"/>
      <c r="C39" s="130">
        <v>40655</v>
      </c>
      <c r="D39" s="125">
        <v>0.8</v>
      </c>
      <c r="E39" s="43"/>
    </row>
    <row r="40" spans="2:5" ht="11.25">
      <c r="B40" s="96"/>
      <c r="C40" s="122">
        <v>40663</v>
      </c>
      <c r="D40" s="123" t="s">
        <v>132</v>
      </c>
      <c r="E40" s="43"/>
    </row>
    <row r="41" spans="2:5" ht="11.25">
      <c r="B41" s="88"/>
      <c r="C41" s="137">
        <v>40670</v>
      </c>
      <c r="D41" s="138" t="s">
        <v>133</v>
      </c>
      <c r="E41" s="43"/>
    </row>
    <row r="42" spans="2:5" ht="11.25">
      <c r="B42" s="43"/>
      <c r="C42" s="130">
        <v>40678</v>
      </c>
      <c r="D42" s="125" t="s">
        <v>134</v>
      </c>
      <c r="E42" s="43"/>
    </row>
    <row r="43" spans="2:5" ht="11.25">
      <c r="B43" s="43"/>
      <c r="C43" s="130">
        <v>40685</v>
      </c>
      <c r="D43" s="125" t="s">
        <v>135</v>
      </c>
      <c r="E43" s="43"/>
    </row>
    <row r="44" spans="2:5" ht="11.25">
      <c r="B44" s="96"/>
      <c r="C44" s="122">
        <v>40694</v>
      </c>
      <c r="D44" s="123" t="s">
        <v>136</v>
      </c>
      <c r="E44" s="43"/>
    </row>
    <row r="45" spans="2:5" ht="11.25">
      <c r="B45" s="88"/>
      <c r="C45" s="137">
        <v>40701</v>
      </c>
      <c r="D45" s="138" t="s">
        <v>139</v>
      </c>
      <c r="E45" s="43"/>
    </row>
    <row r="46" spans="2:5" ht="11.25">
      <c r="B46" s="43"/>
      <c r="C46" s="130">
        <v>40709</v>
      </c>
      <c r="D46" s="125" t="s">
        <v>140</v>
      </c>
      <c r="E46" s="43"/>
    </row>
    <row r="47" spans="2:5" ht="11.25">
      <c r="B47" s="43"/>
      <c r="C47" s="130">
        <v>40716</v>
      </c>
      <c r="D47" s="125" t="s">
        <v>141</v>
      </c>
      <c r="E47" s="43"/>
    </row>
    <row r="48" spans="2:5" ht="11.25">
      <c r="B48" s="96"/>
      <c r="C48" s="122">
        <v>40724</v>
      </c>
      <c r="D48" s="123">
        <v>-0.18</v>
      </c>
      <c r="E48" s="43"/>
    </row>
    <row r="49" spans="2:5" ht="11.25">
      <c r="B49" s="88"/>
      <c r="C49" s="137">
        <v>40731</v>
      </c>
      <c r="D49" s="138">
        <v>-0.11</v>
      </c>
      <c r="E49" s="43"/>
    </row>
    <row r="50" spans="2:5" ht="11.25">
      <c r="B50" s="43"/>
      <c r="C50" s="130">
        <v>40739</v>
      </c>
      <c r="D50" s="125">
        <v>-0.13</v>
      </c>
      <c r="E50" s="43"/>
    </row>
    <row r="51" spans="2:5" ht="11.25">
      <c r="B51" s="43"/>
      <c r="C51" s="130">
        <v>40746</v>
      </c>
      <c r="D51" s="125">
        <v>-0.11</v>
      </c>
      <c r="E51" s="43"/>
    </row>
    <row r="52" spans="2:5" ht="11.25">
      <c r="B52" s="96"/>
      <c r="C52" s="122">
        <v>40755</v>
      </c>
      <c r="D52" s="123">
        <v>-0.04</v>
      </c>
      <c r="E52" s="43"/>
    </row>
    <row r="53" spans="2:4" ht="11.25">
      <c r="B53" s="88"/>
      <c r="C53" s="137">
        <v>40762</v>
      </c>
      <c r="D53" s="138">
        <v>-0.01</v>
      </c>
    </row>
    <row r="54" spans="2:4" ht="11.25">
      <c r="B54" s="43"/>
      <c r="C54" s="130">
        <v>40770</v>
      </c>
      <c r="D54" s="125">
        <v>0.17</v>
      </c>
    </row>
    <row r="55" spans="2:4" ht="11.25">
      <c r="B55" s="43"/>
      <c r="C55" s="130">
        <v>40777</v>
      </c>
      <c r="D55" s="125">
        <v>0.31</v>
      </c>
    </row>
    <row r="56" spans="2:4" ht="11.25">
      <c r="B56" s="96"/>
      <c r="C56" s="122">
        <v>40786</v>
      </c>
      <c r="D56" s="123">
        <v>0.4</v>
      </c>
    </row>
    <row r="57" spans="2:4" ht="11.25">
      <c r="B57" s="88"/>
      <c r="C57" s="137">
        <v>40793</v>
      </c>
      <c r="D57" s="138">
        <v>0.74</v>
      </c>
    </row>
    <row r="58" spans="2:4" ht="11.25">
      <c r="B58" s="43"/>
      <c r="C58" s="130">
        <v>40801</v>
      </c>
      <c r="D58" s="125">
        <v>0.69</v>
      </c>
    </row>
    <row r="59" spans="2:4" ht="11.25">
      <c r="B59" s="43"/>
      <c r="C59" s="130">
        <v>40808</v>
      </c>
      <c r="D59" s="125">
        <v>0.58</v>
      </c>
    </row>
    <row r="60" spans="2:4" ht="11.25">
      <c r="B60" s="96"/>
      <c r="C60" s="122">
        <v>40816</v>
      </c>
      <c r="D60" s="123">
        <v>0.5</v>
      </c>
    </row>
    <row r="61" spans="2:4" ht="11.25">
      <c r="B61" s="88"/>
      <c r="C61" s="137">
        <v>40823</v>
      </c>
      <c r="D61" s="138">
        <v>0.5</v>
      </c>
    </row>
    <row r="62" spans="3:4" s="43" customFormat="1" ht="11.25">
      <c r="C62" s="130">
        <v>40831</v>
      </c>
      <c r="D62" s="125">
        <v>0.39</v>
      </c>
    </row>
    <row r="63" spans="3:4" s="43" customFormat="1" ht="11.25">
      <c r="C63" s="130">
        <v>40838</v>
      </c>
      <c r="D63" s="125">
        <v>0.31</v>
      </c>
    </row>
    <row r="64" spans="2:4" ht="11.25">
      <c r="B64" s="96"/>
      <c r="C64" s="122">
        <v>40847</v>
      </c>
      <c r="D64" s="123">
        <v>0.26</v>
      </c>
    </row>
    <row r="65" spans="2:4" ht="11.25">
      <c r="B65" s="88"/>
      <c r="C65" s="137">
        <v>40854</v>
      </c>
      <c r="D65" s="138">
        <v>0.34</v>
      </c>
    </row>
    <row r="66" spans="2:4" ht="11.25">
      <c r="B66" s="43"/>
      <c r="C66" s="130">
        <v>40862</v>
      </c>
      <c r="D66" s="125">
        <v>0.38</v>
      </c>
    </row>
    <row r="67" spans="2:4" ht="11.25">
      <c r="B67" s="43"/>
      <c r="C67" s="130">
        <v>40869</v>
      </c>
      <c r="D67" s="125">
        <v>0.43</v>
      </c>
    </row>
    <row r="68" spans="2:4" ht="11.25">
      <c r="B68" s="96"/>
      <c r="C68" s="122">
        <v>40877</v>
      </c>
      <c r="D68" s="123">
        <v>0.53</v>
      </c>
    </row>
    <row r="69" spans="2:4" ht="11.25">
      <c r="B69" s="196"/>
      <c r="C69" s="197">
        <v>40884</v>
      </c>
      <c r="D69" s="198">
        <v>0.63</v>
      </c>
    </row>
    <row r="70" ht="11.25">
      <c r="C70" s="74" t="s">
        <v>41</v>
      </c>
    </row>
    <row r="71" ht="11.25">
      <c r="C71" s="79"/>
    </row>
    <row r="72" ht="11.25">
      <c r="C72" s="79"/>
    </row>
    <row r="73" ht="11.25">
      <c r="C73" s="79"/>
    </row>
    <row r="74" ht="11.25">
      <c r="C74" s="79"/>
    </row>
    <row r="75" ht="11.25">
      <c r="C75" s="79"/>
    </row>
    <row r="76" ht="11.25">
      <c r="C76" s="79"/>
    </row>
    <row r="77" ht="11.25">
      <c r="C77" s="79"/>
    </row>
    <row r="78" ht="11.25">
      <c r="C78" s="79"/>
    </row>
    <row r="79" ht="11.25">
      <c r="C79" s="79"/>
    </row>
    <row r="80" ht="11.25">
      <c r="C80" s="79"/>
    </row>
    <row r="81" ht="11.25">
      <c r="C81" s="79"/>
    </row>
    <row r="82" ht="11.25">
      <c r="C82" s="79"/>
    </row>
    <row r="83" ht="11.25">
      <c r="C83" s="79"/>
    </row>
    <row r="84" ht="11.25">
      <c r="C84" s="79"/>
    </row>
    <row r="85" ht="11.25">
      <c r="C85" s="79"/>
    </row>
    <row r="86" ht="11.25">
      <c r="C86" s="79"/>
    </row>
    <row r="87" ht="11.25">
      <c r="C87" s="79"/>
    </row>
    <row r="88" ht="11.25">
      <c r="C88" s="79"/>
    </row>
    <row r="89" ht="11.25">
      <c r="C89" s="79"/>
    </row>
    <row r="90" ht="11.25">
      <c r="C90" s="79"/>
    </row>
    <row r="91" ht="11.25">
      <c r="C91" s="79"/>
    </row>
    <row r="92" ht="11.25">
      <c r="C92" s="79"/>
    </row>
    <row r="93" ht="11.25">
      <c r="C93" s="79"/>
    </row>
    <row r="94" ht="11.25">
      <c r="C94" s="79"/>
    </row>
    <row r="95" ht="11.25">
      <c r="C95" s="79"/>
    </row>
    <row r="96" ht="11.25">
      <c r="C96" s="79"/>
    </row>
    <row r="97" ht="11.25">
      <c r="C97" s="79"/>
    </row>
    <row r="98" ht="11.25">
      <c r="C98" s="79"/>
    </row>
    <row r="99" ht="11.25">
      <c r="C99" s="79"/>
    </row>
    <row r="100" ht="11.25">
      <c r="C100" s="79"/>
    </row>
    <row r="101" ht="11.25">
      <c r="C101" s="79"/>
    </row>
    <row r="102" ht="11.25">
      <c r="C102" s="79"/>
    </row>
    <row r="103" ht="11.25">
      <c r="C103" s="79"/>
    </row>
    <row r="104" ht="11.25">
      <c r="C104" s="79"/>
    </row>
    <row r="105" ht="11.25">
      <c r="C105" s="79"/>
    </row>
    <row r="106" ht="11.25">
      <c r="C106" s="79"/>
    </row>
    <row r="107" ht="11.25">
      <c r="C107" s="79"/>
    </row>
    <row r="108" ht="11.25">
      <c r="C108" s="79"/>
    </row>
    <row r="109" ht="11.25">
      <c r="C109" s="79"/>
    </row>
    <row r="110" ht="11.25">
      <c r="C110" s="79"/>
    </row>
    <row r="111" ht="11.25">
      <c r="C111" s="79"/>
    </row>
    <row r="112" ht="11.25">
      <c r="C112" s="79"/>
    </row>
    <row r="113" ht="11.25">
      <c r="C113" s="79"/>
    </row>
    <row r="114" ht="11.25">
      <c r="C114" s="79"/>
    </row>
    <row r="115" ht="11.25">
      <c r="C115" s="79"/>
    </row>
    <row r="116" ht="11.25">
      <c r="C116" s="79"/>
    </row>
    <row r="117" ht="11.25">
      <c r="C117" s="79"/>
    </row>
    <row r="118" ht="11.25">
      <c r="C118" s="79"/>
    </row>
    <row r="119" ht="11.25">
      <c r="C119" s="79"/>
    </row>
    <row r="120" ht="11.25">
      <c r="C120" s="79"/>
    </row>
    <row r="121" ht="11.25">
      <c r="C121" s="79"/>
    </row>
    <row r="122" ht="11.25">
      <c r="C122" s="79"/>
    </row>
    <row r="123" ht="11.25">
      <c r="C123" s="79"/>
    </row>
    <row r="124" ht="11.25">
      <c r="C124" s="79"/>
    </row>
    <row r="125" ht="11.25">
      <c r="C125" s="79"/>
    </row>
    <row r="126" ht="11.25">
      <c r="C126" s="79"/>
    </row>
    <row r="127" ht="11.25">
      <c r="C127" s="79"/>
    </row>
    <row r="128" ht="11.25">
      <c r="C128" s="79"/>
    </row>
    <row r="129" ht="11.25">
      <c r="C129" s="79"/>
    </row>
    <row r="130" ht="11.25">
      <c r="C130" s="79"/>
    </row>
    <row r="131" ht="11.25">
      <c r="C131" s="79"/>
    </row>
    <row r="132" ht="11.25">
      <c r="C132" s="79"/>
    </row>
    <row r="133" ht="11.25">
      <c r="C133" s="79"/>
    </row>
    <row r="134" ht="11.25">
      <c r="C134" s="79"/>
    </row>
    <row r="135" ht="11.25">
      <c r="C135" s="79"/>
    </row>
    <row r="136" ht="11.25">
      <c r="C136" s="79"/>
    </row>
    <row r="137" ht="11.25">
      <c r="C137" s="79"/>
    </row>
    <row r="138" ht="11.25">
      <c r="C138" s="79"/>
    </row>
    <row r="139" ht="11.25">
      <c r="C139" s="79"/>
    </row>
    <row r="140" ht="11.25">
      <c r="C140" s="79"/>
    </row>
    <row r="141" ht="11.25">
      <c r="C141" s="79"/>
    </row>
    <row r="142" ht="11.25">
      <c r="C142" s="79"/>
    </row>
    <row r="143" ht="11.25">
      <c r="C143" s="79"/>
    </row>
    <row r="144" ht="11.25">
      <c r="C144" s="79"/>
    </row>
    <row r="145" ht="11.25">
      <c r="C145" s="79"/>
    </row>
    <row r="146" ht="11.25">
      <c r="C146" s="79"/>
    </row>
    <row r="147" ht="11.25">
      <c r="C147" s="79"/>
    </row>
    <row r="148" ht="11.25">
      <c r="C148" s="79"/>
    </row>
    <row r="149" ht="11.25">
      <c r="C149" s="79"/>
    </row>
    <row r="150" ht="11.25">
      <c r="C150" s="79"/>
    </row>
    <row r="151" ht="11.25">
      <c r="C151" s="79"/>
    </row>
    <row r="152" ht="11.25">
      <c r="C152" s="79"/>
    </row>
    <row r="153" ht="11.25">
      <c r="C153" s="79"/>
    </row>
    <row r="154" ht="11.25">
      <c r="C154" s="79"/>
    </row>
    <row r="155" ht="11.25">
      <c r="C155" s="79"/>
    </row>
    <row r="156" ht="11.25">
      <c r="C156" s="79"/>
    </row>
    <row r="157" ht="11.25">
      <c r="C157" s="79"/>
    </row>
    <row r="158" ht="11.25">
      <c r="C158" s="79"/>
    </row>
    <row r="159" ht="11.25">
      <c r="C159" s="79"/>
    </row>
    <row r="160" ht="11.25">
      <c r="C160" s="79"/>
    </row>
    <row r="161" ht="11.25">
      <c r="C161" s="79"/>
    </row>
    <row r="162" ht="11.25">
      <c r="C162" s="79"/>
    </row>
    <row r="163" ht="11.25">
      <c r="C163" s="79"/>
    </row>
    <row r="164" ht="11.25">
      <c r="C164" s="79"/>
    </row>
    <row r="165" ht="11.25">
      <c r="C165" s="79"/>
    </row>
    <row r="166" ht="11.25">
      <c r="C166" s="79"/>
    </row>
    <row r="167" ht="11.25">
      <c r="C167" s="79"/>
    </row>
    <row r="168" ht="11.25">
      <c r="C168" s="79"/>
    </row>
    <row r="169" ht="11.25">
      <c r="C169" s="79"/>
    </row>
    <row r="170" ht="11.25">
      <c r="C170" s="79"/>
    </row>
    <row r="171" ht="11.25">
      <c r="C171" s="79"/>
    </row>
    <row r="172" ht="11.25">
      <c r="C172" s="79"/>
    </row>
    <row r="173" ht="11.25">
      <c r="C173" s="79"/>
    </row>
    <row r="174" ht="11.25">
      <c r="C174" s="79"/>
    </row>
    <row r="175" ht="11.25">
      <c r="C175" s="79"/>
    </row>
    <row r="176" ht="11.25">
      <c r="C176" s="79"/>
    </row>
    <row r="177" ht="11.25">
      <c r="C177" s="79"/>
    </row>
    <row r="178" ht="11.25">
      <c r="C178" s="79"/>
    </row>
    <row r="179" ht="11.25">
      <c r="C179" s="79"/>
    </row>
    <row r="180" ht="11.25">
      <c r="C180" s="79"/>
    </row>
    <row r="181" ht="11.25">
      <c r="C181" s="79"/>
    </row>
    <row r="182" ht="11.25">
      <c r="C182" s="79"/>
    </row>
    <row r="183" ht="11.25">
      <c r="C183" s="79"/>
    </row>
    <row r="184" ht="11.25">
      <c r="C184" s="79"/>
    </row>
    <row r="185" ht="11.25">
      <c r="C185" s="79"/>
    </row>
    <row r="186" ht="11.25">
      <c r="C186" s="79"/>
    </row>
    <row r="187" ht="11.25">
      <c r="C187" s="79"/>
    </row>
    <row r="188" ht="11.25">
      <c r="C188" s="79"/>
    </row>
    <row r="189" ht="11.25">
      <c r="C189" s="79"/>
    </row>
    <row r="190" ht="11.25">
      <c r="C190" s="79"/>
    </row>
    <row r="191" ht="11.25">
      <c r="C191" s="79"/>
    </row>
    <row r="192" ht="11.25">
      <c r="C192" s="79"/>
    </row>
    <row r="193" ht="11.25">
      <c r="C193" s="79"/>
    </row>
    <row r="194" ht="11.25">
      <c r="C194" s="79"/>
    </row>
    <row r="195" ht="11.25">
      <c r="C195" s="79"/>
    </row>
    <row r="196" ht="11.25">
      <c r="C196" s="79"/>
    </row>
    <row r="197" ht="11.25">
      <c r="C197" s="79"/>
    </row>
    <row r="198" ht="11.25">
      <c r="C198" s="79"/>
    </row>
    <row r="199" ht="11.25">
      <c r="C199" s="79"/>
    </row>
    <row r="200" ht="11.25">
      <c r="C200" s="79"/>
    </row>
    <row r="201" ht="11.25">
      <c r="C201" s="79"/>
    </row>
    <row r="202" ht="11.25">
      <c r="C202" s="79"/>
    </row>
    <row r="203" ht="11.25">
      <c r="C203" s="79"/>
    </row>
    <row r="204" ht="11.25">
      <c r="C204" s="79"/>
    </row>
    <row r="205" ht="11.25">
      <c r="C205" s="79"/>
    </row>
    <row r="206" ht="11.25">
      <c r="C206" s="79"/>
    </row>
    <row r="207" ht="11.25">
      <c r="C207" s="79"/>
    </row>
    <row r="208" ht="11.25">
      <c r="C208" s="79"/>
    </row>
    <row r="209" ht="11.25">
      <c r="C209" s="79"/>
    </row>
    <row r="210" ht="11.25">
      <c r="C210" s="79"/>
    </row>
    <row r="211" ht="11.25">
      <c r="C211" s="79"/>
    </row>
    <row r="212" ht="11.25">
      <c r="C212" s="79"/>
    </row>
    <row r="213" ht="11.25">
      <c r="C213" s="79"/>
    </row>
    <row r="214" ht="11.25">
      <c r="C214" s="79"/>
    </row>
    <row r="215" ht="11.25">
      <c r="C215" s="79"/>
    </row>
    <row r="216" ht="11.25">
      <c r="C216" s="79"/>
    </row>
    <row r="217" ht="11.25">
      <c r="C217" s="79"/>
    </row>
    <row r="218" ht="11.25">
      <c r="C218" s="79"/>
    </row>
    <row r="219" ht="11.25">
      <c r="C219" s="79"/>
    </row>
    <row r="220" ht="11.25">
      <c r="C220" s="79"/>
    </row>
    <row r="221" ht="11.25">
      <c r="C221" s="79"/>
    </row>
    <row r="222" ht="11.25">
      <c r="C222" s="79"/>
    </row>
    <row r="223" ht="11.25">
      <c r="C223" s="79"/>
    </row>
    <row r="224" ht="11.25">
      <c r="C224" s="79"/>
    </row>
    <row r="225" ht="11.25">
      <c r="C225" s="79"/>
    </row>
    <row r="226" ht="11.25">
      <c r="C226" s="79"/>
    </row>
    <row r="227" ht="11.25">
      <c r="C227" s="79"/>
    </row>
    <row r="228" ht="11.25">
      <c r="C228" s="79"/>
    </row>
    <row r="229" ht="11.25">
      <c r="C229" s="79"/>
    </row>
    <row r="230" ht="11.25">
      <c r="C230" s="79"/>
    </row>
    <row r="231" ht="11.25">
      <c r="C231" s="79"/>
    </row>
    <row r="232" ht="11.25">
      <c r="C232" s="79"/>
    </row>
    <row r="233" ht="11.25">
      <c r="C233" s="79"/>
    </row>
    <row r="234" ht="11.25">
      <c r="C234" s="79"/>
    </row>
    <row r="235" ht="11.25">
      <c r="C235" s="79"/>
    </row>
    <row r="236" ht="11.25">
      <c r="C236" s="79"/>
    </row>
    <row r="237" ht="11.25">
      <c r="C237" s="79"/>
    </row>
    <row r="238" ht="11.25">
      <c r="C238" s="79"/>
    </row>
    <row r="239" ht="11.25">
      <c r="C239" s="79"/>
    </row>
    <row r="240" ht="11.25">
      <c r="C240" s="79"/>
    </row>
    <row r="241" ht="11.25">
      <c r="C241" s="79"/>
    </row>
    <row r="242" ht="11.25">
      <c r="C242" s="79"/>
    </row>
    <row r="243" ht="11.25">
      <c r="C243" s="79"/>
    </row>
    <row r="244" ht="11.25">
      <c r="C244" s="79"/>
    </row>
    <row r="245" ht="11.25">
      <c r="C245" s="79"/>
    </row>
    <row r="246" ht="11.25">
      <c r="C246" s="79"/>
    </row>
    <row r="247" ht="11.25">
      <c r="C247" s="79"/>
    </row>
    <row r="248" ht="11.25">
      <c r="C248" s="79"/>
    </row>
    <row r="249" ht="11.25">
      <c r="C249" s="79"/>
    </row>
    <row r="250" ht="11.25">
      <c r="C250" s="79"/>
    </row>
    <row r="251" ht="11.25">
      <c r="C251" s="79"/>
    </row>
    <row r="252" ht="11.25">
      <c r="C252" s="79"/>
    </row>
    <row r="253" ht="11.25">
      <c r="C253" s="79"/>
    </row>
    <row r="254" ht="11.25">
      <c r="C254" s="79"/>
    </row>
    <row r="255" ht="11.25">
      <c r="C255" s="79"/>
    </row>
    <row r="256" ht="11.25">
      <c r="C256" s="79"/>
    </row>
    <row r="257" ht="11.25">
      <c r="C257" s="79"/>
    </row>
    <row r="258" ht="11.25">
      <c r="C258" s="79"/>
    </row>
    <row r="259" ht="11.25">
      <c r="C259" s="79"/>
    </row>
    <row r="260" ht="11.25">
      <c r="C260" s="79"/>
    </row>
    <row r="261" ht="11.25">
      <c r="C261" s="79"/>
    </row>
    <row r="262" ht="11.25">
      <c r="C262" s="79"/>
    </row>
    <row r="263" ht="11.25">
      <c r="C263" s="79"/>
    </row>
    <row r="264" ht="11.25">
      <c r="C264" s="79"/>
    </row>
    <row r="265" ht="11.25">
      <c r="C265" s="79"/>
    </row>
    <row r="266" ht="11.25">
      <c r="C266" s="79"/>
    </row>
    <row r="267" ht="11.25">
      <c r="C267" s="79"/>
    </row>
    <row r="268" ht="11.25">
      <c r="C268" s="79"/>
    </row>
    <row r="269" ht="11.25">
      <c r="C269" s="79"/>
    </row>
    <row r="270" ht="11.25">
      <c r="C270" s="79"/>
    </row>
    <row r="271" ht="11.25">
      <c r="C271" s="79"/>
    </row>
    <row r="272" ht="11.25">
      <c r="C272" s="79"/>
    </row>
    <row r="273" ht="11.25">
      <c r="C273" s="79"/>
    </row>
    <row r="274" ht="11.25">
      <c r="C274" s="79"/>
    </row>
    <row r="275" ht="11.25">
      <c r="C275" s="79"/>
    </row>
    <row r="276" ht="11.25">
      <c r="C276" s="79"/>
    </row>
    <row r="277" ht="11.25">
      <c r="C277" s="79"/>
    </row>
    <row r="278" ht="11.25">
      <c r="C278" s="79"/>
    </row>
    <row r="279" ht="11.25">
      <c r="C279" s="79"/>
    </row>
    <row r="280" ht="11.25">
      <c r="C280" s="79"/>
    </row>
    <row r="281" ht="11.25">
      <c r="C281" s="79"/>
    </row>
    <row r="282" ht="11.25">
      <c r="C282" s="79"/>
    </row>
    <row r="283" ht="11.25">
      <c r="C283" s="79"/>
    </row>
    <row r="284" ht="11.25">
      <c r="C284" s="79"/>
    </row>
    <row r="285" ht="11.25">
      <c r="C285" s="79"/>
    </row>
    <row r="286" ht="11.25">
      <c r="C286" s="79"/>
    </row>
    <row r="287" ht="11.25">
      <c r="C287" s="79"/>
    </row>
    <row r="288" ht="11.25">
      <c r="C288" s="79"/>
    </row>
    <row r="289" ht="11.25">
      <c r="C289" s="79"/>
    </row>
    <row r="290" ht="11.25">
      <c r="C290" s="79"/>
    </row>
    <row r="291" ht="11.25">
      <c r="C291" s="79"/>
    </row>
    <row r="292" ht="11.25">
      <c r="C292" s="79"/>
    </row>
    <row r="293" ht="11.25">
      <c r="C293" s="79"/>
    </row>
    <row r="294" ht="11.25">
      <c r="C294" s="79"/>
    </row>
    <row r="295" ht="11.25">
      <c r="C295" s="79"/>
    </row>
    <row r="296" ht="11.25">
      <c r="C296" s="79"/>
    </row>
    <row r="297" ht="11.25">
      <c r="C297" s="79"/>
    </row>
    <row r="298" ht="11.25">
      <c r="C298" s="79"/>
    </row>
    <row r="299" ht="11.25">
      <c r="C299" s="79"/>
    </row>
    <row r="300" ht="11.25">
      <c r="C300" s="79"/>
    </row>
    <row r="301" ht="11.25">
      <c r="C301" s="79"/>
    </row>
    <row r="302" ht="11.25">
      <c r="C302" s="79"/>
    </row>
    <row r="303" ht="11.25">
      <c r="C303" s="79"/>
    </row>
    <row r="304" ht="11.25">
      <c r="C304" s="79"/>
    </row>
    <row r="305" ht="11.25">
      <c r="C305" s="79"/>
    </row>
    <row r="306" ht="11.25">
      <c r="C306" s="79"/>
    </row>
    <row r="307" ht="11.25">
      <c r="C307" s="79"/>
    </row>
    <row r="308" ht="11.25">
      <c r="C308" s="79"/>
    </row>
    <row r="309" ht="11.25">
      <c r="C309" s="79"/>
    </row>
    <row r="310" ht="11.25">
      <c r="C310" s="79"/>
    </row>
    <row r="311" ht="11.25">
      <c r="C311" s="79"/>
    </row>
    <row r="312" ht="11.25">
      <c r="C312" s="79"/>
    </row>
    <row r="313" ht="11.25">
      <c r="C313" s="79"/>
    </row>
    <row r="314" ht="11.25">
      <c r="C314" s="79"/>
    </row>
    <row r="315" ht="11.25">
      <c r="C315" s="79"/>
    </row>
    <row r="316" ht="11.25">
      <c r="C316" s="79"/>
    </row>
    <row r="317" ht="11.25">
      <c r="C317" s="79"/>
    </row>
    <row r="318" ht="11.25">
      <c r="C318" s="79"/>
    </row>
    <row r="319" ht="11.25">
      <c r="C319" s="79"/>
    </row>
    <row r="320" ht="11.25">
      <c r="C320" s="79"/>
    </row>
    <row r="321" ht="11.25">
      <c r="C321" s="79"/>
    </row>
    <row r="322" ht="11.25">
      <c r="C322" s="79"/>
    </row>
    <row r="323" ht="11.25">
      <c r="C323" s="79"/>
    </row>
    <row r="324" ht="11.25">
      <c r="C324" s="79"/>
    </row>
    <row r="325" ht="11.25">
      <c r="C325" s="79"/>
    </row>
    <row r="326" ht="11.25">
      <c r="C326" s="79"/>
    </row>
    <row r="327" ht="11.25">
      <c r="C327" s="79"/>
    </row>
    <row r="328" ht="11.25">
      <c r="C328" s="79"/>
    </row>
    <row r="329" ht="11.25">
      <c r="C329" s="79"/>
    </row>
    <row r="330" ht="11.25">
      <c r="C330" s="79"/>
    </row>
    <row r="331" ht="11.25">
      <c r="C331" s="79"/>
    </row>
    <row r="332" ht="11.25">
      <c r="C332" s="79"/>
    </row>
    <row r="333" ht="11.25">
      <c r="C333" s="79"/>
    </row>
    <row r="334" ht="11.25">
      <c r="C334" s="79"/>
    </row>
    <row r="335" ht="11.25">
      <c r="C335" s="79"/>
    </row>
    <row r="336" ht="11.25">
      <c r="C336" s="79"/>
    </row>
    <row r="337" ht="11.25">
      <c r="C337" s="79"/>
    </row>
    <row r="338" ht="11.25">
      <c r="C338" s="79"/>
    </row>
    <row r="339" ht="11.25">
      <c r="C339" s="79"/>
    </row>
    <row r="340" ht="11.25">
      <c r="C340" s="79"/>
    </row>
    <row r="341" ht="11.25">
      <c r="C341" s="79"/>
    </row>
    <row r="342" ht="11.25">
      <c r="C342" s="79"/>
    </row>
    <row r="343" ht="11.25">
      <c r="C343" s="79"/>
    </row>
    <row r="344" ht="11.25">
      <c r="C344" s="79"/>
    </row>
    <row r="345" ht="11.25">
      <c r="C345" s="79"/>
    </row>
    <row r="346" ht="11.25">
      <c r="C346" s="79"/>
    </row>
    <row r="347" ht="11.25">
      <c r="C347" s="79"/>
    </row>
    <row r="348" ht="11.25">
      <c r="C348" s="79"/>
    </row>
    <row r="349" ht="11.25">
      <c r="C349" s="79"/>
    </row>
    <row r="350" ht="11.25">
      <c r="C350" s="79"/>
    </row>
    <row r="351" ht="11.25">
      <c r="C351" s="79"/>
    </row>
    <row r="352" ht="11.25">
      <c r="C352" s="79"/>
    </row>
    <row r="353" ht="11.25">
      <c r="C353" s="79"/>
    </row>
    <row r="354" ht="11.25">
      <c r="C354" s="79"/>
    </row>
    <row r="355" ht="11.25">
      <c r="C355" s="79"/>
    </row>
    <row r="356" ht="11.25">
      <c r="C356" s="79"/>
    </row>
    <row r="357" ht="11.25">
      <c r="C357" s="79"/>
    </row>
    <row r="358" ht="11.25">
      <c r="C358" s="79"/>
    </row>
    <row r="359" ht="11.25">
      <c r="C359" s="79"/>
    </row>
    <row r="360" ht="11.25">
      <c r="C360" s="79"/>
    </row>
    <row r="361" ht="11.25">
      <c r="C361" s="79"/>
    </row>
    <row r="362" ht="11.25">
      <c r="C362" s="79"/>
    </row>
    <row r="363" ht="11.25">
      <c r="C363" s="79"/>
    </row>
    <row r="364" ht="11.25">
      <c r="C364" s="79"/>
    </row>
    <row r="365" ht="11.25">
      <c r="C365" s="79"/>
    </row>
    <row r="366" ht="11.25">
      <c r="C366" s="79"/>
    </row>
    <row r="367" ht="11.25">
      <c r="C367" s="79"/>
    </row>
    <row r="368" ht="11.25">
      <c r="C368" s="79"/>
    </row>
    <row r="369" ht="11.25">
      <c r="C369" s="79"/>
    </row>
    <row r="370" ht="11.25">
      <c r="C370" s="79"/>
    </row>
    <row r="371" ht="11.25">
      <c r="C371" s="79"/>
    </row>
    <row r="372" ht="11.25">
      <c r="C372" s="79"/>
    </row>
    <row r="373" ht="11.25">
      <c r="C373" s="79"/>
    </row>
    <row r="374" ht="11.25">
      <c r="C374" s="79"/>
    </row>
    <row r="375" ht="11.25">
      <c r="C375" s="79"/>
    </row>
    <row r="376" ht="11.25">
      <c r="C376" s="79"/>
    </row>
    <row r="377" ht="11.25">
      <c r="C377" s="79"/>
    </row>
    <row r="378" ht="11.25">
      <c r="C378" s="79"/>
    </row>
    <row r="379" ht="11.25">
      <c r="C379" s="79"/>
    </row>
    <row r="380" ht="11.25">
      <c r="C380" s="79"/>
    </row>
    <row r="381" ht="11.25">
      <c r="C381" s="79"/>
    </row>
    <row r="382" ht="11.25">
      <c r="C382" s="79"/>
    </row>
    <row r="383" ht="11.25">
      <c r="C383" s="79"/>
    </row>
    <row r="384" ht="11.25">
      <c r="C384" s="79"/>
    </row>
    <row r="385" ht="11.25">
      <c r="C385" s="79"/>
    </row>
    <row r="386" ht="11.25">
      <c r="C386" s="79"/>
    </row>
    <row r="387" ht="11.25">
      <c r="C387" s="79"/>
    </row>
    <row r="388" ht="11.25">
      <c r="C388" s="79"/>
    </row>
    <row r="389" ht="11.25">
      <c r="C389" s="79"/>
    </row>
    <row r="390" ht="11.25">
      <c r="C390" s="79"/>
    </row>
    <row r="391" ht="11.25">
      <c r="C391" s="79"/>
    </row>
    <row r="392" ht="11.25">
      <c r="C392" s="79"/>
    </row>
    <row r="393" ht="11.25">
      <c r="C393" s="79"/>
    </row>
    <row r="394" ht="11.25">
      <c r="C394" s="79"/>
    </row>
    <row r="395" ht="11.25">
      <c r="C395" s="79"/>
    </row>
    <row r="396" ht="11.25">
      <c r="C396" s="79"/>
    </row>
    <row r="397" ht="11.25">
      <c r="C397" s="79"/>
    </row>
    <row r="398" ht="11.25">
      <c r="C398" s="79"/>
    </row>
    <row r="399" ht="11.25">
      <c r="C399" s="79"/>
    </row>
    <row r="400" ht="11.25">
      <c r="C400" s="79"/>
    </row>
    <row r="401" ht="11.25">
      <c r="C401" s="79"/>
    </row>
    <row r="402" ht="11.25">
      <c r="C402" s="79"/>
    </row>
    <row r="403" ht="11.25">
      <c r="C403" s="79"/>
    </row>
    <row r="404" ht="11.25">
      <c r="C404" s="79"/>
    </row>
    <row r="405" ht="11.25">
      <c r="C405" s="79"/>
    </row>
    <row r="406" ht="11.25">
      <c r="C406" s="79"/>
    </row>
    <row r="407" ht="11.25">
      <c r="C407" s="79"/>
    </row>
    <row r="408" ht="11.25">
      <c r="C408" s="79"/>
    </row>
    <row r="409" ht="11.25">
      <c r="C409" s="79"/>
    </row>
    <row r="410" ht="11.25">
      <c r="C410" s="79"/>
    </row>
    <row r="411" ht="11.25">
      <c r="C411" s="79"/>
    </row>
    <row r="412" ht="11.25">
      <c r="C412" s="79"/>
    </row>
    <row r="413" ht="11.25">
      <c r="C413" s="79"/>
    </row>
    <row r="414" ht="11.25">
      <c r="C414" s="79"/>
    </row>
    <row r="415" ht="11.25">
      <c r="C415" s="79"/>
    </row>
    <row r="416" ht="11.25">
      <c r="C416" s="79"/>
    </row>
    <row r="417" ht="11.25">
      <c r="C417" s="79"/>
    </row>
    <row r="418" ht="11.25">
      <c r="C418" s="79"/>
    </row>
    <row r="419" ht="11.25">
      <c r="C419" s="79"/>
    </row>
    <row r="420" ht="11.25">
      <c r="C420" s="79"/>
    </row>
    <row r="421" ht="11.25">
      <c r="C421" s="79"/>
    </row>
    <row r="422" ht="11.25">
      <c r="C422" s="79"/>
    </row>
    <row r="423" ht="11.25">
      <c r="C423" s="79"/>
    </row>
    <row r="424" ht="11.25">
      <c r="C424" s="79"/>
    </row>
    <row r="425" ht="11.25">
      <c r="C425" s="79"/>
    </row>
    <row r="426" ht="11.25">
      <c r="C426" s="79"/>
    </row>
    <row r="427" ht="11.25">
      <c r="C427" s="79"/>
    </row>
    <row r="428" ht="11.25">
      <c r="C428" s="79"/>
    </row>
    <row r="429" ht="11.25">
      <c r="C429" s="79"/>
    </row>
    <row r="430" ht="11.25">
      <c r="C430" s="79"/>
    </row>
    <row r="431" ht="11.25">
      <c r="C431" s="79"/>
    </row>
    <row r="432" ht="11.25">
      <c r="C432" s="79"/>
    </row>
    <row r="433" ht="11.25">
      <c r="C433" s="79"/>
    </row>
    <row r="434" ht="11.25">
      <c r="C434" s="79"/>
    </row>
    <row r="435" ht="11.25">
      <c r="C435" s="79"/>
    </row>
    <row r="436" ht="11.25">
      <c r="C436" s="79"/>
    </row>
    <row r="437" ht="11.25">
      <c r="C437" s="79"/>
    </row>
    <row r="438" ht="11.25">
      <c r="C438" s="79"/>
    </row>
    <row r="439" ht="11.25">
      <c r="C439" s="79"/>
    </row>
    <row r="440" ht="11.25">
      <c r="C440" s="79"/>
    </row>
    <row r="441" ht="11.25">
      <c r="C441" s="79"/>
    </row>
    <row r="442" ht="11.25">
      <c r="C442" s="79"/>
    </row>
    <row r="443" ht="11.25">
      <c r="C443" s="79"/>
    </row>
    <row r="444" ht="11.25">
      <c r="C444" s="79"/>
    </row>
    <row r="445" ht="11.25">
      <c r="C445" s="79"/>
    </row>
    <row r="446" ht="11.25">
      <c r="C446" s="79"/>
    </row>
    <row r="447" ht="11.25">
      <c r="C447" s="79"/>
    </row>
    <row r="448" ht="11.25">
      <c r="C448" s="79"/>
    </row>
    <row r="449" ht="11.25">
      <c r="C449" s="79"/>
    </row>
    <row r="450" ht="11.25">
      <c r="C450" s="79"/>
    </row>
    <row r="451" ht="11.25">
      <c r="C451" s="79"/>
    </row>
    <row r="452" ht="11.25">
      <c r="C452" s="79"/>
    </row>
    <row r="453" ht="11.25">
      <c r="C453" s="79"/>
    </row>
    <row r="454" ht="11.25">
      <c r="C454" s="79"/>
    </row>
    <row r="455" ht="11.25">
      <c r="C455" s="79"/>
    </row>
    <row r="456" ht="11.25">
      <c r="C456" s="79"/>
    </row>
    <row r="457" ht="11.25">
      <c r="C457" s="79"/>
    </row>
    <row r="458" ht="11.25">
      <c r="C458" s="79"/>
    </row>
    <row r="459" ht="11.25">
      <c r="C459" s="79"/>
    </row>
    <row r="460" ht="11.25">
      <c r="C460" s="79"/>
    </row>
    <row r="461" ht="11.25">
      <c r="C461" s="79"/>
    </row>
    <row r="462" ht="11.25">
      <c r="C462" s="79"/>
    </row>
    <row r="463" ht="11.25">
      <c r="C463" s="79"/>
    </row>
    <row r="464" ht="11.25">
      <c r="C464" s="79"/>
    </row>
    <row r="465" ht="11.25">
      <c r="C465" s="79"/>
    </row>
    <row r="466" ht="11.25">
      <c r="C466" s="79"/>
    </row>
    <row r="467" ht="11.25">
      <c r="C467" s="79"/>
    </row>
    <row r="468" ht="11.25">
      <c r="C468" s="79"/>
    </row>
    <row r="469" ht="11.25">
      <c r="C469" s="79"/>
    </row>
    <row r="470" ht="11.25">
      <c r="C470" s="79"/>
    </row>
    <row r="471" ht="11.25">
      <c r="C471" s="79"/>
    </row>
    <row r="472" ht="11.25">
      <c r="C472" s="79"/>
    </row>
    <row r="473" ht="11.25">
      <c r="C473" s="79"/>
    </row>
    <row r="474" ht="11.25">
      <c r="C474" s="79"/>
    </row>
    <row r="475" ht="11.25">
      <c r="C475" s="79"/>
    </row>
    <row r="476" ht="11.25">
      <c r="C476" s="79"/>
    </row>
    <row r="477" ht="11.25">
      <c r="C477" s="79"/>
    </row>
    <row r="478" ht="11.25">
      <c r="C478" s="79"/>
    </row>
    <row r="479" ht="11.25">
      <c r="C479" s="79"/>
    </row>
    <row r="480" ht="11.25">
      <c r="C480" s="79"/>
    </row>
    <row r="481" ht="11.25">
      <c r="C481" s="79"/>
    </row>
    <row r="482" ht="11.25">
      <c r="C482" s="79"/>
    </row>
    <row r="483" ht="11.25">
      <c r="C483" s="79"/>
    </row>
    <row r="484" ht="11.25">
      <c r="C484" s="79"/>
    </row>
    <row r="485" ht="11.25">
      <c r="C485" s="79"/>
    </row>
    <row r="486" ht="11.25">
      <c r="C486" s="79"/>
    </row>
    <row r="487" ht="11.25">
      <c r="C487" s="79"/>
    </row>
    <row r="488" ht="11.25">
      <c r="C488" s="79"/>
    </row>
    <row r="489" ht="11.25">
      <c r="C489" s="79"/>
    </row>
    <row r="490" ht="11.25">
      <c r="C490" s="79"/>
    </row>
    <row r="491" ht="11.25">
      <c r="C491" s="79"/>
    </row>
    <row r="492" ht="11.25">
      <c r="C492" s="79"/>
    </row>
    <row r="493" ht="11.25">
      <c r="C493" s="79"/>
    </row>
    <row r="494" ht="11.25">
      <c r="C494" s="79"/>
    </row>
    <row r="495" ht="11.25">
      <c r="C495" s="79"/>
    </row>
    <row r="496" ht="11.25">
      <c r="C496" s="79"/>
    </row>
    <row r="497" ht="11.25">
      <c r="C497" s="79"/>
    </row>
    <row r="498" ht="11.25">
      <c r="C498" s="79"/>
    </row>
    <row r="499" ht="11.25">
      <c r="C499" s="79"/>
    </row>
    <row r="500" ht="11.25">
      <c r="C500" s="79"/>
    </row>
    <row r="501" ht="11.25">
      <c r="C501" s="79"/>
    </row>
    <row r="502" ht="11.25">
      <c r="C502" s="79"/>
    </row>
    <row r="503" ht="11.25">
      <c r="C503" s="79"/>
    </row>
    <row r="504" ht="11.25">
      <c r="C504" s="79"/>
    </row>
    <row r="505" ht="11.25">
      <c r="C505" s="79"/>
    </row>
    <row r="506" ht="11.25">
      <c r="C506" s="79"/>
    </row>
    <row r="507" ht="11.25">
      <c r="C507" s="79"/>
    </row>
    <row r="508" ht="11.25">
      <c r="C508" s="79"/>
    </row>
    <row r="509" ht="11.25">
      <c r="C509" s="79"/>
    </row>
    <row r="510" ht="11.25">
      <c r="C510" s="79"/>
    </row>
    <row r="511" ht="11.25">
      <c r="C511" s="79"/>
    </row>
    <row r="512" ht="11.25">
      <c r="C512" s="79"/>
    </row>
    <row r="513" ht="11.25">
      <c r="C513" s="79"/>
    </row>
    <row r="514" ht="11.25">
      <c r="C514" s="79"/>
    </row>
    <row r="515" ht="11.25">
      <c r="C515" s="79"/>
    </row>
    <row r="516" ht="11.25">
      <c r="C516" s="79"/>
    </row>
    <row r="517" ht="11.25">
      <c r="C517" s="79"/>
    </row>
    <row r="518" ht="11.25">
      <c r="C518" s="79"/>
    </row>
    <row r="519" ht="11.25">
      <c r="C519" s="79"/>
    </row>
    <row r="520" ht="11.25">
      <c r="C520" s="79"/>
    </row>
    <row r="521" ht="11.25">
      <c r="C521" s="79"/>
    </row>
    <row r="522" ht="11.25">
      <c r="C522" s="79"/>
    </row>
    <row r="523" ht="11.25">
      <c r="C523" s="79"/>
    </row>
    <row r="524" ht="11.25">
      <c r="C524" s="79"/>
    </row>
    <row r="525" ht="11.25">
      <c r="C525" s="79"/>
    </row>
    <row r="526" ht="11.25">
      <c r="C526" s="79"/>
    </row>
    <row r="527" ht="11.25">
      <c r="C527" s="79"/>
    </row>
    <row r="528" ht="11.25">
      <c r="C528" s="79"/>
    </row>
    <row r="529" ht="11.25">
      <c r="C529" s="79"/>
    </row>
    <row r="530" ht="11.25">
      <c r="C530" s="79"/>
    </row>
    <row r="531" ht="11.25">
      <c r="C531" s="79"/>
    </row>
    <row r="532" ht="11.25">
      <c r="C532" s="79"/>
    </row>
    <row r="533" ht="11.25">
      <c r="C533" s="79"/>
    </row>
    <row r="534" ht="11.25">
      <c r="C534" s="79"/>
    </row>
    <row r="535" ht="11.25">
      <c r="C535" s="79"/>
    </row>
    <row r="536" ht="11.25">
      <c r="C536" s="79"/>
    </row>
    <row r="537" ht="11.25">
      <c r="C537" s="79"/>
    </row>
    <row r="538" ht="11.25">
      <c r="C538" s="79"/>
    </row>
    <row r="539" ht="11.25">
      <c r="C539" s="79"/>
    </row>
    <row r="540" ht="11.25">
      <c r="C540" s="79"/>
    </row>
    <row r="541" ht="11.25">
      <c r="C541" s="79"/>
    </row>
    <row r="542" ht="11.25">
      <c r="C542" s="79"/>
    </row>
    <row r="543" ht="11.25">
      <c r="C543" s="79"/>
    </row>
    <row r="544" ht="11.25">
      <c r="C544" s="79"/>
    </row>
    <row r="545" ht="11.25">
      <c r="C545" s="79"/>
    </row>
    <row r="546" ht="11.25">
      <c r="C546" s="79"/>
    </row>
    <row r="547" ht="11.25">
      <c r="C547" s="79"/>
    </row>
    <row r="548" ht="11.25">
      <c r="C548" s="79"/>
    </row>
    <row r="549" ht="11.25">
      <c r="C549" s="79"/>
    </row>
    <row r="550" ht="11.25">
      <c r="C550" s="79"/>
    </row>
    <row r="551" ht="11.25">
      <c r="C551" s="79"/>
    </row>
    <row r="552" ht="11.25">
      <c r="C552" s="79"/>
    </row>
    <row r="553" ht="11.25">
      <c r="C553" s="79"/>
    </row>
    <row r="554" ht="11.25">
      <c r="C554" s="79"/>
    </row>
    <row r="555" ht="11.25">
      <c r="C555" s="79"/>
    </row>
    <row r="556" ht="11.25">
      <c r="C556" s="79"/>
    </row>
    <row r="557" ht="11.25">
      <c r="C557" s="79"/>
    </row>
    <row r="558" ht="11.25">
      <c r="C558" s="79"/>
    </row>
    <row r="559" ht="11.25">
      <c r="C559" s="79"/>
    </row>
    <row r="560" ht="11.25">
      <c r="C560" s="79"/>
    </row>
    <row r="561" ht="11.25">
      <c r="C561" s="79"/>
    </row>
    <row r="562" ht="11.25">
      <c r="C562" s="79"/>
    </row>
    <row r="563" ht="11.25">
      <c r="C563" s="79"/>
    </row>
    <row r="564" ht="11.25">
      <c r="C564" s="79"/>
    </row>
    <row r="565" ht="11.25">
      <c r="C565" s="79"/>
    </row>
    <row r="566" ht="11.25">
      <c r="C566" s="79"/>
    </row>
    <row r="567" ht="11.25">
      <c r="C567" s="79"/>
    </row>
    <row r="568" ht="11.25">
      <c r="C568" s="79"/>
    </row>
    <row r="569" ht="11.25">
      <c r="C569" s="79"/>
    </row>
    <row r="570" ht="11.25">
      <c r="C570" s="79"/>
    </row>
    <row r="571" ht="11.25">
      <c r="C571" s="79"/>
    </row>
    <row r="572" ht="11.25">
      <c r="C572" s="79"/>
    </row>
    <row r="573" ht="11.25">
      <c r="C573" s="79"/>
    </row>
    <row r="574" ht="11.25">
      <c r="C574" s="79"/>
    </row>
    <row r="575" ht="11.25">
      <c r="C575" s="79"/>
    </row>
    <row r="576" ht="11.25">
      <c r="C576" s="79"/>
    </row>
    <row r="577" ht="11.25">
      <c r="C577" s="79"/>
    </row>
    <row r="578" ht="11.25">
      <c r="C578" s="79"/>
    </row>
    <row r="579" ht="11.25">
      <c r="C579" s="79"/>
    </row>
    <row r="580" ht="11.25">
      <c r="C580" s="79"/>
    </row>
    <row r="581" ht="11.25">
      <c r="C581" s="79"/>
    </row>
    <row r="582" ht="11.25">
      <c r="C582" s="79"/>
    </row>
    <row r="583" ht="11.25">
      <c r="C583" s="79"/>
    </row>
    <row r="584" ht="11.25">
      <c r="C584" s="79"/>
    </row>
    <row r="585" ht="11.25">
      <c r="C585" s="79"/>
    </row>
    <row r="586" ht="11.25">
      <c r="C586" s="79"/>
    </row>
    <row r="587" ht="11.25">
      <c r="C587" s="79"/>
    </row>
    <row r="588" ht="11.25">
      <c r="C588" s="79"/>
    </row>
    <row r="589" ht="11.25">
      <c r="C589" s="79"/>
    </row>
    <row r="590" ht="11.25">
      <c r="C590" s="79"/>
    </row>
    <row r="591" ht="11.25">
      <c r="C591" s="79"/>
    </row>
    <row r="592" ht="11.25">
      <c r="C592" s="79"/>
    </row>
    <row r="593" ht="11.25">
      <c r="C593" s="79"/>
    </row>
    <row r="594" ht="11.25">
      <c r="C594" s="79"/>
    </row>
    <row r="595" ht="11.25">
      <c r="C595" s="79"/>
    </row>
    <row r="596" ht="11.25">
      <c r="C596" s="79"/>
    </row>
    <row r="597" ht="11.25">
      <c r="C597" s="79"/>
    </row>
    <row r="598" ht="11.25">
      <c r="C598" s="79"/>
    </row>
    <row r="599" ht="11.25">
      <c r="C599" s="79"/>
    </row>
    <row r="600" ht="11.25">
      <c r="C600" s="79"/>
    </row>
    <row r="601" ht="11.25">
      <c r="C601" s="79"/>
    </row>
    <row r="602" ht="11.25">
      <c r="C602" s="79"/>
    </row>
    <row r="603" ht="11.25">
      <c r="C603" s="79"/>
    </row>
    <row r="604" ht="11.25">
      <c r="C604" s="79"/>
    </row>
    <row r="605" ht="11.25">
      <c r="C605" s="79"/>
    </row>
    <row r="606" ht="11.25">
      <c r="C606" s="79"/>
    </row>
    <row r="607" ht="11.25">
      <c r="C607" s="79"/>
    </row>
    <row r="608" ht="11.25">
      <c r="C608" s="79"/>
    </row>
    <row r="609" ht="11.25">
      <c r="C609" s="79"/>
    </row>
    <row r="610" ht="11.25">
      <c r="C610" s="79"/>
    </row>
    <row r="611" ht="11.25">
      <c r="C611" s="79"/>
    </row>
    <row r="612" ht="11.25">
      <c r="C612" s="79"/>
    </row>
    <row r="613" ht="11.25">
      <c r="C613" s="79"/>
    </row>
    <row r="614" ht="11.25">
      <c r="C614" s="79"/>
    </row>
    <row r="615" ht="11.25">
      <c r="C615" s="79"/>
    </row>
    <row r="616" ht="11.25">
      <c r="C616" s="79"/>
    </row>
    <row r="617" ht="11.25">
      <c r="C617" s="79"/>
    </row>
    <row r="618" ht="11.25">
      <c r="C618" s="79"/>
    </row>
    <row r="619" ht="11.25">
      <c r="C619" s="79"/>
    </row>
    <row r="620" ht="11.25">
      <c r="C620" s="79"/>
    </row>
    <row r="621" ht="11.25">
      <c r="C621" s="79"/>
    </row>
    <row r="622" ht="11.25">
      <c r="C622" s="79"/>
    </row>
    <row r="623" ht="11.25">
      <c r="C623" s="79"/>
    </row>
    <row r="624" ht="11.25">
      <c r="C624" s="79"/>
    </row>
    <row r="625" ht="11.25">
      <c r="C625" s="79"/>
    </row>
    <row r="626" ht="11.25">
      <c r="C626" s="79"/>
    </row>
    <row r="627" ht="11.25">
      <c r="C627" s="79"/>
    </row>
    <row r="628" ht="11.25">
      <c r="C628" s="79"/>
    </row>
    <row r="629" ht="11.25">
      <c r="C629" s="79"/>
    </row>
    <row r="630" ht="11.25">
      <c r="C630" s="79"/>
    </row>
    <row r="631" ht="11.25">
      <c r="C631" s="79"/>
    </row>
    <row r="632" ht="11.25">
      <c r="C632" s="79"/>
    </row>
    <row r="633" ht="11.25">
      <c r="C633" s="79"/>
    </row>
    <row r="634" ht="11.25">
      <c r="C634" s="79"/>
    </row>
    <row r="635" ht="11.25">
      <c r="C635" s="79"/>
    </row>
    <row r="636" ht="11.25">
      <c r="C636" s="79"/>
    </row>
    <row r="637" ht="11.25">
      <c r="C637" s="79"/>
    </row>
    <row r="638" ht="11.25">
      <c r="C638" s="79"/>
    </row>
    <row r="639" ht="11.25">
      <c r="C639" s="79"/>
    </row>
    <row r="640" ht="11.25">
      <c r="C640" s="79"/>
    </row>
    <row r="641" ht="11.25">
      <c r="C641" s="79"/>
    </row>
    <row r="642" ht="11.25">
      <c r="C642" s="79"/>
    </row>
    <row r="643" ht="11.25">
      <c r="C643" s="79"/>
    </row>
    <row r="644" ht="11.25">
      <c r="C644" s="79"/>
    </row>
    <row r="645" ht="11.25">
      <c r="C645" s="79"/>
    </row>
    <row r="646" ht="11.25">
      <c r="C646" s="79"/>
    </row>
    <row r="647" ht="11.25">
      <c r="C647" s="79"/>
    </row>
    <row r="648" ht="11.25">
      <c r="C648" s="79"/>
    </row>
    <row r="649" ht="11.25">
      <c r="C649" s="79"/>
    </row>
    <row r="650" ht="11.25">
      <c r="C650" s="79"/>
    </row>
    <row r="651" ht="11.25">
      <c r="C651" s="79"/>
    </row>
    <row r="652" ht="11.25">
      <c r="C652" s="79"/>
    </row>
    <row r="653" ht="11.25">
      <c r="C653" s="79"/>
    </row>
    <row r="654" ht="11.25">
      <c r="C654" s="79"/>
    </row>
    <row r="655" ht="11.25">
      <c r="C655" s="79"/>
    </row>
    <row r="656" ht="11.25">
      <c r="C656" s="79"/>
    </row>
    <row r="657" ht="11.25">
      <c r="C657" s="79"/>
    </row>
    <row r="658" ht="11.25">
      <c r="C658" s="79"/>
    </row>
    <row r="659" ht="11.25">
      <c r="C659" s="79"/>
    </row>
    <row r="660" ht="11.25">
      <c r="C660" s="79"/>
    </row>
    <row r="661" ht="11.25">
      <c r="C661" s="79"/>
    </row>
    <row r="662" ht="11.25">
      <c r="C662" s="79"/>
    </row>
    <row r="663" ht="11.25">
      <c r="C663" s="79"/>
    </row>
    <row r="664" ht="11.25">
      <c r="C664" s="79"/>
    </row>
    <row r="665" ht="11.25">
      <c r="C665" s="79"/>
    </row>
    <row r="666" ht="11.25">
      <c r="C666" s="79"/>
    </row>
    <row r="667" ht="11.25">
      <c r="C667" s="79"/>
    </row>
    <row r="668" ht="11.25">
      <c r="C668" s="79"/>
    </row>
    <row r="669" ht="11.25">
      <c r="C669" s="79"/>
    </row>
    <row r="670" ht="11.25">
      <c r="C670" s="79"/>
    </row>
    <row r="671" ht="11.25">
      <c r="C671" s="79"/>
    </row>
    <row r="672" ht="11.25">
      <c r="C672" s="79"/>
    </row>
    <row r="673" ht="11.25">
      <c r="C673" s="79"/>
    </row>
    <row r="674" ht="11.25">
      <c r="C674" s="79"/>
    </row>
    <row r="675" ht="11.25">
      <c r="C675" s="79"/>
    </row>
    <row r="676" ht="11.25">
      <c r="C676" s="79"/>
    </row>
    <row r="677" ht="11.25">
      <c r="C677" s="79"/>
    </row>
    <row r="678" ht="11.25">
      <c r="C678" s="79"/>
    </row>
    <row r="679" ht="11.25">
      <c r="C679" s="79"/>
    </row>
    <row r="680" ht="11.25">
      <c r="C680" s="79"/>
    </row>
    <row r="681" ht="11.25">
      <c r="C681" s="79"/>
    </row>
    <row r="682" ht="11.25">
      <c r="C682" s="79"/>
    </row>
    <row r="683" ht="11.25">
      <c r="C683" s="79"/>
    </row>
    <row r="684" ht="11.25">
      <c r="C684" s="79"/>
    </row>
    <row r="685" ht="11.25">
      <c r="C685" s="79"/>
    </row>
    <row r="686" ht="11.25">
      <c r="C686" s="79"/>
    </row>
    <row r="687" ht="11.25">
      <c r="C687" s="79"/>
    </row>
    <row r="688" ht="11.25">
      <c r="C688" s="79"/>
    </row>
    <row r="689" ht="11.25">
      <c r="C689" s="79"/>
    </row>
    <row r="690" ht="11.25">
      <c r="C690" s="79"/>
    </row>
    <row r="691" ht="11.25">
      <c r="C691" s="79"/>
    </row>
    <row r="692" ht="11.25">
      <c r="C692" s="79"/>
    </row>
    <row r="693" ht="11.25">
      <c r="C693" s="79"/>
    </row>
    <row r="694" ht="11.25">
      <c r="C694" s="79"/>
    </row>
    <row r="695" ht="11.25">
      <c r="C695" s="79"/>
    </row>
    <row r="696" ht="11.25">
      <c r="C696" s="79"/>
    </row>
    <row r="697" ht="11.25">
      <c r="C697" s="79"/>
    </row>
    <row r="698" ht="11.25">
      <c r="C698" s="79"/>
    </row>
    <row r="699" ht="11.25">
      <c r="C699" s="79"/>
    </row>
    <row r="700" ht="11.25">
      <c r="C700" s="79"/>
    </row>
    <row r="701" ht="11.25">
      <c r="C701" s="79"/>
    </row>
    <row r="702" ht="11.25">
      <c r="C702" s="79"/>
    </row>
    <row r="703" ht="11.25">
      <c r="C703" s="79"/>
    </row>
    <row r="704" ht="11.25">
      <c r="C704" s="79"/>
    </row>
    <row r="705" ht="11.25">
      <c r="C705" s="79"/>
    </row>
    <row r="706" ht="11.25">
      <c r="C706" s="79"/>
    </row>
    <row r="707" ht="11.25">
      <c r="C707" s="79"/>
    </row>
    <row r="708" ht="11.25">
      <c r="C708" s="79"/>
    </row>
    <row r="709" ht="11.25">
      <c r="C709" s="79"/>
    </row>
    <row r="710" ht="11.25">
      <c r="C710" s="79"/>
    </row>
    <row r="711" ht="11.25">
      <c r="C711" s="79"/>
    </row>
    <row r="712" ht="11.25">
      <c r="C712" s="79"/>
    </row>
    <row r="713" ht="11.25">
      <c r="C713" s="79"/>
    </row>
    <row r="714" ht="11.25">
      <c r="C714" s="79"/>
    </row>
    <row r="715" ht="11.25">
      <c r="C715" s="79"/>
    </row>
    <row r="716" ht="11.25">
      <c r="C716" s="79"/>
    </row>
    <row r="717" ht="11.25">
      <c r="C717" s="79"/>
    </row>
    <row r="718" ht="11.25">
      <c r="C718" s="79"/>
    </row>
    <row r="719" ht="11.25">
      <c r="C719" s="79"/>
    </row>
    <row r="720" ht="11.25">
      <c r="C720" s="79"/>
    </row>
    <row r="721" ht="11.25">
      <c r="C721" s="79"/>
    </row>
    <row r="722" ht="11.25">
      <c r="C722" s="79"/>
    </row>
    <row r="723" ht="11.25">
      <c r="C723" s="79"/>
    </row>
    <row r="724" ht="11.25">
      <c r="C724" s="79"/>
    </row>
    <row r="725" ht="11.25">
      <c r="C725" s="79"/>
    </row>
    <row r="726" ht="11.25">
      <c r="C726" s="79"/>
    </row>
    <row r="727" ht="11.25">
      <c r="C727" s="79"/>
    </row>
    <row r="728" ht="11.25">
      <c r="C728" s="79"/>
    </row>
    <row r="729" ht="11.25">
      <c r="C729" s="79"/>
    </row>
    <row r="730" ht="11.25">
      <c r="C730" s="79"/>
    </row>
    <row r="731" ht="11.25">
      <c r="C731" s="79"/>
    </row>
    <row r="732" ht="11.25">
      <c r="C732" s="79"/>
    </row>
    <row r="733" ht="11.25">
      <c r="C733" s="79"/>
    </row>
    <row r="734" ht="11.25">
      <c r="C734" s="79"/>
    </row>
    <row r="735" ht="11.25">
      <c r="C735" s="79"/>
    </row>
    <row r="736" ht="11.25">
      <c r="C736" s="79"/>
    </row>
    <row r="737" ht="11.25">
      <c r="C737" s="79"/>
    </row>
    <row r="738" ht="11.25">
      <c r="C738" s="79"/>
    </row>
    <row r="739" ht="11.25">
      <c r="C739" s="79"/>
    </row>
    <row r="740" ht="11.25">
      <c r="C740" s="79"/>
    </row>
    <row r="741" ht="11.25">
      <c r="C741" s="79"/>
    </row>
    <row r="742" ht="11.25">
      <c r="C742" s="79"/>
    </row>
    <row r="743" ht="11.25">
      <c r="C743" s="79"/>
    </row>
    <row r="744" ht="11.25">
      <c r="C744" s="79"/>
    </row>
    <row r="745" ht="11.25">
      <c r="C745" s="79"/>
    </row>
    <row r="746" ht="11.25">
      <c r="C746" s="79"/>
    </row>
    <row r="747" ht="11.25">
      <c r="C747" s="79"/>
    </row>
    <row r="748" ht="11.25">
      <c r="C748" s="79"/>
    </row>
    <row r="749" ht="11.25">
      <c r="C749" s="79"/>
    </row>
    <row r="750" ht="11.25">
      <c r="C750" s="79"/>
    </row>
    <row r="751" ht="11.25">
      <c r="C751" s="79"/>
    </row>
    <row r="752" ht="11.25">
      <c r="C752" s="79"/>
    </row>
    <row r="753" ht="11.25">
      <c r="C753" s="79"/>
    </row>
    <row r="754" ht="11.25">
      <c r="C754" s="79"/>
    </row>
    <row r="755" ht="11.25">
      <c r="C755" s="79"/>
    </row>
    <row r="756" ht="11.25">
      <c r="C756" s="79"/>
    </row>
    <row r="757" ht="11.25">
      <c r="C757" s="79"/>
    </row>
    <row r="758" ht="11.25">
      <c r="C758" s="79"/>
    </row>
    <row r="759" ht="11.25">
      <c r="C759" s="79"/>
    </row>
    <row r="760" ht="11.25">
      <c r="C760" s="79"/>
    </row>
    <row r="761" ht="11.25">
      <c r="C761" s="79"/>
    </row>
    <row r="762" ht="11.25">
      <c r="C762" s="79"/>
    </row>
    <row r="763" ht="11.25">
      <c r="C763" s="79"/>
    </row>
    <row r="764" ht="11.25">
      <c r="C764" s="79"/>
    </row>
    <row r="765" ht="11.25">
      <c r="C765" s="79"/>
    </row>
    <row r="766" ht="11.25">
      <c r="C766" s="79"/>
    </row>
    <row r="767" ht="11.25">
      <c r="C767" s="79"/>
    </row>
    <row r="768" ht="11.25">
      <c r="C768" s="79"/>
    </row>
    <row r="769" ht="11.25">
      <c r="C769" s="79"/>
    </row>
    <row r="770" ht="11.25">
      <c r="C770" s="79"/>
    </row>
    <row r="771" ht="11.25">
      <c r="C771" s="79"/>
    </row>
    <row r="772" ht="11.25">
      <c r="C772" s="79"/>
    </row>
    <row r="773" ht="11.25">
      <c r="C773" s="79"/>
    </row>
    <row r="774" ht="11.25">
      <c r="C774" s="79"/>
    </row>
    <row r="775" ht="11.25">
      <c r="C775" s="79"/>
    </row>
    <row r="776" ht="11.25">
      <c r="C776" s="79"/>
    </row>
    <row r="777" ht="11.25">
      <c r="C777" s="79"/>
    </row>
    <row r="778" ht="11.25">
      <c r="C778" s="79"/>
    </row>
    <row r="779" ht="11.25">
      <c r="C779" s="79"/>
    </row>
    <row r="780" ht="11.25">
      <c r="C780" s="79"/>
    </row>
    <row r="781" ht="11.25">
      <c r="C781" s="79"/>
    </row>
    <row r="782" ht="11.25">
      <c r="C782" s="79"/>
    </row>
    <row r="783" ht="11.25">
      <c r="C783" s="79"/>
    </row>
    <row r="784" ht="11.25">
      <c r="C784" s="79"/>
    </row>
    <row r="785" ht="11.25">
      <c r="C785" s="79"/>
    </row>
    <row r="786" ht="11.25">
      <c r="C786" s="79"/>
    </row>
    <row r="787" ht="11.25">
      <c r="C787" s="79"/>
    </row>
    <row r="788" ht="11.25">
      <c r="C788" s="79"/>
    </row>
    <row r="789" ht="11.25">
      <c r="C789" s="79"/>
    </row>
    <row r="790" ht="11.25">
      <c r="C790" s="79"/>
    </row>
    <row r="791" ht="11.25">
      <c r="C791" s="79"/>
    </row>
    <row r="792" ht="11.25">
      <c r="C792" s="79"/>
    </row>
    <row r="793" ht="11.25">
      <c r="C793" s="79"/>
    </row>
    <row r="794" ht="11.25">
      <c r="C794" s="79"/>
    </row>
    <row r="795" ht="11.25">
      <c r="C795" s="79"/>
    </row>
    <row r="796" ht="11.25">
      <c r="C796" s="79"/>
    </row>
    <row r="797" ht="11.25">
      <c r="C797" s="79"/>
    </row>
    <row r="798" ht="11.25">
      <c r="C798" s="79"/>
    </row>
    <row r="799" ht="11.25">
      <c r="C799" s="79"/>
    </row>
    <row r="800" ht="11.25">
      <c r="C800" s="79"/>
    </row>
    <row r="801" ht="11.25">
      <c r="C801" s="79"/>
    </row>
    <row r="802" ht="11.25">
      <c r="C802" s="79"/>
    </row>
    <row r="803" ht="11.25">
      <c r="C803" s="79"/>
    </row>
    <row r="804" ht="11.25">
      <c r="C804" s="79"/>
    </row>
    <row r="805" ht="11.25">
      <c r="C805" s="79"/>
    </row>
    <row r="806" ht="11.25">
      <c r="C806" s="79"/>
    </row>
    <row r="807" ht="11.25">
      <c r="C807" s="79"/>
    </row>
    <row r="808" ht="11.25">
      <c r="C808" s="79"/>
    </row>
    <row r="809" ht="11.25">
      <c r="C809" s="79"/>
    </row>
    <row r="810" ht="11.25">
      <c r="C810" s="79"/>
    </row>
    <row r="811" ht="11.25">
      <c r="C811" s="79"/>
    </row>
    <row r="812" ht="11.25">
      <c r="C812" s="79"/>
    </row>
    <row r="813" ht="11.25">
      <c r="C813" s="79"/>
    </row>
    <row r="814" ht="11.25">
      <c r="C814" s="79"/>
    </row>
    <row r="815" ht="11.25">
      <c r="C815" s="79"/>
    </row>
    <row r="816" ht="11.25">
      <c r="C816" s="79"/>
    </row>
    <row r="817" ht="11.25">
      <c r="C817" s="79"/>
    </row>
    <row r="818" ht="11.25">
      <c r="C818" s="79"/>
    </row>
    <row r="819" ht="11.25">
      <c r="C819" s="79"/>
    </row>
    <row r="820" ht="11.25">
      <c r="C820" s="79"/>
    </row>
    <row r="821" ht="11.25">
      <c r="C821" s="79"/>
    </row>
    <row r="822" ht="11.25">
      <c r="C822" s="79"/>
    </row>
    <row r="823" ht="11.25">
      <c r="C823" s="79"/>
    </row>
    <row r="824" ht="11.25">
      <c r="C824" s="79"/>
    </row>
    <row r="825" ht="11.25">
      <c r="C825" s="79"/>
    </row>
    <row r="826" ht="11.25">
      <c r="C826" s="79"/>
    </row>
    <row r="827" ht="11.25">
      <c r="C827" s="79"/>
    </row>
    <row r="828" ht="11.25">
      <c r="C828" s="79"/>
    </row>
    <row r="829" ht="11.25">
      <c r="C829" s="79"/>
    </row>
    <row r="830" ht="11.25">
      <c r="C830" s="79"/>
    </row>
    <row r="831" ht="11.25">
      <c r="C831" s="79"/>
    </row>
    <row r="832" ht="11.25">
      <c r="C832" s="79"/>
    </row>
    <row r="833" ht="11.25">
      <c r="C833" s="79"/>
    </row>
    <row r="834" ht="11.25">
      <c r="C834" s="79"/>
    </row>
    <row r="835" ht="11.25">
      <c r="C835" s="79"/>
    </row>
    <row r="836" ht="11.25">
      <c r="C836" s="79"/>
    </row>
    <row r="837" ht="11.25">
      <c r="C837" s="79"/>
    </row>
    <row r="838" ht="11.25">
      <c r="C838" s="79"/>
    </row>
    <row r="839" ht="11.25">
      <c r="C839" s="79"/>
    </row>
    <row r="840" ht="11.25">
      <c r="C840" s="79"/>
    </row>
    <row r="841" ht="11.25">
      <c r="C841" s="79"/>
    </row>
    <row r="842" ht="11.25">
      <c r="C842" s="79"/>
    </row>
    <row r="843" ht="11.25">
      <c r="C843" s="79"/>
    </row>
    <row r="844" ht="11.25">
      <c r="C844" s="79"/>
    </row>
    <row r="845" ht="11.25">
      <c r="C845" s="79"/>
    </row>
    <row r="846" ht="11.25">
      <c r="C846" s="79"/>
    </row>
    <row r="847" ht="11.25">
      <c r="C847" s="79"/>
    </row>
    <row r="848" ht="11.25">
      <c r="C848" s="79"/>
    </row>
    <row r="849" ht="11.25">
      <c r="C849" s="79"/>
    </row>
    <row r="850" ht="11.25">
      <c r="C850" s="79"/>
    </row>
    <row r="851" ht="11.25">
      <c r="C851" s="79"/>
    </row>
    <row r="852" ht="11.25">
      <c r="C852" s="79"/>
    </row>
    <row r="853" ht="11.25">
      <c r="C853" s="79"/>
    </row>
    <row r="854" ht="11.25">
      <c r="C854" s="79"/>
    </row>
    <row r="855" ht="11.25">
      <c r="C855" s="79"/>
    </row>
    <row r="856" ht="11.25">
      <c r="C856" s="79"/>
    </row>
    <row r="857" ht="11.25">
      <c r="C857" s="79"/>
    </row>
    <row r="858" ht="11.25">
      <c r="C858" s="79"/>
    </row>
    <row r="859" ht="11.25">
      <c r="C859" s="79"/>
    </row>
    <row r="860" ht="11.25">
      <c r="C860" s="79"/>
    </row>
    <row r="861" ht="11.25">
      <c r="C861" s="79"/>
    </row>
    <row r="862" ht="11.25">
      <c r="C862" s="79"/>
    </row>
    <row r="863" ht="11.25">
      <c r="C863" s="79"/>
    </row>
    <row r="864" ht="11.25">
      <c r="C864" s="79"/>
    </row>
    <row r="865" ht="11.25">
      <c r="C865" s="79"/>
    </row>
    <row r="866" ht="11.25">
      <c r="C866" s="79"/>
    </row>
    <row r="867" ht="11.25">
      <c r="C867" s="79"/>
    </row>
    <row r="868" ht="11.25">
      <c r="C868" s="79"/>
    </row>
    <row r="869" ht="11.25">
      <c r="C869" s="79"/>
    </row>
    <row r="870" ht="11.25">
      <c r="C870" s="79"/>
    </row>
    <row r="871" ht="11.25">
      <c r="C871" s="79"/>
    </row>
    <row r="872" ht="11.25">
      <c r="C872" s="79"/>
    </row>
    <row r="873" ht="11.25">
      <c r="C873" s="79"/>
    </row>
    <row r="874" ht="11.25">
      <c r="C874" s="79"/>
    </row>
    <row r="875" ht="11.25">
      <c r="C875" s="79"/>
    </row>
    <row r="876" ht="11.25">
      <c r="C876" s="79"/>
    </row>
    <row r="877" ht="11.25">
      <c r="C877" s="79"/>
    </row>
    <row r="878" ht="11.25">
      <c r="C878" s="79"/>
    </row>
    <row r="879" ht="11.25">
      <c r="C879" s="79"/>
    </row>
    <row r="880" ht="11.25">
      <c r="C880" s="79"/>
    </row>
    <row r="881" ht="11.25">
      <c r="C881" s="79"/>
    </row>
    <row r="882" ht="11.25">
      <c r="C882" s="79"/>
    </row>
    <row r="883" ht="11.25">
      <c r="C883" s="79"/>
    </row>
    <row r="884" ht="11.25">
      <c r="C884" s="79"/>
    </row>
    <row r="885" ht="11.25">
      <c r="C885" s="79"/>
    </row>
    <row r="886" ht="11.25">
      <c r="C886" s="79"/>
    </row>
    <row r="887" ht="11.25">
      <c r="C887" s="79"/>
    </row>
    <row r="888" ht="11.25">
      <c r="C888" s="79"/>
    </row>
    <row r="889" ht="11.25">
      <c r="C889" s="79"/>
    </row>
    <row r="890" ht="11.25">
      <c r="C890" s="79"/>
    </row>
    <row r="891" ht="11.25">
      <c r="C891" s="79"/>
    </row>
    <row r="892" ht="11.25">
      <c r="C892" s="79"/>
    </row>
    <row r="893" ht="11.25">
      <c r="C893" s="79"/>
    </row>
    <row r="894" ht="11.25">
      <c r="C894" s="79"/>
    </row>
    <row r="895" ht="11.25">
      <c r="C895" s="79"/>
    </row>
    <row r="896" ht="11.25">
      <c r="C896" s="79"/>
    </row>
    <row r="897" ht="11.25">
      <c r="C897" s="79"/>
    </row>
    <row r="898" ht="11.25">
      <c r="C898" s="79"/>
    </row>
    <row r="899" ht="11.25">
      <c r="C899" s="79"/>
    </row>
    <row r="900" ht="11.25">
      <c r="C900" s="79"/>
    </row>
    <row r="901" ht="11.25">
      <c r="C901" s="79"/>
    </row>
    <row r="902" ht="11.25">
      <c r="C902" s="79"/>
    </row>
    <row r="903" ht="11.25">
      <c r="C903" s="79"/>
    </row>
    <row r="904" ht="11.25">
      <c r="C904" s="79"/>
    </row>
    <row r="905" ht="11.25">
      <c r="C905" s="79"/>
    </row>
    <row r="906" ht="11.25">
      <c r="C906" s="79"/>
    </row>
    <row r="907" ht="11.25">
      <c r="C907" s="79"/>
    </row>
    <row r="908" ht="11.25">
      <c r="C908" s="79"/>
    </row>
    <row r="909" ht="11.25">
      <c r="C909" s="79"/>
    </row>
    <row r="910" ht="11.25">
      <c r="C910" s="79"/>
    </row>
    <row r="911" ht="11.25">
      <c r="C911" s="79"/>
    </row>
    <row r="912" ht="11.25">
      <c r="C912" s="79"/>
    </row>
    <row r="913" ht="11.25">
      <c r="C913" s="79"/>
    </row>
    <row r="914" ht="11.25">
      <c r="C914" s="79"/>
    </row>
    <row r="915" ht="11.25">
      <c r="C915" s="79"/>
    </row>
    <row r="916" ht="11.25">
      <c r="C916" s="79"/>
    </row>
    <row r="917" ht="11.25">
      <c r="C917" s="79"/>
    </row>
    <row r="918" ht="11.25">
      <c r="C918" s="79"/>
    </row>
    <row r="919" ht="11.25">
      <c r="C919" s="79"/>
    </row>
    <row r="920" ht="11.25">
      <c r="C920" s="79"/>
    </row>
    <row r="921" ht="11.25">
      <c r="C921" s="79"/>
    </row>
    <row r="922" ht="11.25">
      <c r="C922" s="79"/>
    </row>
    <row r="923" ht="11.25">
      <c r="C923" s="79"/>
    </row>
    <row r="924" ht="11.25">
      <c r="C924" s="79"/>
    </row>
    <row r="925" ht="11.25">
      <c r="C925" s="79"/>
    </row>
    <row r="926" ht="11.25">
      <c r="C926" s="79"/>
    </row>
    <row r="927" ht="11.25">
      <c r="C927" s="79"/>
    </row>
    <row r="928" ht="11.25">
      <c r="C928" s="79"/>
    </row>
    <row r="929" ht="11.25">
      <c r="C929" s="79"/>
    </row>
    <row r="930" ht="11.25">
      <c r="C930" s="79"/>
    </row>
    <row r="931" ht="11.25">
      <c r="C931" s="79"/>
    </row>
    <row r="932" ht="11.25">
      <c r="C932" s="79"/>
    </row>
    <row r="933" ht="11.25">
      <c r="C933" s="79"/>
    </row>
    <row r="934" ht="11.25">
      <c r="C934" s="79"/>
    </row>
    <row r="935" ht="11.25">
      <c r="C935" s="79"/>
    </row>
    <row r="936" ht="11.25">
      <c r="C936" s="79"/>
    </row>
    <row r="937" ht="11.25">
      <c r="C937" s="79"/>
    </row>
    <row r="938" ht="11.25">
      <c r="C938" s="79"/>
    </row>
    <row r="939" ht="11.25">
      <c r="C939" s="79"/>
    </row>
    <row r="940" ht="11.25">
      <c r="C940" s="79"/>
    </row>
    <row r="941" ht="11.25">
      <c r="C941" s="79"/>
    </row>
    <row r="942" ht="11.25">
      <c r="C942" s="79"/>
    </row>
    <row r="943" ht="11.25">
      <c r="C943" s="79"/>
    </row>
    <row r="944" ht="11.25">
      <c r="C944" s="79"/>
    </row>
    <row r="945" ht="11.25">
      <c r="C945" s="79"/>
    </row>
    <row r="946" ht="11.25">
      <c r="C946" s="79"/>
    </row>
    <row r="947" ht="11.25">
      <c r="C947" s="79"/>
    </row>
    <row r="948" ht="11.25">
      <c r="C948" s="79"/>
    </row>
    <row r="949" ht="11.25">
      <c r="C949" s="79"/>
    </row>
    <row r="950" ht="11.25">
      <c r="C950" s="79"/>
    </row>
    <row r="951" ht="11.25">
      <c r="C951" s="79"/>
    </row>
    <row r="952" ht="11.25">
      <c r="C952" s="79"/>
    </row>
    <row r="953" ht="11.25">
      <c r="C953" s="79"/>
    </row>
    <row r="954" ht="11.25">
      <c r="C954" s="79"/>
    </row>
    <row r="955" ht="11.25">
      <c r="C955" s="79"/>
    </row>
    <row r="956" ht="11.25">
      <c r="C956" s="79"/>
    </row>
    <row r="957" ht="11.25">
      <c r="C957" s="79"/>
    </row>
    <row r="958" ht="11.25">
      <c r="C958" s="79"/>
    </row>
    <row r="959" ht="11.25">
      <c r="C959" s="79"/>
    </row>
    <row r="960" ht="11.25">
      <c r="C960" s="79"/>
    </row>
    <row r="961" ht="11.25">
      <c r="C961" s="79"/>
    </row>
    <row r="962" ht="11.25">
      <c r="C962" s="79"/>
    </row>
    <row r="963" ht="11.25">
      <c r="C963" s="79"/>
    </row>
    <row r="964" ht="11.25">
      <c r="C964" s="79"/>
    </row>
    <row r="965" ht="11.25">
      <c r="C965" s="79"/>
    </row>
    <row r="966" ht="11.25">
      <c r="C966" s="79"/>
    </row>
    <row r="967" ht="11.25">
      <c r="C967" s="79"/>
    </row>
    <row r="968" ht="11.25">
      <c r="C968" s="79"/>
    </row>
    <row r="969" ht="11.25">
      <c r="C969" s="79"/>
    </row>
    <row r="970" ht="11.25">
      <c r="C970" s="79"/>
    </row>
    <row r="971" ht="11.25">
      <c r="C971" s="79"/>
    </row>
    <row r="972" ht="11.25">
      <c r="C972" s="79"/>
    </row>
    <row r="973" ht="11.25">
      <c r="C973" s="79"/>
    </row>
    <row r="974" ht="11.25">
      <c r="C974" s="79"/>
    </row>
    <row r="975" ht="11.25">
      <c r="C975" s="79"/>
    </row>
    <row r="976" ht="11.25">
      <c r="C976" s="79"/>
    </row>
    <row r="977" ht="11.25">
      <c r="C977" s="79"/>
    </row>
    <row r="978" ht="11.25">
      <c r="C978" s="79"/>
    </row>
    <row r="979" ht="11.25">
      <c r="C979" s="79"/>
    </row>
    <row r="980" ht="11.25">
      <c r="C980" s="79"/>
    </row>
    <row r="981" ht="11.25">
      <c r="C981" s="79"/>
    </row>
    <row r="982" ht="11.25">
      <c r="C982" s="79"/>
    </row>
    <row r="983" ht="11.25">
      <c r="C983" s="79"/>
    </row>
    <row r="984" ht="11.25">
      <c r="C984" s="79"/>
    </row>
    <row r="985" ht="11.25">
      <c r="C985" s="79"/>
    </row>
    <row r="986" ht="11.25">
      <c r="C986" s="79"/>
    </row>
    <row r="987" ht="11.25">
      <c r="C987" s="79"/>
    </row>
    <row r="988" ht="11.25">
      <c r="C988" s="79"/>
    </row>
    <row r="989" ht="11.25">
      <c r="C989" s="79"/>
    </row>
    <row r="990" ht="11.25">
      <c r="C990" s="79"/>
    </row>
    <row r="991" ht="11.25">
      <c r="C991" s="79"/>
    </row>
    <row r="992" ht="11.25">
      <c r="C992" s="79"/>
    </row>
    <row r="993" ht="11.25">
      <c r="C993" s="79"/>
    </row>
    <row r="994" ht="11.25">
      <c r="C994" s="79"/>
    </row>
    <row r="995" ht="11.25">
      <c r="C995" s="79"/>
    </row>
    <row r="996" ht="11.25">
      <c r="C996" s="79"/>
    </row>
    <row r="997" ht="11.25">
      <c r="C997" s="79"/>
    </row>
    <row r="998" ht="11.25">
      <c r="C998" s="79"/>
    </row>
    <row r="999" ht="11.25">
      <c r="C999" s="79"/>
    </row>
    <row r="1000" ht="11.25">
      <c r="C1000" s="79"/>
    </row>
    <row r="1001" ht="11.25">
      <c r="C1001" s="79"/>
    </row>
    <row r="1002" ht="11.25">
      <c r="C1002" s="79"/>
    </row>
    <row r="1003" ht="11.25">
      <c r="C1003" s="79"/>
    </row>
    <row r="1004" ht="11.25">
      <c r="C1004" s="79"/>
    </row>
    <row r="1005" ht="11.25">
      <c r="C1005" s="79"/>
    </row>
    <row r="1006" ht="11.25">
      <c r="C1006" s="79"/>
    </row>
    <row r="1007" ht="11.25">
      <c r="C1007" s="79"/>
    </row>
    <row r="1008" ht="11.25">
      <c r="C1008" s="79"/>
    </row>
    <row r="1009" ht="11.25">
      <c r="C1009" s="79"/>
    </row>
    <row r="1010" ht="11.25">
      <c r="C1010" s="79"/>
    </row>
    <row r="1011" ht="11.25">
      <c r="C1011" s="79"/>
    </row>
    <row r="1012" ht="11.25">
      <c r="C1012" s="79"/>
    </row>
    <row r="1013" ht="11.25">
      <c r="C1013" s="79"/>
    </row>
    <row r="1014" ht="11.25">
      <c r="C1014" s="79"/>
    </row>
    <row r="1015" ht="11.25">
      <c r="C1015" s="79"/>
    </row>
    <row r="1016" ht="11.25">
      <c r="C1016" s="79"/>
    </row>
    <row r="1017" ht="11.25">
      <c r="C1017" s="79"/>
    </row>
    <row r="1018" ht="11.25">
      <c r="C1018" s="79"/>
    </row>
    <row r="1019" ht="11.25">
      <c r="C1019" s="79"/>
    </row>
    <row r="1020" ht="11.25">
      <c r="C1020" s="79"/>
    </row>
    <row r="1021" ht="11.25">
      <c r="C1021" s="79"/>
    </row>
    <row r="1022" ht="11.25">
      <c r="C1022" s="79"/>
    </row>
    <row r="1023" ht="11.25">
      <c r="C1023" s="79"/>
    </row>
    <row r="1024" ht="11.25">
      <c r="C1024" s="79"/>
    </row>
    <row r="1025" ht="11.25">
      <c r="C1025" s="79"/>
    </row>
    <row r="1026" ht="11.25">
      <c r="C1026" s="79"/>
    </row>
    <row r="1027" ht="11.25">
      <c r="C1027" s="79"/>
    </row>
    <row r="1028" ht="11.25">
      <c r="C1028" s="79"/>
    </row>
    <row r="1029" ht="11.25">
      <c r="C1029" s="79"/>
    </row>
    <row r="1030" ht="11.25">
      <c r="C1030" s="79"/>
    </row>
    <row r="1031" ht="11.25">
      <c r="C1031" s="79"/>
    </row>
    <row r="1032" ht="11.25">
      <c r="C1032" s="79"/>
    </row>
    <row r="1033" ht="11.25">
      <c r="C1033" s="79"/>
    </row>
    <row r="1034" ht="11.25">
      <c r="C1034" s="79"/>
    </row>
    <row r="1035" ht="11.25">
      <c r="C1035" s="79"/>
    </row>
    <row r="1036" ht="11.25">
      <c r="C1036" s="79"/>
    </row>
    <row r="1037" ht="11.25">
      <c r="C1037" s="79"/>
    </row>
    <row r="1038" ht="11.25">
      <c r="C1038" s="79"/>
    </row>
    <row r="1039" ht="11.25">
      <c r="C1039" s="79"/>
    </row>
    <row r="1040" ht="11.25">
      <c r="C1040" s="79"/>
    </row>
    <row r="1041" ht="11.25">
      <c r="C1041" s="79"/>
    </row>
    <row r="1042" ht="11.25">
      <c r="C1042" s="79"/>
    </row>
    <row r="1043" ht="11.25">
      <c r="C1043" s="79"/>
    </row>
    <row r="1044" ht="11.25">
      <c r="C1044" s="79"/>
    </row>
    <row r="1045" ht="11.25">
      <c r="C1045" s="79"/>
    </row>
    <row r="1046" ht="11.25">
      <c r="C1046" s="79"/>
    </row>
    <row r="1047" ht="11.25">
      <c r="C1047" s="79"/>
    </row>
    <row r="1048" ht="11.25">
      <c r="C1048" s="79"/>
    </row>
    <row r="1049" ht="11.25">
      <c r="C1049" s="79"/>
    </row>
    <row r="1050" ht="11.25">
      <c r="C1050" s="79"/>
    </row>
    <row r="1051" ht="11.25">
      <c r="C1051" s="79"/>
    </row>
    <row r="1052" ht="11.25">
      <c r="C1052" s="79"/>
    </row>
    <row r="1053" ht="11.25">
      <c r="C1053" s="79"/>
    </row>
    <row r="1054" ht="11.25">
      <c r="C1054" s="79"/>
    </row>
    <row r="1055" ht="11.25">
      <c r="C1055" s="79"/>
    </row>
    <row r="1056" ht="11.25">
      <c r="C1056" s="79"/>
    </row>
    <row r="1057" ht="11.25">
      <c r="C1057" s="79"/>
    </row>
    <row r="1058" ht="11.25">
      <c r="C1058" s="79"/>
    </row>
    <row r="1059" ht="11.25">
      <c r="C1059" s="79"/>
    </row>
    <row r="1060" ht="11.25">
      <c r="C1060" s="79"/>
    </row>
    <row r="1061" ht="11.25">
      <c r="C1061" s="79"/>
    </row>
    <row r="1062" ht="11.25">
      <c r="C1062" s="79"/>
    </row>
    <row r="1063" ht="11.25">
      <c r="C1063" s="79"/>
    </row>
    <row r="1064" ht="11.25">
      <c r="C1064" s="79"/>
    </row>
    <row r="1065" ht="11.25">
      <c r="C1065" s="79"/>
    </row>
    <row r="1066" ht="11.25">
      <c r="C1066" s="79"/>
    </row>
    <row r="1067" ht="11.25">
      <c r="C1067" s="79"/>
    </row>
    <row r="1068" ht="11.25">
      <c r="C1068" s="79"/>
    </row>
    <row r="1069" ht="11.25">
      <c r="C1069" s="79"/>
    </row>
    <row r="1070" ht="11.25">
      <c r="C1070" s="79"/>
    </row>
    <row r="1071" ht="11.25">
      <c r="C1071" s="79"/>
    </row>
    <row r="1072" ht="11.25">
      <c r="C1072" s="79"/>
    </row>
    <row r="1073" ht="11.25">
      <c r="C1073" s="79"/>
    </row>
    <row r="1074" ht="11.25">
      <c r="C1074" s="79"/>
    </row>
    <row r="1075" ht="11.25">
      <c r="C1075" s="79"/>
    </row>
    <row r="1076" ht="11.25">
      <c r="C1076" s="79"/>
    </row>
    <row r="1077" ht="11.25">
      <c r="C1077" s="79"/>
    </row>
    <row r="1078" ht="11.25">
      <c r="C1078" s="79"/>
    </row>
    <row r="1079" ht="11.25">
      <c r="C1079" s="79"/>
    </row>
    <row r="1080" ht="11.25">
      <c r="C1080" s="79"/>
    </row>
    <row r="1081" ht="11.25">
      <c r="C1081" s="79"/>
    </row>
    <row r="1082" ht="11.25">
      <c r="C1082" s="79"/>
    </row>
    <row r="1083" ht="11.25">
      <c r="C1083" s="79"/>
    </row>
    <row r="1084" ht="11.25">
      <c r="C1084" s="79"/>
    </row>
    <row r="1085" ht="11.25">
      <c r="C1085" s="79"/>
    </row>
    <row r="1086" ht="11.25">
      <c r="C1086" s="79"/>
    </row>
    <row r="1087" ht="11.25">
      <c r="C1087" s="79"/>
    </row>
    <row r="1088" ht="11.25">
      <c r="C1088" s="79"/>
    </row>
    <row r="1089" ht="11.25">
      <c r="C1089" s="79"/>
    </row>
    <row r="1090" ht="11.25">
      <c r="C1090" s="79"/>
    </row>
    <row r="1091" ht="11.25">
      <c r="C1091" s="79"/>
    </row>
    <row r="1092" ht="11.25">
      <c r="C1092" s="79"/>
    </row>
    <row r="1093" ht="11.25">
      <c r="C1093" s="79"/>
    </row>
    <row r="1094" ht="11.25">
      <c r="C1094" s="79"/>
    </row>
    <row r="1095" ht="11.25">
      <c r="C1095" s="79"/>
    </row>
    <row r="1096" ht="11.25">
      <c r="C1096" s="79"/>
    </row>
    <row r="1097" ht="11.25">
      <c r="C1097" s="79"/>
    </row>
    <row r="1098" ht="11.25">
      <c r="C1098" s="79"/>
    </row>
    <row r="1099" ht="11.25">
      <c r="C1099" s="79"/>
    </row>
    <row r="1100" ht="11.25">
      <c r="C1100" s="79"/>
    </row>
    <row r="1101" ht="11.25">
      <c r="C1101" s="79"/>
    </row>
    <row r="1102" ht="11.25">
      <c r="C1102" s="79"/>
    </row>
    <row r="1103" ht="11.25">
      <c r="C1103" s="79"/>
    </row>
    <row r="1104" ht="11.25">
      <c r="C1104" s="79"/>
    </row>
    <row r="1105" ht="11.25">
      <c r="C1105" s="79"/>
    </row>
    <row r="1106" ht="11.25">
      <c r="C1106" s="79"/>
    </row>
    <row r="1107" ht="11.25">
      <c r="C1107" s="79"/>
    </row>
    <row r="1108" ht="11.25">
      <c r="C1108" s="79"/>
    </row>
    <row r="1109" ht="11.25">
      <c r="C1109" s="79"/>
    </row>
    <row r="1110" ht="11.25">
      <c r="C1110" s="79"/>
    </row>
    <row r="1111" ht="11.25">
      <c r="C1111" s="79"/>
    </row>
    <row r="1112" ht="11.25">
      <c r="C1112" s="79"/>
    </row>
    <row r="1113" ht="11.25">
      <c r="C1113" s="79"/>
    </row>
    <row r="1114" ht="11.25">
      <c r="C1114" s="79"/>
    </row>
    <row r="1115" ht="11.25">
      <c r="C1115" s="79"/>
    </row>
    <row r="1116" ht="11.25">
      <c r="C1116" s="79"/>
    </row>
    <row r="1117" ht="11.25">
      <c r="C1117" s="79"/>
    </row>
    <row r="1118" ht="11.25">
      <c r="C1118" s="79"/>
    </row>
    <row r="1119" ht="11.25">
      <c r="C1119" s="79"/>
    </row>
    <row r="1120" ht="11.25">
      <c r="C1120" s="79"/>
    </row>
    <row r="1121" ht="11.25">
      <c r="C1121" s="79"/>
    </row>
    <row r="1122" ht="11.25">
      <c r="C1122" s="79"/>
    </row>
    <row r="1123" ht="11.25">
      <c r="C1123" s="79"/>
    </row>
    <row r="1124" ht="11.25">
      <c r="C1124" s="79"/>
    </row>
    <row r="1125" ht="11.25">
      <c r="C1125" s="79"/>
    </row>
    <row r="1126" ht="11.25">
      <c r="C1126" s="79"/>
    </row>
    <row r="1127" ht="11.25">
      <c r="C1127" s="79"/>
    </row>
    <row r="1128" ht="11.25">
      <c r="C1128" s="79"/>
    </row>
    <row r="1129" ht="11.25">
      <c r="C1129" s="79"/>
    </row>
    <row r="1130" ht="11.25">
      <c r="C1130" s="79"/>
    </row>
    <row r="1131" ht="11.25">
      <c r="C1131" s="79"/>
    </row>
    <row r="1132" ht="11.25">
      <c r="C1132" s="79"/>
    </row>
    <row r="1133" ht="11.25">
      <c r="C1133" s="79"/>
    </row>
    <row r="1134" ht="11.25">
      <c r="C1134" s="79"/>
    </row>
    <row r="1135" ht="11.25">
      <c r="C1135" s="79"/>
    </row>
    <row r="1136" ht="11.25">
      <c r="C1136" s="79"/>
    </row>
    <row r="1137" ht="11.25">
      <c r="C1137" s="79"/>
    </row>
    <row r="1138" ht="11.25">
      <c r="C1138" s="79"/>
    </row>
    <row r="1139" ht="11.25">
      <c r="C1139" s="79"/>
    </row>
    <row r="1140" ht="11.25">
      <c r="C1140" s="79"/>
    </row>
    <row r="1141" ht="11.25">
      <c r="C1141" s="79"/>
    </row>
    <row r="1142" ht="11.25">
      <c r="C1142" s="79"/>
    </row>
    <row r="1143" ht="11.25">
      <c r="C1143" s="79"/>
    </row>
    <row r="1144" ht="11.25">
      <c r="C1144" s="79"/>
    </row>
    <row r="1145" ht="11.25">
      <c r="C1145" s="79"/>
    </row>
    <row r="1146" ht="11.25">
      <c r="C1146" s="79"/>
    </row>
    <row r="1147" ht="11.25">
      <c r="C1147" s="79"/>
    </row>
    <row r="1148" ht="11.25">
      <c r="C1148" s="79"/>
    </row>
    <row r="1149" ht="11.25">
      <c r="C1149" s="79"/>
    </row>
    <row r="1150" ht="11.25">
      <c r="C1150" s="79"/>
    </row>
    <row r="1151" ht="11.25">
      <c r="C1151" s="79"/>
    </row>
    <row r="1152" ht="11.25">
      <c r="C1152" s="79"/>
    </row>
    <row r="1153" ht="11.25">
      <c r="C1153" s="79"/>
    </row>
    <row r="1154" ht="11.25">
      <c r="C1154" s="79"/>
    </row>
    <row r="1155" ht="11.25">
      <c r="C1155" s="79"/>
    </row>
    <row r="1156" ht="11.25">
      <c r="C1156" s="79"/>
    </row>
    <row r="1157" ht="11.25">
      <c r="C1157" s="79"/>
    </row>
    <row r="1158" ht="11.25">
      <c r="C1158" s="79"/>
    </row>
    <row r="1159" ht="11.25">
      <c r="C1159" s="79"/>
    </row>
    <row r="1160" ht="11.25">
      <c r="C1160" s="79"/>
    </row>
    <row r="1161" ht="11.25">
      <c r="C1161" s="79"/>
    </row>
    <row r="1162" ht="11.25">
      <c r="C1162" s="79"/>
    </row>
    <row r="1163" ht="11.25">
      <c r="C1163" s="79"/>
    </row>
    <row r="1164" ht="11.25">
      <c r="C1164" s="79"/>
    </row>
    <row r="1165" ht="11.25">
      <c r="C1165" s="79"/>
    </row>
    <row r="1166" ht="11.25">
      <c r="C1166" s="79"/>
    </row>
    <row r="1167" ht="11.25">
      <c r="C1167" s="79"/>
    </row>
    <row r="1168" ht="11.25">
      <c r="C1168" s="79"/>
    </row>
    <row r="1169" ht="11.25">
      <c r="C1169" s="79"/>
    </row>
    <row r="1170" ht="11.25">
      <c r="C1170" s="79"/>
    </row>
    <row r="1171" ht="11.25">
      <c r="C1171" s="79"/>
    </row>
    <row r="1172" ht="11.25">
      <c r="C1172" s="79"/>
    </row>
    <row r="1173" ht="11.25">
      <c r="C1173" s="79"/>
    </row>
    <row r="1174" ht="11.25">
      <c r="C1174" s="79"/>
    </row>
    <row r="1175" ht="11.25">
      <c r="C1175" s="79"/>
    </row>
    <row r="1176" ht="11.25">
      <c r="C1176" s="79"/>
    </row>
    <row r="1177" ht="11.25">
      <c r="C1177" s="79"/>
    </row>
    <row r="1178" ht="11.25">
      <c r="C1178" s="79"/>
    </row>
    <row r="1179" ht="11.25">
      <c r="C1179" s="79"/>
    </row>
    <row r="1180" ht="11.25">
      <c r="C1180" s="79"/>
    </row>
    <row r="1181" ht="11.25">
      <c r="C1181" s="79"/>
    </row>
    <row r="1182" ht="11.25">
      <c r="C1182" s="79"/>
    </row>
    <row r="1183" ht="11.25">
      <c r="C1183" s="79"/>
    </row>
    <row r="1184" ht="11.25">
      <c r="C1184" s="79"/>
    </row>
    <row r="1185" ht="11.25">
      <c r="C1185" s="79"/>
    </row>
    <row r="1186" ht="11.25">
      <c r="C1186" s="79"/>
    </row>
    <row r="1187" ht="11.25">
      <c r="C1187" s="79"/>
    </row>
    <row r="1188" ht="11.25">
      <c r="C1188" s="79"/>
    </row>
    <row r="1189" ht="11.25">
      <c r="C1189" s="79"/>
    </row>
    <row r="1190" ht="11.25">
      <c r="C1190" s="79"/>
    </row>
    <row r="1191" ht="11.25">
      <c r="C1191" s="79"/>
    </row>
    <row r="1192" ht="11.25">
      <c r="C1192" s="79"/>
    </row>
    <row r="1193" ht="11.25">
      <c r="C1193" s="79"/>
    </row>
    <row r="1194" ht="11.25">
      <c r="C1194" s="79"/>
    </row>
    <row r="1195" ht="11.25">
      <c r="C1195" s="79"/>
    </row>
    <row r="1196" ht="11.25">
      <c r="C1196" s="79"/>
    </row>
    <row r="1197" ht="11.25">
      <c r="C1197" s="79"/>
    </row>
    <row r="1198" ht="11.25">
      <c r="C1198" s="79"/>
    </row>
    <row r="1199" ht="11.25">
      <c r="C1199" s="79"/>
    </row>
    <row r="1200" ht="11.25">
      <c r="C1200" s="79"/>
    </row>
    <row r="1201" ht="11.25">
      <c r="C1201" s="79"/>
    </row>
    <row r="1202" ht="11.25">
      <c r="C1202" s="79"/>
    </row>
    <row r="1203" ht="11.25">
      <c r="C1203" s="79"/>
    </row>
    <row r="1204" ht="11.25">
      <c r="C1204" s="79"/>
    </row>
    <row r="1205" ht="11.25">
      <c r="C1205" s="79"/>
    </row>
    <row r="1206" ht="11.25">
      <c r="C1206" s="79"/>
    </row>
    <row r="1207" ht="11.25">
      <c r="C1207" s="79"/>
    </row>
    <row r="1208" ht="11.25">
      <c r="C1208" s="79"/>
    </row>
    <row r="1209" ht="11.25">
      <c r="C1209" s="79"/>
    </row>
    <row r="1210" ht="11.25">
      <c r="C1210" s="79"/>
    </row>
    <row r="1211" ht="11.25">
      <c r="C1211" s="79"/>
    </row>
    <row r="1212" ht="11.25">
      <c r="C1212" s="79"/>
    </row>
    <row r="1213" ht="11.25">
      <c r="C1213" s="79"/>
    </row>
    <row r="1214" ht="11.25">
      <c r="C1214" s="79"/>
    </row>
    <row r="1215" ht="11.25">
      <c r="C1215" s="79"/>
    </row>
    <row r="1216" ht="11.25">
      <c r="C1216" s="79"/>
    </row>
    <row r="1217" ht="11.25">
      <c r="C1217" s="79"/>
    </row>
    <row r="1218" ht="11.25">
      <c r="C1218" s="79"/>
    </row>
    <row r="1219" ht="11.25">
      <c r="C1219" s="79"/>
    </row>
    <row r="1220" ht="11.25">
      <c r="C1220" s="79"/>
    </row>
    <row r="1221" ht="11.25">
      <c r="C1221" s="79"/>
    </row>
    <row r="1222" ht="11.25">
      <c r="C1222" s="79"/>
    </row>
    <row r="1223" ht="11.25">
      <c r="C1223" s="79"/>
    </row>
    <row r="1224" ht="11.25">
      <c r="C1224" s="79"/>
    </row>
    <row r="1225" ht="11.25">
      <c r="C1225" s="79"/>
    </row>
    <row r="1226" ht="11.25">
      <c r="C1226" s="79"/>
    </row>
    <row r="1227" ht="11.25">
      <c r="C1227" s="79"/>
    </row>
    <row r="1228" ht="11.25">
      <c r="C1228" s="79"/>
    </row>
    <row r="1229" ht="11.25">
      <c r="C1229" s="79"/>
    </row>
    <row r="1230" ht="11.25">
      <c r="C1230" s="79"/>
    </row>
    <row r="1231" ht="11.25">
      <c r="C1231" s="79"/>
    </row>
    <row r="1232" ht="11.25">
      <c r="C1232" s="79"/>
    </row>
    <row r="1233" ht="11.25">
      <c r="C1233" s="79"/>
    </row>
    <row r="1234" ht="11.25">
      <c r="C1234" s="79"/>
    </row>
    <row r="1235" ht="11.25">
      <c r="C1235" s="79"/>
    </row>
    <row r="1236" ht="11.25">
      <c r="C1236" s="79"/>
    </row>
    <row r="1237" ht="11.25">
      <c r="C1237" s="79"/>
    </row>
    <row r="1238" ht="11.25">
      <c r="C1238" s="79"/>
    </row>
    <row r="1239" ht="11.25">
      <c r="C1239" s="79"/>
    </row>
    <row r="1240" ht="11.25">
      <c r="C1240" s="79"/>
    </row>
    <row r="1241" ht="11.25">
      <c r="C1241" s="79"/>
    </row>
    <row r="1242" ht="11.25">
      <c r="C1242" s="79"/>
    </row>
    <row r="1243" ht="11.25">
      <c r="C1243" s="79"/>
    </row>
    <row r="1244" ht="11.25">
      <c r="C1244" s="79"/>
    </row>
    <row r="1245" ht="11.25">
      <c r="C1245" s="79"/>
    </row>
    <row r="1246" ht="11.25">
      <c r="C1246" s="79"/>
    </row>
    <row r="1247" ht="11.25">
      <c r="C1247" s="79"/>
    </row>
    <row r="1248" ht="11.25">
      <c r="C1248" s="79"/>
    </row>
    <row r="1249" ht="11.25">
      <c r="C1249" s="79"/>
    </row>
    <row r="1250" ht="11.25">
      <c r="C1250" s="79"/>
    </row>
    <row r="1251" ht="11.25">
      <c r="C1251" s="79"/>
    </row>
    <row r="1252" ht="11.25">
      <c r="C1252" s="79"/>
    </row>
    <row r="1253" ht="11.25">
      <c r="C1253" s="79"/>
    </row>
    <row r="1254" ht="11.25">
      <c r="C1254" s="79"/>
    </row>
    <row r="1255" ht="11.25">
      <c r="C1255" s="79"/>
    </row>
    <row r="1256" ht="11.25">
      <c r="C1256" s="79"/>
    </row>
    <row r="1257" ht="11.25">
      <c r="C1257" s="79"/>
    </row>
    <row r="1258" ht="11.25">
      <c r="C1258" s="79"/>
    </row>
    <row r="1259" ht="11.25">
      <c r="C1259" s="79"/>
    </row>
    <row r="1260" ht="11.25">
      <c r="C1260" s="79"/>
    </row>
    <row r="1261" ht="11.25">
      <c r="C1261" s="79"/>
    </row>
    <row r="1262" ht="11.25">
      <c r="C1262" s="79"/>
    </row>
    <row r="1263" ht="11.25">
      <c r="C1263" s="79"/>
    </row>
    <row r="1264" ht="11.25">
      <c r="C1264" s="79"/>
    </row>
    <row r="1265" ht="11.25">
      <c r="C1265" s="79"/>
    </row>
    <row r="1266" ht="11.25">
      <c r="C1266" s="79"/>
    </row>
    <row r="1267" ht="11.25">
      <c r="C1267" s="79"/>
    </row>
    <row r="1268" ht="11.25">
      <c r="C1268" s="79"/>
    </row>
    <row r="1269" ht="11.25">
      <c r="C1269" s="79"/>
    </row>
    <row r="1270" ht="11.25">
      <c r="C1270" s="79"/>
    </row>
    <row r="1271" ht="11.25">
      <c r="C1271" s="79"/>
    </row>
    <row r="1272" ht="11.25">
      <c r="C1272" s="79"/>
    </row>
    <row r="1273" ht="11.25">
      <c r="C1273" s="79"/>
    </row>
    <row r="1274" ht="11.25">
      <c r="C1274" s="79"/>
    </row>
    <row r="1275" ht="11.25">
      <c r="C1275" s="79"/>
    </row>
    <row r="1276" ht="11.25">
      <c r="C1276" s="79"/>
    </row>
    <row r="1277" ht="11.25">
      <c r="C1277" s="79"/>
    </row>
    <row r="1278" ht="11.25">
      <c r="C1278" s="79"/>
    </row>
    <row r="1279" ht="11.25">
      <c r="C1279" s="79"/>
    </row>
    <row r="1280" ht="11.25">
      <c r="C1280" s="79"/>
    </row>
    <row r="1281" ht="11.25">
      <c r="C1281" s="79"/>
    </row>
    <row r="1282" ht="11.25">
      <c r="C1282" s="79"/>
    </row>
    <row r="1283" ht="11.25">
      <c r="C1283" s="79"/>
    </row>
    <row r="1284" ht="11.25">
      <c r="C1284" s="79"/>
    </row>
    <row r="1285" ht="11.25">
      <c r="C1285" s="79"/>
    </row>
    <row r="1286" ht="11.25">
      <c r="C1286" s="79"/>
    </row>
    <row r="1287" ht="11.25">
      <c r="C1287" s="79"/>
    </row>
    <row r="1288" ht="11.25">
      <c r="C1288" s="79"/>
    </row>
    <row r="1289" ht="11.25">
      <c r="C1289" s="79"/>
    </row>
    <row r="1290" ht="11.25">
      <c r="C1290" s="79"/>
    </row>
    <row r="1291" ht="11.25">
      <c r="C1291" s="79"/>
    </row>
    <row r="1292" ht="11.25">
      <c r="C1292" s="79"/>
    </row>
    <row r="1293" ht="11.25">
      <c r="C1293" s="79"/>
    </row>
    <row r="1294" ht="11.25">
      <c r="C1294" s="79"/>
    </row>
    <row r="1295" ht="11.25">
      <c r="C1295" s="79"/>
    </row>
    <row r="1296" ht="11.25">
      <c r="C1296" s="79"/>
    </row>
    <row r="1297" ht="11.25">
      <c r="C1297" s="79"/>
    </row>
    <row r="1298" ht="11.25">
      <c r="C1298" s="79"/>
    </row>
    <row r="1299" ht="11.25">
      <c r="C1299" s="79"/>
    </row>
    <row r="1300" ht="11.25">
      <c r="C1300" s="79"/>
    </row>
    <row r="1301" ht="11.25">
      <c r="C1301" s="79"/>
    </row>
    <row r="1302" ht="11.25">
      <c r="C1302" s="79"/>
    </row>
    <row r="1303" ht="11.25">
      <c r="C1303" s="79"/>
    </row>
    <row r="1304" ht="11.25">
      <c r="C1304" s="79"/>
    </row>
    <row r="1305" ht="11.25">
      <c r="C1305" s="79"/>
    </row>
    <row r="1306" ht="11.25">
      <c r="C1306" s="79"/>
    </row>
    <row r="1307" ht="11.25">
      <c r="C1307" s="79"/>
    </row>
    <row r="1308" ht="11.25">
      <c r="C1308" s="79"/>
    </row>
    <row r="1309" ht="11.25">
      <c r="C1309" s="79"/>
    </row>
    <row r="1310" ht="11.25">
      <c r="C1310" s="79"/>
    </row>
    <row r="1311" ht="11.25">
      <c r="C1311" s="79"/>
    </row>
    <row r="1312" ht="11.25">
      <c r="C1312" s="79"/>
    </row>
    <row r="1313" ht="11.25">
      <c r="C1313" s="79"/>
    </row>
    <row r="1314" ht="11.25">
      <c r="C1314" s="79"/>
    </row>
    <row r="1315" ht="11.25">
      <c r="C1315" s="79"/>
    </row>
    <row r="1316" ht="11.25">
      <c r="C1316" s="79"/>
    </row>
    <row r="1317" ht="11.25">
      <c r="C1317" s="79"/>
    </row>
    <row r="1318" ht="11.25">
      <c r="C1318" s="79"/>
    </row>
    <row r="1319" ht="11.25">
      <c r="C1319" s="79"/>
    </row>
    <row r="1320" ht="11.25">
      <c r="C1320" s="79"/>
    </row>
    <row r="1321" ht="11.25">
      <c r="C1321" s="79"/>
    </row>
    <row r="1322" ht="11.25">
      <c r="C1322" s="79"/>
    </row>
    <row r="1323" ht="11.25">
      <c r="C1323" s="79"/>
    </row>
    <row r="1324" ht="11.25">
      <c r="C1324" s="79"/>
    </row>
    <row r="1325" ht="11.25">
      <c r="C1325" s="79"/>
    </row>
    <row r="1326" ht="11.25">
      <c r="C1326" s="79"/>
    </row>
    <row r="1327" ht="11.25">
      <c r="C1327" s="79"/>
    </row>
    <row r="1328" ht="11.25">
      <c r="C1328" s="79"/>
    </row>
    <row r="1329" ht="11.25">
      <c r="C1329" s="79"/>
    </row>
    <row r="1330" ht="11.25">
      <c r="C1330" s="79"/>
    </row>
    <row r="1331" ht="11.25">
      <c r="C1331" s="79"/>
    </row>
    <row r="1332" ht="11.25">
      <c r="C1332" s="79"/>
    </row>
    <row r="1333" ht="11.25">
      <c r="C1333" s="79"/>
    </row>
    <row r="1334" ht="11.25">
      <c r="C1334" s="79"/>
    </row>
    <row r="1335" ht="11.25">
      <c r="C1335" s="79"/>
    </row>
    <row r="1336" ht="11.25">
      <c r="C1336" s="79"/>
    </row>
    <row r="1337" ht="11.25">
      <c r="C1337" s="79"/>
    </row>
    <row r="1338" ht="11.25">
      <c r="C1338" s="79"/>
    </row>
    <row r="1339" ht="11.25">
      <c r="C1339" s="79"/>
    </row>
    <row r="1340" ht="11.25">
      <c r="C1340" s="79"/>
    </row>
    <row r="1341" ht="11.25">
      <c r="C1341" s="79"/>
    </row>
    <row r="1342" ht="11.25">
      <c r="C1342" s="79"/>
    </row>
    <row r="1343" ht="11.25">
      <c r="C1343" s="79"/>
    </row>
    <row r="1344" ht="11.25">
      <c r="C1344" s="79"/>
    </row>
    <row r="1345" ht="11.25">
      <c r="C1345" s="79"/>
    </row>
    <row r="1346" ht="11.25">
      <c r="C1346" s="79"/>
    </row>
    <row r="1347" ht="11.25">
      <c r="C1347" s="79"/>
    </row>
    <row r="1348" ht="11.25">
      <c r="C1348" s="79"/>
    </row>
    <row r="1349" ht="11.25">
      <c r="C1349" s="79"/>
    </row>
    <row r="1350" ht="11.25">
      <c r="C1350" s="79"/>
    </row>
    <row r="1351" ht="11.25">
      <c r="C1351" s="79"/>
    </row>
    <row r="1352" ht="11.25">
      <c r="C1352" s="79"/>
    </row>
    <row r="1353" ht="11.25">
      <c r="C1353" s="79"/>
    </row>
    <row r="1354" ht="11.25">
      <c r="C1354" s="79"/>
    </row>
    <row r="1355" ht="11.25">
      <c r="C1355" s="79"/>
    </row>
    <row r="1356" ht="11.25">
      <c r="C1356" s="79"/>
    </row>
    <row r="1357" ht="11.25">
      <c r="C1357" s="79"/>
    </row>
    <row r="1358" ht="11.25">
      <c r="C1358" s="79"/>
    </row>
    <row r="1359" ht="11.25">
      <c r="C1359" s="79"/>
    </row>
    <row r="1360" ht="11.25">
      <c r="C1360" s="79"/>
    </row>
    <row r="1361" ht="11.25">
      <c r="C1361" s="79"/>
    </row>
    <row r="1362" ht="11.25">
      <c r="C1362" s="79"/>
    </row>
    <row r="1363" ht="11.25">
      <c r="C1363" s="79"/>
    </row>
    <row r="1364" ht="11.25">
      <c r="C1364" s="79"/>
    </row>
    <row r="1365" ht="11.25">
      <c r="C1365" s="79"/>
    </row>
    <row r="1366" ht="11.25">
      <c r="C1366" s="79"/>
    </row>
    <row r="1367" ht="11.25">
      <c r="C1367" s="79"/>
    </row>
    <row r="1368" ht="11.25">
      <c r="C1368" s="79"/>
    </row>
    <row r="1369" ht="11.25">
      <c r="C1369" s="79"/>
    </row>
    <row r="1370" ht="11.25">
      <c r="C1370" s="79"/>
    </row>
    <row r="1371" ht="11.25">
      <c r="C1371" s="79"/>
    </row>
    <row r="1372" ht="11.25">
      <c r="C1372" s="79"/>
    </row>
    <row r="1373" ht="11.25">
      <c r="C1373" s="79"/>
    </row>
    <row r="1374" ht="11.25">
      <c r="C1374" s="79"/>
    </row>
    <row r="1375" ht="11.25">
      <c r="C1375" s="79"/>
    </row>
    <row r="1376" ht="11.25">
      <c r="C1376" s="79"/>
    </row>
    <row r="1377" ht="11.25">
      <c r="C1377" s="79"/>
    </row>
    <row r="1378" ht="11.25">
      <c r="C1378" s="79"/>
    </row>
    <row r="1379" ht="11.25">
      <c r="C1379" s="79"/>
    </row>
    <row r="1380" ht="11.25">
      <c r="C1380" s="79"/>
    </row>
    <row r="1381" ht="11.25">
      <c r="C1381" s="79"/>
    </row>
    <row r="1382" ht="11.25">
      <c r="C1382" s="79"/>
    </row>
    <row r="1383" ht="11.25">
      <c r="C1383" s="79"/>
    </row>
    <row r="1384" ht="11.25">
      <c r="C1384" s="79"/>
    </row>
    <row r="1385" ht="11.25">
      <c r="C1385" s="79"/>
    </row>
    <row r="1386" ht="11.25">
      <c r="C1386" s="79"/>
    </row>
    <row r="1387" ht="11.25">
      <c r="C1387" s="79"/>
    </row>
    <row r="1388" ht="11.25">
      <c r="C1388" s="79"/>
    </row>
    <row r="1389" ht="11.25">
      <c r="C1389" s="79"/>
    </row>
    <row r="1390" ht="11.25">
      <c r="C1390" s="79"/>
    </row>
    <row r="1391" ht="11.25">
      <c r="C1391" s="79"/>
    </row>
    <row r="1392" ht="11.25">
      <c r="C1392" s="79"/>
    </row>
    <row r="1393" ht="11.25">
      <c r="C1393" s="79"/>
    </row>
    <row r="1394" ht="11.25">
      <c r="C1394" s="79"/>
    </row>
    <row r="1395" ht="11.25">
      <c r="C1395" s="79"/>
    </row>
    <row r="1396" ht="11.25">
      <c r="C1396" s="79"/>
    </row>
    <row r="1397" ht="11.25">
      <c r="C1397" s="79"/>
    </row>
    <row r="1398" ht="11.25">
      <c r="C1398" s="79"/>
    </row>
    <row r="1399" ht="11.25">
      <c r="C1399" s="79"/>
    </row>
    <row r="1400" ht="11.25">
      <c r="C1400" s="79"/>
    </row>
    <row r="1401" ht="11.25">
      <c r="C1401" s="79"/>
    </row>
    <row r="1402" ht="11.25">
      <c r="C1402" s="79"/>
    </row>
    <row r="1403" ht="11.25">
      <c r="C1403" s="79"/>
    </row>
    <row r="1404" ht="11.25">
      <c r="C1404" s="79"/>
    </row>
    <row r="1405" ht="11.25">
      <c r="C1405" s="79"/>
    </row>
    <row r="1406" ht="11.25">
      <c r="C1406" s="79"/>
    </row>
    <row r="1407" ht="11.25">
      <c r="C1407" s="79"/>
    </row>
    <row r="1408" ht="11.25">
      <c r="C1408" s="79"/>
    </row>
    <row r="1409" ht="11.25">
      <c r="C1409" s="79"/>
    </row>
    <row r="1410" ht="11.25">
      <c r="C1410" s="79"/>
    </row>
    <row r="1411" ht="11.25">
      <c r="C1411" s="79"/>
    </row>
    <row r="1412" ht="11.25">
      <c r="C1412" s="79"/>
    </row>
    <row r="1413" ht="11.25">
      <c r="C1413" s="79"/>
    </row>
    <row r="1414" ht="11.25">
      <c r="C1414" s="79"/>
    </row>
    <row r="1415" ht="11.25">
      <c r="C1415" s="79"/>
    </row>
    <row r="1416" ht="11.25">
      <c r="C1416" s="79"/>
    </row>
    <row r="1417" ht="11.25">
      <c r="C1417" s="79"/>
    </row>
    <row r="1418" ht="11.25">
      <c r="C1418" s="79"/>
    </row>
    <row r="1419" ht="11.25">
      <c r="C1419" s="79"/>
    </row>
    <row r="1420" ht="11.25">
      <c r="C1420" s="79"/>
    </row>
    <row r="1421" ht="11.25">
      <c r="C1421" s="79"/>
    </row>
    <row r="1422" ht="11.25">
      <c r="C1422" s="79"/>
    </row>
    <row r="1423" ht="11.25">
      <c r="C1423" s="79"/>
    </row>
    <row r="1424" ht="11.25">
      <c r="C1424" s="79"/>
    </row>
    <row r="1425" ht="11.25">
      <c r="C1425" s="79"/>
    </row>
    <row r="1426" ht="11.25">
      <c r="C1426" s="79"/>
    </row>
    <row r="1427" ht="11.25">
      <c r="C1427" s="79"/>
    </row>
    <row r="1428" ht="11.25">
      <c r="C1428" s="79"/>
    </row>
    <row r="1429" ht="11.25">
      <c r="C1429" s="79"/>
    </row>
    <row r="1430" ht="11.25">
      <c r="C1430" s="79"/>
    </row>
    <row r="1431" ht="11.25">
      <c r="C1431" s="79"/>
    </row>
    <row r="1432" ht="11.25">
      <c r="C1432" s="79"/>
    </row>
    <row r="1433" ht="11.25">
      <c r="C1433" s="79"/>
    </row>
    <row r="1434" ht="11.25">
      <c r="C1434" s="79"/>
    </row>
    <row r="1435" ht="11.25">
      <c r="C1435" s="79"/>
    </row>
    <row r="1436" ht="11.25">
      <c r="C1436" s="79"/>
    </row>
    <row r="1437" ht="11.25">
      <c r="C1437" s="79"/>
    </row>
    <row r="1438" ht="11.25">
      <c r="C1438" s="79"/>
    </row>
    <row r="1439" ht="11.25">
      <c r="C1439" s="79"/>
    </row>
    <row r="1440" ht="11.25">
      <c r="C1440" s="79"/>
    </row>
    <row r="1441" ht="11.25">
      <c r="C1441" s="79"/>
    </row>
    <row r="1442" ht="11.25">
      <c r="C1442" s="79"/>
    </row>
    <row r="1443" ht="11.25">
      <c r="C1443" s="79"/>
    </row>
    <row r="1444" ht="11.25">
      <c r="C1444" s="79"/>
    </row>
    <row r="1445" ht="11.25">
      <c r="C1445" s="79"/>
    </row>
    <row r="1446" ht="11.25">
      <c r="C1446" s="79"/>
    </row>
    <row r="1447" ht="11.25">
      <c r="C1447" s="79"/>
    </row>
    <row r="1448" ht="11.25">
      <c r="C1448" s="79"/>
    </row>
    <row r="1449" ht="11.25">
      <c r="C1449" s="79"/>
    </row>
    <row r="1450" ht="11.25">
      <c r="C1450" s="79"/>
    </row>
    <row r="1451" ht="11.25">
      <c r="C1451" s="79"/>
    </row>
    <row r="1452" ht="11.25">
      <c r="C1452" s="79"/>
    </row>
    <row r="1453" ht="11.25">
      <c r="C1453" s="79"/>
    </row>
    <row r="1454" ht="11.25">
      <c r="C1454" s="79"/>
    </row>
    <row r="1455" ht="11.25">
      <c r="C1455" s="79"/>
    </row>
    <row r="1456" ht="11.25">
      <c r="C1456" s="79"/>
    </row>
    <row r="1457" ht="11.25">
      <c r="C1457" s="79"/>
    </row>
    <row r="1458" ht="11.25">
      <c r="C1458" s="79"/>
    </row>
    <row r="1459" ht="11.25">
      <c r="C1459" s="79"/>
    </row>
    <row r="1460" ht="11.25">
      <c r="C1460" s="79"/>
    </row>
    <row r="1461" ht="11.25">
      <c r="C1461" s="79"/>
    </row>
    <row r="1462" ht="11.25">
      <c r="C1462" s="79"/>
    </row>
    <row r="1463" ht="11.25">
      <c r="C1463" s="79"/>
    </row>
    <row r="1464" ht="11.25">
      <c r="C1464" s="79"/>
    </row>
    <row r="1465" ht="11.25">
      <c r="C1465" s="79"/>
    </row>
    <row r="1466" ht="11.25">
      <c r="C1466" s="79"/>
    </row>
    <row r="1467" ht="11.25">
      <c r="C1467" s="79"/>
    </row>
    <row r="1468" ht="11.25">
      <c r="C1468" s="79"/>
    </row>
    <row r="1469" ht="11.25">
      <c r="C1469" s="79"/>
    </row>
    <row r="1470" ht="11.25">
      <c r="C1470" s="79"/>
    </row>
    <row r="1471" ht="11.25">
      <c r="C1471" s="79"/>
    </row>
    <row r="1472" ht="11.25">
      <c r="C1472" s="79"/>
    </row>
    <row r="1473" ht="11.25">
      <c r="C1473" s="79"/>
    </row>
    <row r="1474" ht="11.25">
      <c r="C1474" s="79"/>
    </row>
    <row r="1475" ht="11.25">
      <c r="C1475" s="79"/>
    </row>
    <row r="1476" ht="11.25">
      <c r="C1476" s="79"/>
    </row>
    <row r="1477" ht="11.25">
      <c r="C1477" s="79"/>
    </row>
    <row r="1478" ht="11.25">
      <c r="C1478" s="79"/>
    </row>
    <row r="1479" ht="11.25">
      <c r="C1479" s="79"/>
    </row>
    <row r="1480" ht="11.25">
      <c r="C1480" s="79"/>
    </row>
    <row r="1481" ht="11.25">
      <c r="C1481" s="79"/>
    </row>
    <row r="1482" ht="11.25">
      <c r="C1482" s="79"/>
    </row>
    <row r="1483" ht="11.25">
      <c r="C1483" s="79"/>
    </row>
    <row r="1484" ht="11.25">
      <c r="C1484" s="79"/>
    </row>
    <row r="1485" ht="11.25">
      <c r="C1485" s="79"/>
    </row>
    <row r="1486" ht="11.25">
      <c r="C1486" s="79"/>
    </row>
    <row r="1487" ht="11.25">
      <c r="C1487" s="79"/>
    </row>
    <row r="1488" ht="11.25">
      <c r="C1488" s="79"/>
    </row>
    <row r="1489" ht="11.25">
      <c r="C1489" s="79"/>
    </row>
    <row r="1490" ht="11.25">
      <c r="C1490" s="79"/>
    </row>
    <row r="1491" ht="11.25">
      <c r="C1491" s="79"/>
    </row>
    <row r="1492" ht="11.25">
      <c r="C1492" s="79"/>
    </row>
    <row r="1493" ht="11.25">
      <c r="C1493" s="79"/>
    </row>
    <row r="1494" ht="11.25">
      <c r="C1494" s="79"/>
    </row>
    <row r="1495" ht="11.25">
      <c r="C1495" s="79"/>
    </row>
    <row r="1496" ht="11.25">
      <c r="C1496" s="79"/>
    </row>
    <row r="1497" ht="11.25">
      <c r="C1497" s="79"/>
    </row>
    <row r="1498" ht="11.25">
      <c r="C1498" s="79"/>
    </row>
    <row r="1499" ht="11.25">
      <c r="C1499" s="79"/>
    </row>
    <row r="1500" ht="11.25">
      <c r="C1500" s="79"/>
    </row>
    <row r="1501" ht="11.25">
      <c r="C1501" s="79"/>
    </row>
    <row r="1502" ht="11.25">
      <c r="C1502" s="79"/>
    </row>
    <row r="1503" ht="11.25">
      <c r="C1503" s="79"/>
    </row>
    <row r="1504" ht="11.25">
      <c r="C1504" s="79"/>
    </row>
    <row r="1505" ht="11.25">
      <c r="C1505" s="79"/>
    </row>
    <row r="1506" ht="11.25">
      <c r="C1506" s="79"/>
    </row>
    <row r="1507" ht="11.25">
      <c r="C1507" s="79"/>
    </row>
    <row r="1508" ht="11.25">
      <c r="C1508" s="79"/>
    </row>
    <row r="1509" ht="11.25">
      <c r="C1509" s="79"/>
    </row>
    <row r="1510" ht="11.25">
      <c r="C1510" s="79"/>
    </row>
    <row r="1511" ht="11.25">
      <c r="C1511" s="79"/>
    </row>
    <row r="1512" ht="11.25">
      <c r="C1512" s="79"/>
    </row>
    <row r="1513" ht="11.25">
      <c r="C1513" s="79"/>
    </row>
    <row r="1514" ht="11.25">
      <c r="C1514" s="79"/>
    </row>
    <row r="1515" ht="11.25">
      <c r="C1515" s="79"/>
    </row>
    <row r="1516" ht="11.25">
      <c r="C1516" s="79"/>
    </row>
    <row r="1517" ht="11.25">
      <c r="C1517" s="79"/>
    </row>
    <row r="1518" ht="11.25">
      <c r="C1518" s="79"/>
    </row>
    <row r="1519" ht="11.25">
      <c r="C1519" s="79"/>
    </row>
    <row r="1520" ht="11.25">
      <c r="C1520" s="79"/>
    </row>
    <row r="1521" ht="11.25">
      <c r="C1521" s="79"/>
    </row>
    <row r="1522" ht="11.25">
      <c r="C1522" s="79"/>
    </row>
    <row r="1523" ht="11.25">
      <c r="C1523" s="79"/>
    </row>
    <row r="1524" ht="11.25">
      <c r="C1524" s="79"/>
    </row>
    <row r="1525" ht="11.25">
      <c r="C1525" s="79"/>
    </row>
    <row r="1526" ht="11.25">
      <c r="C1526" s="79"/>
    </row>
    <row r="1527" ht="11.25">
      <c r="C1527" s="79"/>
    </row>
    <row r="1528" ht="11.25">
      <c r="C1528" s="79"/>
    </row>
    <row r="1529" ht="11.25">
      <c r="C1529" s="79"/>
    </row>
    <row r="1530" ht="11.25">
      <c r="C1530" s="79"/>
    </row>
    <row r="1531" ht="11.25">
      <c r="C1531" s="79"/>
    </row>
    <row r="1532" ht="11.25">
      <c r="C1532" s="79"/>
    </row>
    <row r="1533" ht="11.25">
      <c r="C1533" s="79"/>
    </row>
    <row r="1534" ht="11.25">
      <c r="C1534" s="79"/>
    </row>
    <row r="1535" ht="11.25">
      <c r="C1535" s="79"/>
    </row>
    <row r="1536" ht="11.25">
      <c r="C1536" s="79"/>
    </row>
    <row r="1537" ht="11.25">
      <c r="C1537" s="79"/>
    </row>
    <row r="1538" ht="11.25">
      <c r="C1538" s="79"/>
    </row>
    <row r="1539" ht="11.25">
      <c r="C1539" s="79"/>
    </row>
    <row r="1540" ht="11.25">
      <c r="C1540" s="79"/>
    </row>
    <row r="1541" ht="11.25">
      <c r="C1541" s="79"/>
    </row>
    <row r="1542" ht="11.25">
      <c r="C1542" s="79"/>
    </row>
    <row r="1543" ht="11.25">
      <c r="C1543" s="79"/>
    </row>
    <row r="1544" ht="11.25">
      <c r="C1544" s="79"/>
    </row>
    <row r="1545" ht="11.25">
      <c r="C1545" s="79"/>
    </row>
    <row r="1546" ht="11.25">
      <c r="C1546" s="79"/>
    </row>
    <row r="1547" ht="11.25">
      <c r="C1547" s="79"/>
    </row>
    <row r="1548" ht="11.25">
      <c r="C1548" s="79"/>
    </row>
    <row r="1549" ht="11.25">
      <c r="C1549" s="79"/>
    </row>
    <row r="1550" ht="11.25">
      <c r="C1550" s="79"/>
    </row>
    <row r="1551" ht="11.25">
      <c r="C1551" s="79"/>
    </row>
    <row r="1552" ht="11.25">
      <c r="C1552" s="79"/>
    </row>
    <row r="1553" ht="11.25">
      <c r="C1553" s="79"/>
    </row>
    <row r="1554" ht="11.25">
      <c r="C1554" s="79"/>
    </row>
    <row r="1555" ht="11.25">
      <c r="C1555" s="79"/>
    </row>
    <row r="1556" ht="11.25">
      <c r="C1556" s="79"/>
    </row>
    <row r="1557" ht="11.25">
      <c r="C1557" s="79"/>
    </row>
    <row r="1558" ht="11.25">
      <c r="C1558" s="79"/>
    </row>
    <row r="1559" ht="11.25">
      <c r="C1559" s="79"/>
    </row>
    <row r="1560" ht="11.25">
      <c r="C1560" s="79"/>
    </row>
    <row r="1561" ht="11.25">
      <c r="C1561" s="79"/>
    </row>
    <row r="1562" ht="11.25">
      <c r="C1562" s="79"/>
    </row>
    <row r="1563" ht="11.25">
      <c r="C1563" s="79"/>
    </row>
    <row r="1564" ht="11.25">
      <c r="C1564" s="79"/>
    </row>
    <row r="1565" ht="11.25">
      <c r="C1565" s="79"/>
    </row>
    <row r="1566" ht="11.25">
      <c r="C1566" s="79"/>
    </row>
    <row r="1567" ht="11.25">
      <c r="C1567" s="79"/>
    </row>
    <row r="1568" ht="11.25">
      <c r="C1568" s="79"/>
    </row>
    <row r="1569" ht="11.25">
      <c r="C1569" s="79"/>
    </row>
    <row r="1570" ht="11.25">
      <c r="C1570" s="79"/>
    </row>
    <row r="1571" ht="11.25">
      <c r="C1571" s="79"/>
    </row>
    <row r="1572" ht="11.25">
      <c r="C1572" s="79"/>
    </row>
    <row r="1573" ht="11.25">
      <c r="C1573" s="79"/>
    </row>
    <row r="1574" ht="11.25">
      <c r="C1574" s="79"/>
    </row>
    <row r="1575" ht="11.25">
      <c r="C1575" s="79"/>
    </row>
    <row r="1576" ht="11.25">
      <c r="C1576" s="79"/>
    </row>
    <row r="1577" ht="11.25">
      <c r="C1577" s="79"/>
    </row>
    <row r="1578" ht="11.25">
      <c r="C1578" s="79"/>
    </row>
    <row r="1579" ht="11.25">
      <c r="C1579" s="79"/>
    </row>
    <row r="1580" ht="11.25">
      <c r="C1580" s="79"/>
    </row>
    <row r="1581" ht="11.25">
      <c r="C1581" s="79"/>
    </row>
    <row r="1582" ht="11.25">
      <c r="C1582" s="79"/>
    </row>
    <row r="1583" ht="11.25">
      <c r="C1583" s="79"/>
    </row>
    <row r="1584" ht="11.25">
      <c r="C1584" s="79"/>
    </row>
    <row r="1585" ht="11.25">
      <c r="C1585" s="79"/>
    </row>
    <row r="1586" ht="11.25">
      <c r="C1586" s="79"/>
    </row>
    <row r="1587" ht="11.25">
      <c r="C1587" s="79"/>
    </row>
    <row r="1588" ht="11.25">
      <c r="C1588" s="79"/>
    </row>
    <row r="1589" ht="11.25">
      <c r="C1589" s="79"/>
    </row>
    <row r="1590" ht="11.25">
      <c r="C1590" s="79"/>
    </row>
    <row r="1591" ht="11.25">
      <c r="C1591" s="79"/>
    </row>
    <row r="1592" ht="11.25">
      <c r="C1592" s="79"/>
    </row>
    <row r="1593" ht="11.25">
      <c r="C1593" s="79"/>
    </row>
    <row r="1594" ht="11.25">
      <c r="C1594" s="79"/>
    </row>
    <row r="1595" ht="11.25">
      <c r="C1595" s="79"/>
    </row>
    <row r="1596" ht="11.25">
      <c r="C1596" s="79"/>
    </row>
    <row r="1597" ht="11.25">
      <c r="C1597" s="79"/>
    </row>
    <row r="1598" ht="11.25">
      <c r="C1598" s="79"/>
    </row>
    <row r="1599" ht="11.25">
      <c r="C1599" s="79"/>
    </row>
    <row r="1600" ht="11.25">
      <c r="C1600" s="79"/>
    </row>
    <row r="1601" ht="11.25">
      <c r="C1601" s="79"/>
    </row>
    <row r="1602" ht="11.25">
      <c r="C1602" s="79"/>
    </row>
    <row r="1603" ht="11.25">
      <c r="C1603" s="79"/>
    </row>
    <row r="1604" ht="11.25">
      <c r="C1604" s="79"/>
    </row>
    <row r="1605" ht="11.25">
      <c r="C1605" s="79"/>
    </row>
    <row r="1606" ht="11.25">
      <c r="C1606" s="79"/>
    </row>
    <row r="1607" ht="11.25">
      <c r="C1607" s="79"/>
    </row>
    <row r="1608" ht="11.25">
      <c r="C1608" s="79"/>
    </row>
    <row r="1609" ht="11.25">
      <c r="C1609" s="79"/>
    </row>
    <row r="1610" ht="11.25">
      <c r="C1610" s="79"/>
    </row>
    <row r="1611" ht="11.25">
      <c r="C1611" s="79"/>
    </row>
    <row r="1612" ht="11.25">
      <c r="C1612" s="79"/>
    </row>
    <row r="1613" ht="11.25">
      <c r="C1613" s="79"/>
    </row>
    <row r="1614" ht="11.25">
      <c r="C1614" s="79"/>
    </row>
    <row r="1615" ht="11.25">
      <c r="C1615" s="79"/>
    </row>
    <row r="1616" ht="11.25">
      <c r="C1616" s="79"/>
    </row>
    <row r="1617" ht="11.25">
      <c r="C1617" s="79"/>
    </row>
    <row r="1618" ht="11.25">
      <c r="C1618" s="79"/>
    </row>
    <row r="1619" ht="11.25">
      <c r="C1619" s="79"/>
    </row>
    <row r="1620" ht="11.25">
      <c r="C1620" s="79"/>
    </row>
    <row r="1621" ht="11.25">
      <c r="C1621" s="79"/>
    </row>
    <row r="1622" ht="11.25">
      <c r="C1622" s="79"/>
    </row>
    <row r="1623" ht="11.25">
      <c r="C1623" s="79"/>
    </row>
    <row r="1624" ht="11.25">
      <c r="C1624" s="79"/>
    </row>
    <row r="1625" ht="11.25">
      <c r="C1625" s="79"/>
    </row>
    <row r="1626" ht="11.25">
      <c r="C1626" s="79"/>
    </row>
    <row r="1627" ht="11.25">
      <c r="C1627" s="79"/>
    </row>
    <row r="1628" ht="11.25">
      <c r="C1628" s="79"/>
    </row>
    <row r="1629" ht="11.25">
      <c r="C1629" s="79"/>
    </row>
    <row r="1630" ht="11.25">
      <c r="C1630" s="79"/>
    </row>
    <row r="1631" ht="11.25">
      <c r="C1631" s="79"/>
    </row>
    <row r="1632" ht="11.25">
      <c r="C1632" s="79"/>
    </row>
    <row r="1633" ht="11.25">
      <c r="C1633" s="79"/>
    </row>
    <row r="1634" ht="11.25">
      <c r="C1634" s="79"/>
    </row>
    <row r="1635" ht="11.25">
      <c r="C1635" s="79"/>
    </row>
    <row r="1636" ht="11.25">
      <c r="C1636" s="79"/>
    </row>
    <row r="1637" ht="11.25">
      <c r="C1637" s="79"/>
    </row>
    <row r="1638" ht="11.25">
      <c r="C1638" s="79"/>
    </row>
    <row r="1639" ht="11.25">
      <c r="C1639" s="79"/>
    </row>
    <row r="1640" ht="11.25">
      <c r="C1640" s="79"/>
    </row>
    <row r="1641" ht="11.25">
      <c r="C1641" s="79"/>
    </row>
    <row r="1642" ht="11.25">
      <c r="C1642" s="79"/>
    </row>
    <row r="1643" ht="11.25">
      <c r="C1643" s="79"/>
    </row>
    <row r="1644" ht="11.25">
      <c r="C1644" s="79"/>
    </row>
    <row r="1645" ht="11.25">
      <c r="C1645" s="79"/>
    </row>
    <row r="1646" ht="11.25">
      <c r="C1646" s="79"/>
    </row>
    <row r="1647" ht="11.25">
      <c r="C1647" s="79"/>
    </row>
    <row r="1648" ht="11.25">
      <c r="C1648" s="79"/>
    </row>
    <row r="1649" ht="11.25">
      <c r="C1649" s="79"/>
    </row>
    <row r="1650" ht="11.25">
      <c r="C1650" s="79"/>
    </row>
    <row r="1651" ht="11.25">
      <c r="C1651" s="79"/>
    </row>
    <row r="1652" ht="11.25">
      <c r="C1652" s="79"/>
    </row>
    <row r="1653" ht="11.25">
      <c r="C1653" s="79"/>
    </row>
    <row r="1654" ht="11.25">
      <c r="C1654" s="79"/>
    </row>
    <row r="1655" ht="11.25">
      <c r="C1655" s="79"/>
    </row>
    <row r="1656" ht="11.25">
      <c r="C1656" s="79"/>
    </row>
    <row r="1657" ht="11.25">
      <c r="C1657" s="79"/>
    </row>
    <row r="1658" ht="11.25">
      <c r="C1658" s="79"/>
    </row>
    <row r="1659" ht="11.25">
      <c r="C1659" s="79"/>
    </row>
    <row r="1660" ht="11.25">
      <c r="C1660" s="79"/>
    </row>
    <row r="1661" ht="11.25">
      <c r="C1661" s="79"/>
    </row>
    <row r="1662" ht="11.25">
      <c r="C1662" s="79"/>
    </row>
    <row r="1663" ht="11.25">
      <c r="C1663" s="79"/>
    </row>
    <row r="1664" ht="11.25">
      <c r="C1664" s="79"/>
    </row>
    <row r="1665" ht="11.25">
      <c r="C1665" s="79"/>
    </row>
    <row r="1666" ht="11.25">
      <c r="C1666" s="79"/>
    </row>
    <row r="1667" ht="11.25">
      <c r="C1667" s="79"/>
    </row>
    <row r="1668" ht="11.25">
      <c r="C1668" s="79"/>
    </row>
    <row r="1669" ht="11.25">
      <c r="C1669" s="79"/>
    </row>
    <row r="1670" ht="11.25">
      <c r="C1670" s="79"/>
    </row>
    <row r="1671" ht="11.25">
      <c r="C1671" s="79"/>
    </row>
    <row r="1672" ht="11.25">
      <c r="C1672" s="79"/>
    </row>
    <row r="1673" ht="11.25">
      <c r="C1673" s="79"/>
    </row>
    <row r="1674" ht="11.25">
      <c r="C1674" s="79"/>
    </row>
    <row r="1675" ht="11.25">
      <c r="C1675" s="79"/>
    </row>
    <row r="1676" ht="11.25">
      <c r="C1676" s="79"/>
    </row>
    <row r="1677" ht="11.25">
      <c r="C1677" s="79"/>
    </row>
    <row r="1678" ht="11.25">
      <c r="C1678" s="79"/>
    </row>
    <row r="1679" ht="11.25">
      <c r="C1679" s="79"/>
    </row>
    <row r="1680" ht="11.25">
      <c r="C1680" s="79"/>
    </row>
    <row r="1681" ht="11.25">
      <c r="C1681" s="79"/>
    </row>
    <row r="1682" ht="11.25">
      <c r="C1682" s="79"/>
    </row>
    <row r="1683" ht="11.25">
      <c r="C1683" s="79"/>
    </row>
    <row r="1684" ht="11.25">
      <c r="C1684" s="79"/>
    </row>
    <row r="1685" ht="11.25">
      <c r="C1685" s="79"/>
    </row>
    <row r="1686" ht="11.25">
      <c r="C1686" s="79"/>
    </row>
    <row r="1687" ht="11.25">
      <c r="C1687" s="79"/>
    </row>
    <row r="1688" ht="11.25">
      <c r="C1688" s="79"/>
    </row>
    <row r="1689" ht="11.25">
      <c r="C1689" s="79"/>
    </row>
    <row r="1690" ht="11.25">
      <c r="C1690" s="79"/>
    </row>
    <row r="1691" ht="11.25">
      <c r="C1691" s="79"/>
    </row>
    <row r="1692" ht="11.25">
      <c r="C1692" s="79"/>
    </row>
    <row r="1693" ht="11.25">
      <c r="C1693" s="79"/>
    </row>
    <row r="1694" ht="11.25">
      <c r="C1694" s="79"/>
    </row>
    <row r="1695" ht="11.25">
      <c r="C1695" s="79"/>
    </row>
    <row r="1696" ht="11.25">
      <c r="C1696" s="79"/>
    </row>
    <row r="1697" ht="11.25">
      <c r="C1697" s="79"/>
    </row>
    <row r="1698" ht="11.25">
      <c r="C1698" s="79"/>
    </row>
    <row r="1699" ht="11.25">
      <c r="C1699" s="79"/>
    </row>
    <row r="1700" ht="11.25">
      <c r="C1700" s="79"/>
    </row>
    <row r="1701" ht="11.25">
      <c r="C1701" s="79"/>
    </row>
    <row r="1702" ht="11.25">
      <c r="C1702" s="79"/>
    </row>
    <row r="1703" ht="11.25">
      <c r="C1703" s="79"/>
    </row>
    <row r="1704" ht="11.25">
      <c r="C1704" s="79"/>
    </row>
    <row r="1705" ht="11.25">
      <c r="C1705" s="79"/>
    </row>
    <row r="1706" ht="11.25">
      <c r="C1706" s="79"/>
    </row>
    <row r="1707" ht="11.25">
      <c r="C1707" s="79"/>
    </row>
    <row r="1708" ht="11.25">
      <c r="C1708" s="79"/>
    </row>
    <row r="1709" ht="11.25">
      <c r="C1709" s="79"/>
    </row>
    <row r="1710" ht="11.25">
      <c r="C1710" s="79"/>
    </row>
    <row r="1711" ht="11.25">
      <c r="C1711" s="79"/>
    </row>
    <row r="1712" ht="11.25">
      <c r="C1712" s="79"/>
    </row>
    <row r="1713" ht="11.25">
      <c r="C1713" s="79"/>
    </row>
    <row r="1714" ht="11.25">
      <c r="C1714" s="79"/>
    </row>
    <row r="1715" ht="11.25">
      <c r="C1715" s="79"/>
    </row>
    <row r="1716" ht="11.25">
      <c r="C1716" s="79"/>
    </row>
    <row r="1717" ht="11.25">
      <c r="C1717" s="79"/>
    </row>
    <row r="1718" ht="11.25">
      <c r="C1718" s="79"/>
    </row>
    <row r="1719" ht="11.25">
      <c r="C1719" s="79"/>
    </row>
    <row r="1720" ht="11.25">
      <c r="C1720" s="79"/>
    </row>
    <row r="1721" ht="11.25">
      <c r="C1721" s="79"/>
    </row>
    <row r="1722" ht="11.25">
      <c r="C1722" s="79"/>
    </row>
    <row r="1723" ht="11.25">
      <c r="C1723" s="79"/>
    </row>
    <row r="1724" ht="11.25">
      <c r="C1724" s="79"/>
    </row>
    <row r="1725" ht="11.25">
      <c r="C1725" s="79"/>
    </row>
    <row r="1726" ht="11.25">
      <c r="C1726" s="79"/>
    </row>
    <row r="1727" ht="11.25">
      <c r="C1727" s="79"/>
    </row>
    <row r="1728" ht="11.25">
      <c r="C1728" s="79"/>
    </row>
    <row r="1729" ht="11.25">
      <c r="C1729" s="79"/>
    </row>
    <row r="1730" ht="11.25">
      <c r="C1730" s="79"/>
    </row>
    <row r="1731" ht="11.25">
      <c r="C1731" s="79"/>
    </row>
    <row r="1732" ht="11.25">
      <c r="C1732" s="79"/>
    </row>
    <row r="1733" ht="11.25">
      <c r="C1733" s="79"/>
    </row>
    <row r="1734" ht="11.25">
      <c r="C1734" s="79"/>
    </row>
    <row r="1735" ht="11.25">
      <c r="C1735" s="79"/>
    </row>
    <row r="1736" ht="11.25">
      <c r="C1736" s="79"/>
    </row>
    <row r="1737" ht="11.25">
      <c r="C1737" s="79"/>
    </row>
    <row r="1738" ht="11.25">
      <c r="C1738" s="79"/>
    </row>
    <row r="1739" ht="11.25">
      <c r="C1739" s="79"/>
    </row>
    <row r="1740" ht="11.25">
      <c r="C1740" s="79"/>
    </row>
    <row r="1741" ht="11.25">
      <c r="C1741" s="79"/>
    </row>
    <row r="1742" ht="11.25">
      <c r="C1742" s="79"/>
    </row>
    <row r="1743" ht="11.25">
      <c r="C1743" s="79"/>
    </row>
    <row r="1744" ht="11.25">
      <c r="C1744" s="79"/>
    </row>
    <row r="1745" ht="11.25">
      <c r="C1745" s="79"/>
    </row>
    <row r="1746" ht="11.25">
      <c r="C1746" s="79"/>
    </row>
    <row r="1747" ht="11.25">
      <c r="C1747" s="79"/>
    </row>
    <row r="1748" ht="11.25">
      <c r="C1748" s="79"/>
    </row>
    <row r="1749" ht="11.25">
      <c r="C1749" s="79"/>
    </row>
    <row r="1750" ht="11.25">
      <c r="C1750" s="79"/>
    </row>
    <row r="1751" ht="11.25">
      <c r="C1751" s="79"/>
    </row>
    <row r="1752" ht="11.25">
      <c r="C1752" s="79"/>
    </row>
    <row r="1753" ht="11.25">
      <c r="C1753" s="79"/>
    </row>
    <row r="1754" ht="11.25">
      <c r="C1754" s="79"/>
    </row>
    <row r="1755" ht="11.25">
      <c r="C1755" s="79"/>
    </row>
    <row r="1756" ht="11.25">
      <c r="C1756" s="79"/>
    </row>
    <row r="1757" ht="11.25">
      <c r="C1757" s="79"/>
    </row>
    <row r="1758" ht="11.25">
      <c r="C1758" s="79"/>
    </row>
    <row r="1759" ht="11.25">
      <c r="C1759" s="79"/>
    </row>
    <row r="1760" ht="11.25">
      <c r="C1760" s="79"/>
    </row>
    <row r="1761" ht="11.25">
      <c r="C1761" s="79"/>
    </row>
    <row r="1762" ht="11.25">
      <c r="C1762" s="79"/>
    </row>
    <row r="1763" ht="11.25">
      <c r="C1763" s="79"/>
    </row>
    <row r="1764" ht="11.25">
      <c r="C1764" s="79"/>
    </row>
    <row r="1765" ht="11.25">
      <c r="C1765" s="79"/>
    </row>
    <row r="1766" ht="11.25">
      <c r="C1766" s="79"/>
    </row>
    <row r="1767" ht="11.25">
      <c r="C1767" s="79"/>
    </row>
    <row r="1768" ht="11.25">
      <c r="C1768" s="79"/>
    </row>
    <row r="1769" ht="11.25">
      <c r="C1769" s="79"/>
    </row>
    <row r="1770" ht="11.25">
      <c r="C1770" s="79"/>
    </row>
    <row r="1771" ht="11.25">
      <c r="C1771" s="79"/>
    </row>
    <row r="1772" ht="11.25">
      <c r="C1772" s="79"/>
    </row>
    <row r="1773" ht="11.25">
      <c r="C1773" s="79"/>
    </row>
    <row r="1774" ht="11.25">
      <c r="C1774" s="79"/>
    </row>
    <row r="1775" ht="11.25">
      <c r="C1775" s="79"/>
    </row>
    <row r="1776" ht="11.25">
      <c r="C1776" s="79"/>
    </row>
    <row r="1777" ht="11.25">
      <c r="C1777" s="79"/>
    </row>
    <row r="1778" ht="11.25">
      <c r="C1778" s="79"/>
    </row>
    <row r="1779" ht="11.25">
      <c r="C1779" s="79"/>
    </row>
    <row r="1780" ht="11.25">
      <c r="C1780" s="79"/>
    </row>
    <row r="1781" ht="11.25">
      <c r="C1781" s="79"/>
    </row>
    <row r="1782" ht="11.25">
      <c r="C1782" s="79"/>
    </row>
    <row r="1783" ht="11.25">
      <c r="C1783" s="79"/>
    </row>
    <row r="1784" ht="11.25">
      <c r="C1784" s="79"/>
    </row>
    <row r="1785" ht="11.25">
      <c r="C1785" s="79"/>
    </row>
    <row r="1786" ht="11.25">
      <c r="C1786" s="79"/>
    </row>
    <row r="1787" ht="11.25">
      <c r="C1787" s="79"/>
    </row>
    <row r="1788" ht="11.25">
      <c r="C1788" s="79"/>
    </row>
    <row r="1789" ht="11.25">
      <c r="C1789" s="79"/>
    </row>
    <row r="1790" ht="11.25">
      <c r="C1790" s="79"/>
    </row>
    <row r="1791" ht="11.25">
      <c r="C1791" s="79"/>
    </row>
    <row r="1792" ht="11.25">
      <c r="C1792" s="79"/>
    </row>
    <row r="1793" ht="11.25">
      <c r="C1793" s="79"/>
    </row>
    <row r="1794" ht="11.25">
      <c r="C1794" s="79"/>
    </row>
    <row r="1795" ht="11.25">
      <c r="C1795" s="79"/>
    </row>
    <row r="1796" ht="11.25">
      <c r="C1796" s="79"/>
    </row>
    <row r="1797" ht="11.25">
      <c r="C1797" s="79"/>
    </row>
    <row r="1798" ht="11.25">
      <c r="C1798" s="79"/>
    </row>
    <row r="1799" ht="11.25">
      <c r="C1799" s="79"/>
    </row>
    <row r="1800" ht="11.25">
      <c r="C1800" s="79"/>
    </row>
    <row r="1801" ht="11.25">
      <c r="C1801" s="79"/>
    </row>
    <row r="1802" ht="11.25">
      <c r="C1802" s="79"/>
    </row>
    <row r="1803" ht="11.25">
      <c r="C1803" s="79"/>
    </row>
    <row r="1804" ht="11.25">
      <c r="C1804" s="79"/>
    </row>
    <row r="1805" ht="11.25">
      <c r="C1805" s="79"/>
    </row>
    <row r="1806" ht="11.25">
      <c r="C1806" s="79"/>
    </row>
    <row r="1807" ht="11.25">
      <c r="C1807" s="79"/>
    </row>
    <row r="1808" ht="11.25">
      <c r="C1808" s="79"/>
    </row>
    <row r="1809" ht="11.25">
      <c r="C1809" s="79"/>
    </row>
    <row r="1810" ht="11.25">
      <c r="C1810" s="79"/>
    </row>
    <row r="1811" ht="11.25">
      <c r="C1811" s="79"/>
    </row>
    <row r="1812" ht="11.25">
      <c r="C1812" s="79"/>
    </row>
    <row r="1813" ht="11.25">
      <c r="C1813" s="79"/>
    </row>
    <row r="1814" ht="11.25">
      <c r="C1814" s="79"/>
    </row>
    <row r="1815" ht="11.25">
      <c r="C1815" s="79"/>
    </row>
    <row r="1816" ht="11.25">
      <c r="C1816" s="79"/>
    </row>
    <row r="1817" ht="11.25">
      <c r="C1817" s="79"/>
    </row>
    <row r="1818" ht="11.25">
      <c r="C1818" s="79"/>
    </row>
    <row r="1819" ht="11.25">
      <c r="C1819" s="79"/>
    </row>
    <row r="1820" ht="11.25">
      <c r="C1820" s="79"/>
    </row>
    <row r="1821" ht="11.25">
      <c r="C1821" s="79"/>
    </row>
    <row r="1822" ht="11.25">
      <c r="C1822" s="79"/>
    </row>
    <row r="1823" ht="11.25">
      <c r="C1823" s="79"/>
    </row>
    <row r="1824" ht="11.25">
      <c r="C1824" s="79"/>
    </row>
    <row r="1825" ht="11.25">
      <c r="C1825" s="79"/>
    </row>
    <row r="1826" ht="11.25">
      <c r="C1826" s="79"/>
    </row>
    <row r="1827" ht="11.25">
      <c r="C1827" s="79"/>
    </row>
    <row r="1828" ht="11.25">
      <c r="C1828" s="79"/>
    </row>
    <row r="1829" ht="11.25">
      <c r="C1829" s="79"/>
    </row>
    <row r="1830" ht="11.25">
      <c r="C1830" s="79"/>
    </row>
    <row r="1831" ht="11.25">
      <c r="C1831" s="79"/>
    </row>
    <row r="1832" ht="11.25">
      <c r="C1832" s="79"/>
    </row>
    <row r="1833" ht="11.25">
      <c r="C1833" s="79"/>
    </row>
    <row r="1834" ht="11.25">
      <c r="C1834" s="79"/>
    </row>
    <row r="1835" ht="11.25">
      <c r="C1835" s="79"/>
    </row>
    <row r="1836" ht="11.25">
      <c r="C1836" s="79"/>
    </row>
    <row r="1837" ht="11.25">
      <c r="C1837" s="79"/>
    </row>
    <row r="1838" ht="11.25">
      <c r="C1838" s="79"/>
    </row>
    <row r="1839" ht="11.25">
      <c r="C1839" s="79"/>
    </row>
    <row r="1840" ht="11.25">
      <c r="C1840" s="79"/>
    </row>
    <row r="1841" ht="11.25">
      <c r="C1841" s="79"/>
    </row>
    <row r="1842" ht="11.25">
      <c r="C1842" s="79"/>
    </row>
    <row r="1843" ht="11.25">
      <c r="C1843" s="79"/>
    </row>
    <row r="1844" ht="11.25">
      <c r="C1844" s="79"/>
    </row>
    <row r="1845" ht="11.25">
      <c r="C1845" s="79"/>
    </row>
    <row r="1846" ht="11.25">
      <c r="C1846" s="79"/>
    </row>
    <row r="1847" ht="11.25">
      <c r="C1847" s="79"/>
    </row>
    <row r="1848" ht="11.25">
      <c r="C1848" s="79"/>
    </row>
    <row r="1849" ht="11.25">
      <c r="C1849" s="79"/>
    </row>
    <row r="1850" ht="11.25">
      <c r="C1850" s="79"/>
    </row>
    <row r="1851" ht="11.25">
      <c r="C1851" s="79"/>
    </row>
    <row r="1852" ht="11.25">
      <c r="C1852" s="79"/>
    </row>
    <row r="1853" ht="11.25">
      <c r="C1853" s="79"/>
    </row>
    <row r="1854" ht="11.25">
      <c r="C1854" s="79"/>
    </row>
    <row r="1855" ht="11.25">
      <c r="C1855" s="79"/>
    </row>
    <row r="1856" ht="11.25">
      <c r="C1856" s="79"/>
    </row>
    <row r="1857" ht="11.25">
      <c r="C1857" s="79"/>
    </row>
    <row r="1858" ht="11.25">
      <c r="C1858" s="79"/>
    </row>
    <row r="1859" ht="11.25">
      <c r="C1859" s="79"/>
    </row>
    <row r="1860" ht="11.25">
      <c r="C1860" s="79"/>
    </row>
    <row r="1861" ht="11.25">
      <c r="C1861" s="79"/>
    </row>
    <row r="1862" ht="11.25">
      <c r="C1862" s="79"/>
    </row>
    <row r="1863" ht="11.25">
      <c r="C1863" s="79"/>
    </row>
    <row r="1864" ht="11.25">
      <c r="C1864" s="79"/>
    </row>
    <row r="1865" ht="11.25">
      <c r="C1865" s="79"/>
    </row>
    <row r="1866" ht="11.25">
      <c r="C1866" s="79"/>
    </row>
    <row r="1867" ht="11.25">
      <c r="C1867" s="79"/>
    </row>
    <row r="1868" ht="11.25">
      <c r="C1868" s="79"/>
    </row>
    <row r="1869" ht="11.25">
      <c r="C1869" s="79"/>
    </row>
    <row r="1870" ht="11.25">
      <c r="C1870" s="79"/>
    </row>
    <row r="1871" ht="11.25">
      <c r="C1871" s="79"/>
    </row>
    <row r="1872" ht="11.25">
      <c r="C1872" s="79"/>
    </row>
    <row r="1873" ht="11.25">
      <c r="C1873" s="79"/>
    </row>
    <row r="1874" ht="11.25">
      <c r="C1874" s="79"/>
    </row>
    <row r="1875" ht="11.25">
      <c r="C1875" s="79"/>
    </row>
    <row r="1876" ht="11.25">
      <c r="C1876" s="79"/>
    </row>
    <row r="1877" ht="11.25">
      <c r="C1877" s="79"/>
    </row>
    <row r="1878" ht="11.25">
      <c r="C1878" s="79"/>
    </row>
    <row r="1879" ht="11.25">
      <c r="C1879" s="79"/>
    </row>
    <row r="1880" ht="11.25">
      <c r="C1880" s="79"/>
    </row>
    <row r="1881" ht="11.25">
      <c r="C1881" s="79"/>
    </row>
    <row r="1882" ht="11.25">
      <c r="C1882" s="79"/>
    </row>
    <row r="1883" ht="11.25">
      <c r="C1883" s="79"/>
    </row>
    <row r="1884" ht="11.25">
      <c r="C1884" s="79"/>
    </row>
    <row r="1885" ht="11.25">
      <c r="C1885" s="79"/>
    </row>
    <row r="1886" ht="11.25">
      <c r="C1886" s="79"/>
    </row>
    <row r="1887" ht="11.25">
      <c r="C1887" s="79"/>
    </row>
    <row r="1888" ht="11.25">
      <c r="C1888" s="79"/>
    </row>
    <row r="1889" ht="11.25">
      <c r="C1889" s="79"/>
    </row>
    <row r="1890" ht="11.25">
      <c r="C1890" s="79"/>
    </row>
    <row r="1891" ht="11.25">
      <c r="C1891" s="79"/>
    </row>
    <row r="1892" ht="11.25">
      <c r="C1892" s="79"/>
    </row>
    <row r="1893" ht="11.25">
      <c r="C1893" s="79"/>
    </row>
    <row r="1894" ht="11.25">
      <c r="C1894" s="79"/>
    </row>
    <row r="1895" ht="11.25">
      <c r="C1895" s="79"/>
    </row>
    <row r="1896" ht="11.25">
      <c r="C1896" s="79"/>
    </row>
    <row r="1897" ht="11.25">
      <c r="C1897" s="79"/>
    </row>
    <row r="1898" ht="11.25">
      <c r="C1898" s="79"/>
    </row>
    <row r="1899" ht="11.25">
      <c r="C1899" s="79"/>
    </row>
    <row r="1900" ht="11.25">
      <c r="C1900" s="79"/>
    </row>
    <row r="1901" ht="11.25">
      <c r="C1901" s="79"/>
    </row>
    <row r="1902" ht="11.25">
      <c r="C1902" s="79"/>
    </row>
    <row r="1903" ht="11.25">
      <c r="C1903" s="79"/>
    </row>
    <row r="1904" ht="11.25">
      <c r="C1904" s="79"/>
    </row>
    <row r="1905" ht="11.25">
      <c r="C1905" s="79"/>
    </row>
    <row r="1906" ht="11.25">
      <c r="C1906" s="79"/>
    </row>
    <row r="1907" ht="11.25">
      <c r="C1907" s="79"/>
    </row>
    <row r="1908" ht="11.25">
      <c r="C1908" s="79"/>
    </row>
    <row r="1909" ht="11.25">
      <c r="C1909" s="79"/>
    </row>
    <row r="1910" ht="11.25">
      <c r="C1910" s="79"/>
    </row>
    <row r="1911" ht="11.25">
      <c r="C1911" s="79"/>
    </row>
    <row r="1912" ht="11.25">
      <c r="C1912" s="79"/>
    </row>
    <row r="1913" ht="11.25">
      <c r="C1913" s="79"/>
    </row>
    <row r="1914" ht="11.25">
      <c r="C1914" s="79"/>
    </row>
    <row r="1915" ht="11.25">
      <c r="C1915" s="79"/>
    </row>
    <row r="1916" ht="11.25">
      <c r="C1916" s="79"/>
    </row>
    <row r="1917" ht="11.25">
      <c r="C1917" s="79"/>
    </row>
    <row r="1918" ht="11.25">
      <c r="C1918" s="79"/>
    </row>
    <row r="1919" ht="11.25">
      <c r="C1919" s="79"/>
    </row>
    <row r="1920" ht="11.25">
      <c r="C1920" s="79"/>
    </row>
    <row r="1921" ht="11.25">
      <c r="C1921" s="79"/>
    </row>
    <row r="1922" ht="11.25">
      <c r="C1922" s="79"/>
    </row>
    <row r="1923" ht="11.25">
      <c r="C1923" s="79"/>
    </row>
    <row r="1924" ht="11.25">
      <c r="C1924" s="79"/>
    </row>
    <row r="1925" ht="11.25">
      <c r="C1925" s="79"/>
    </row>
    <row r="1926" ht="11.25">
      <c r="C1926" s="79"/>
    </row>
    <row r="1927" ht="11.25">
      <c r="C1927" s="79"/>
    </row>
    <row r="1928" ht="11.25">
      <c r="C1928" s="79"/>
    </row>
    <row r="1929" ht="11.25">
      <c r="C1929" s="79"/>
    </row>
    <row r="1930" ht="11.25">
      <c r="C1930" s="79"/>
    </row>
    <row r="1931" ht="11.25">
      <c r="C1931" s="79"/>
    </row>
    <row r="1932" ht="11.25">
      <c r="C1932" s="79"/>
    </row>
    <row r="1933" ht="11.25">
      <c r="C1933" s="79"/>
    </row>
    <row r="1934" ht="11.25">
      <c r="C1934" s="79"/>
    </row>
    <row r="1935" ht="11.25">
      <c r="C1935" s="79"/>
    </row>
    <row r="1936" ht="11.25">
      <c r="C1936" s="79"/>
    </row>
    <row r="1937" ht="11.25">
      <c r="C1937" s="79"/>
    </row>
    <row r="1938" ht="11.25">
      <c r="C1938" s="79"/>
    </row>
    <row r="1939" ht="11.25">
      <c r="C1939" s="79"/>
    </row>
    <row r="1940" ht="11.25">
      <c r="C1940" s="79"/>
    </row>
    <row r="1941" ht="11.25">
      <c r="C1941" s="79"/>
    </row>
    <row r="1942" ht="11.25">
      <c r="C1942" s="79"/>
    </row>
    <row r="1943" ht="11.25">
      <c r="C1943" s="79"/>
    </row>
    <row r="1944" ht="11.25">
      <c r="C1944" s="79"/>
    </row>
    <row r="1945" ht="11.25">
      <c r="C1945" s="79"/>
    </row>
    <row r="1946" ht="11.25">
      <c r="C1946" s="79"/>
    </row>
    <row r="1947" ht="11.25">
      <c r="C1947" s="79"/>
    </row>
    <row r="1948" ht="11.25">
      <c r="C1948" s="79"/>
    </row>
    <row r="1949" ht="11.25">
      <c r="C1949" s="79"/>
    </row>
    <row r="1950" ht="11.25">
      <c r="C1950" s="79"/>
    </row>
    <row r="1951" ht="11.25">
      <c r="C1951" s="79"/>
    </row>
    <row r="1952" ht="11.25">
      <c r="C1952" s="79"/>
    </row>
    <row r="1953" ht="11.25">
      <c r="C1953" s="79"/>
    </row>
    <row r="1954" ht="11.25">
      <c r="C1954" s="79"/>
    </row>
    <row r="1955" ht="11.25">
      <c r="C1955" s="79"/>
    </row>
    <row r="1956" ht="11.25">
      <c r="C1956" s="79"/>
    </row>
    <row r="1957" ht="11.25">
      <c r="C1957" s="79"/>
    </row>
    <row r="1958" ht="11.25">
      <c r="C1958" s="79"/>
    </row>
    <row r="1959" ht="11.25">
      <c r="C1959" s="79"/>
    </row>
    <row r="1960" ht="11.25">
      <c r="C1960" s="79"/>
    </row>
    <row r="1961" ht="11.25">
      <c r="C1961" s="79"/>
    </row>
    <row r="1962" ht="11.25">
      <c r="C1962" s="79"/>
    </row>
    <row r="1963" ht="11.25">
      <c r="C1963" s="79"/>
    </row>
    <row r="1964" ht="11.25">
      <c r="C1964" s="79"/>
    </row>
    <row r="1965" ht="11.25">
      <c r="C1965" s="79"/>
    </row>
    <row r="1966" ht="11.25">
      <c r="C1966" s="79"/>
    </row>
    <row r="1967" ht="11.25">
      <c r="C1967" s="79"/>
    </row>
    <row r="1968" ht="11.25">
      <c r="C1968" s="79"/>
    </row>
    <row r="1969" ht="11.25">
      <c r="C1969" s="79"/>
    </row>
    <row r="1970" ht="11.25">
      <c r="C1970" s="79"/>
    </row>
    <row r="1971" ht="11.25">
      <c r="C1971" s="79"/>
    </row>
    <row r="1972" ht="11.25">
      <c r="C1972" s="79"/>
    </row>
    <row r="1973" ht="11.25">
      <c r="C1973" s="79"/>
    </row>
    <row r="1974" ht="11.25">
      <c r="C1974" s="79"/>
    </row>
    <row r="1975" ht="11.25">
      <c r="C1975" s="79"/>
    </row>
    <row r="1976" ht="11.25">
      <c r="C1976" s="79"/>
    </row>
    <row r="1977" ht="11.25">
      <c r="C1977" s="79"/>
    </row>
    <row r="1978" ht="11.25">
      <c r="C1978" s="79"/>
    </row>
    <row r="1979" ht="11.25">
      <c r="C1979" s="79"/>
    </row>
    <row r="1980" ht="11.25">
      <c r="C1980" s="79"/>
    </row>
    <row r="1981" ht="11.25">
      <c r="C1981" s="79"/>
    </row>
    <row r="1982" ht="11.25">
      <c r="C1982" s="79"/>
    </row>
    <row r="1983" ht="11.25">
      <c r="C1983" s="79"/>
    </row>
    <row r="1984" ht="11.25">
      <c r="C1984" s="79"/>
    </row>
    <row r="1985" ht="11.25">
      <c r="C1985" s="79"/>
    </row>
    <row r="1986" ht="11.25">
      <c r="C1986" s="79"/>
    </row>
    <row r="1987" ht="11.25">
      <c r="C1987" s="79"/>
    </row>
    <row r="1988" ht="11.25">
      <c r="C1988" s="79"/>
    </row>
    <row r="1989" ht="11.25">
      <c r="C1989" s="79"/>
    </row>
    <row r="1990" ht="11.25">
      <c r="C1990" s="79"/>
    </row>
    <row r="1991" ht="11.25">
      <c r="C1991" s="79"/>
    </row>
    <row r="1992" ht="11.25">
      <c r="C1992" s="79"/>
    </row>
    <row r="1993" ht="11.25">
      <c r="C1993" s="79"/>
    </row>
    <row r="1994" ht="11.25">
      <c r="C1994" s="79"/>
    </row>
    <row r="1995" ht="11.25">
      <c r="C1995" s="79"/>
    </row>
    <row r="1996" ht="11.25">
      <c r="C1996" s="79"/>
    </row>
    <row r="1997" ht="11.25">
      <c r="C1997" s="79"/>
    </row>
    <row r="1998" ht="11.25">
      <c r="C1998" s="79"/>
    </row>
    <row r="1999" ht="11.25">
      <c r="C1999" s="79"/>
    </row>
    <row r="2000" ht="11.25">
      <c r="C2000" s="79"/>
    </row>
    <row r="2001" ht="11.25">
      <c r="C2001" s="79"/>
    </row>
    <row r="2002" ht="11.25">
      <c r="C2002" s="79"/>
    </row>
    <row r="2003" ht="11.25">
      <c r="C2003" s="79"/>
    </row>
    <row r="2004" ht="11.25">
      <c r="C2004" s="79"/>
    </row>
    <row r="2005" ht="11.25">
      <c r="C2005" s="79"/>
    </row>
    <row r="2006" ht="11.25">
      <c r="C2006" s="79"/>
    </row>
    <row r="2007" ht="11.25">
      <c r="C2007" s="79"/>
    </row>
    <row r="2008" ht="11.25">
      <c r="C2008" s="79"/>
    </row>
    <row r="2009" ht="11.25">
      <c r="C2009" s="79"/>
    </row>
    <row r="2010" ht="11.25">
      <c r="C2010" s="79"/>
    </row>
    <row r="2011" ht="11.25">
      <c r="C2011" s="79"/>
    </row>
    <row r="2012" ht="11.25">
      <c r="C2012" s="79"/>
    </row>
    <row r="2013" ht="11.25">
      <c r="C2013" s="79"/>
    </row>
    <row r="2014" ht="11.25">
      <c r="C2014" s="79"/>
    </row>
    <row r="2015" ht="11.25">
      <c r="C2015" s="79"/>
    </row>
    <row r="2016" ht="11.25">
      <c r="C2016" s="79"/>
    </row>
    <row r="2017" ht="11.25">
      <c r="C2017" s="79"/>
    </row>
    <row r="2018" ht="11.25">
      <c r="C2018" s="79"/>
    </row>
    <row r="2019" ht="11.25">
      <c r="C2019" s="79"/>
    </row>
    <row r="2020" ht="11.25">
      <c r="C2020" s="79"/>
    </row>
    <row r="2021" ht="11.25">
      <c r="C2021" s="79"/>
    </row>
    <row r="2022" ht="11.25">
      <c r="C2022" s="79"/>
    </row>
    <row r="2023" ht="11.25">
      <c r="C2023" s="79"/>
    </row>
    <row r="2024" ht="11.25">
      <c r="C2024" s="79"/>
    </row>
    <row r="2025" ht="11.25">
      <c r="C2025" s="79"/>
    </row>
    <row r="2026" ht="11.25">
      <c r="C2026" s="79"/>
    </row>
    <row r="2027" ht="11.25">
      <c r="C2027" s="79"/>
    </row>
    <row r="2028" ht="11.25">
      <c r="C2028" s="79"/>
    </row>
    <row r="2029" ht="11.25">
      <c r="C2029" s="79"/>
    </row>
    <row r="2030" ht="11.25">
      <c r="C2030" s="79"/>
    </row>
    <row r="2031" ht="11.25">
      <c r="C2031" s="79"/>
    </row>
    <row r="2032" ht="11.25">
      <c r="C2032" s="79"/>
    </row>
    <row r="2033" ht="11.25">
      <c r="C2033" s="79"/>
    </row>
    <row r="2034" ht="11.25">
      <c r="C2034" s="79"/>
    </row>
    <row r="2035" ht="11.25">
      <c r="C2035" s="79"/>
    </row>
    <row r="2036" ht="11.25">
      <c r="C2036" s="79"/>
    </row>
    <row r="2037" ht="11.25">
      <c r="C2037" s="79"/>
    </row>
    <row r="2038" ht="11.25">
      <c r="C2038" s="79"/>
    </row>
    <row r="2039" ht="11.25">
      <c r="C2039" s="79"/>
    </row>
    <row r="2040" ht="11.25">
      <c r="C2040" s="79"/>
    </row>
    <row r="2041" ht="11.25">
      <c r="C2041" s="79"/>
    </row>
    <row r="2042" ht="11.25">
      <c r="C2042" s="79"/>
    </row>
    <row r="2043" ht="11.25">
      <c r="C2043" s="79"/>
    </row>
    <row r="2044" ht="11.25">
      <c r="C2044" s="79"/>
    </row>
    <row r="2045" ht="11.25">
      <c r="C2045" s="79"/>
    </row>
    <row r="2046" ht="11.25">
      <c r="C2046" s="79"/>
    </row>
    <row r="2047" ht="11.25">
      <c r="C2047" s="79"/>
    </row>
    <row r="2048" ht="11.25">
      <c r="C2048" s="79"/>
    </row>
    <row r="2049" ht="11.25">
      <c r="C2049" s="79"/>
    </row>
    <row r="2050" ht="11.25">
      <c r="C2050" s="79"/>
    </row>
    <row r="2051" ht="11.25">
      <c r="C2051" s="79"/>
    </row>
    <row r="2052" ht="11.25">
      <c r="C2052" s="79"/>
    </row>
    <row r="2053" ht="11.25">
      <c r="C2053" s="79"/>
    </row>
    <row r="2054" ht="11.25">
      <c r="C2054" s="79"/>
    </row>
    <row r="2055" ht="11.25">
      <c r="C2055" s="79"/>
    </row>
    <row r="2056" ht="11.25">
      <c r="C2056" s="79"/>
    </row>
    <row r="2057" ht="11.25">
      <c r="C2057" s="79"/>
    </row>
    <row r="2058" ht="11.25">
      <c r="C2058" s="79"/>
    </row>
    <row r="2059" ht="11.25">
      <c r="C2059" s="79"/>
    </row>
    <row r="2060" ht="11.25">
      <c r="C2060" s="79"/>
    </row>
    <row r="2061" ht="11.25">
      <c r="C2061" s="79"/>
    </row>
    <row r="2062" ht="11.25">
      <c r="C2062" s="79"/>
    </row>
    <row r="2063" ht="11.25">
      <c r="C2063" s="79"/>
    </row>
    <row r="2064" ht="11.25">
      <c r="C2064" s="79"/>
    </row>
    <row r="2065" ht="11.25">
      <c r="C2065" s="79"/>
    </row>
    <row r="2066" ht="11.25">
      <c r="C2066" s="79"/>
    </row>
    <row r="2067" ht="11.25">
      <c r="C2067" s="79"/>
    </row>
    <row r="2068" ht="11.25">
      <c r="C2068" s="79"/>
    </row>
    <row r="2069" ht="11.25">
      <c r="C2069" s="79"/>
    </row>
    <row r="2070" ht="11.25">
      <c r="C2070" s="79"/>
    </row>
    <row r="2071" ht="11.25">
      <c r="C2071" s="79"/>
    </row>
    <row r="2072" ht="11.25">
      <c r="C2072" s="79"/>
    </row>
    <row r="2073" ht="11.25">
      <c r="C2073" s="79"/>
    </row>
    <row r="2074" ht="11.25">
      <c r="C2074" s="79"/>
    </row>
    <row r="2075" ht="11.25">
      <c r="C2075" s="79"/>
    </row>
    <row r="2076" ht="11.25">
      <c r="C2076" s="79"/>
    </row>
    <row r="2077" ht="11.25">
      <c r="C2077" s="79"/>
    </row>
    <row r="2078" ht="11.25">
      <c r="C2078" s="79"/>
    </row>
    <row r="2079" ht="11.25">
      <c r="C2079" s="79"/>
    </row>
    <row r="2080" ht="11.25">
      <c r="C2080" s="79"/>
    </row>
    <row r="2081" ht="11.25">
      <c r="C2081" s="79"/>
    </row>
    <row r="2082" ht="11.25">
      <c r="C2082" s="79"/>
    </row>
    <row r="2083" ht="11.25">
      <c r="C2083" s="79"/>
    </row>
    <row r="2084" ht="11.25">
      <c r="C2084" s="79"/>
    </row>
    <row r="2085" ht="11.25">
      <c r="C2085" s="79"/>
    </row>
    <row r="2086" ht="11.25">
      <c r="C2086" s="79"/>
    </row>
    <row r="2087" ht="11.25">
      <c r="C2087" s="79"/>
    </row>
    <row r="2088" ht="11.25">
      <c r="C2088" s="79"/>
    </row>
    <row r="2089" ht="11.25">
      <c r="C2089" s="79"/>
    </row>
    <row r="2090" ht="11.25">
      <c r="C2090" s="79"/>
    </row>
    <row r="2091" ht="11.25">
      <c r="C2091" s="79"/>
    </row>
    <row r="2092" ht="11.25">
      <c r="C2092" s="79"/>
    </row>
    <row r="2093" ht="11.25">
      <c r="C2093" s="79"/>
    </row>
    <row r="2094" ht="11.25">
      <c r="C2094" s="79"/>
    </row>
    <row r="2095" ht="11.25">
      <c r="C2095" s="79"/>
    </row>
    <row r="2096" ht="11.25">
      <c r="C2096" s="79"/>
    </row>
    <row r="2097" ht="11.25">
      <c r="C2097" s="79"/>
    </row>
    <row r="2098" ht="11.25">
      <c r="C2098" s="79"/>
    </row>
    <row r="2099" ht="11.25">
      <c r="C2099" s="79"/>
    </row>
    <row r="2100" ht="11.25">
      <c r="C2100" s="79"/>
    </row>
    <row r="2101" ht="11.25">
      <c r="C2101" s="79"/>
    </row>
    <row r="2102" ht="11.25">
      <c r="C2102" s="79"/>
    </row>
    <row r="2103" ht="11.25">
      <c r="C2103" s="79"/>
    </row>
    <row r="2104" ht="11.25">
      <c r="C2104" s="79"/>
    </row>
    <row r="2105" ht="11.25">
      <c r="C2105" s="79"/>
    </row>
    <row r="2106" ht="11.25">
      <c r="C2106" s="79"/>
    </row>
    <row r="2107" ht="11.25">
      <c r="C2107" s="79"/>
    </row>
    <row r="2108" ht="11.25">
      <c r="C2108" s="79"/>
    </row>
    <row r="2109" ht="11.25">
      <c r="C2109" s="79"/>
    </row>
    <row r="2110" ht="11.25">
      <c r="C2110" s="79"/>
    </row>
    <row r="2111" ht="11.25">
      <c r="C2111" s="79"/>
    </row>
    <row r="2112" ht="11.25">
      <c r="C2112" s="79"/>
    </row>
    <row r="2113" ht="11.25">
      <c r="C2113" s="79"/>
    </row>
    <row r="2114" ht="11.25">
      <c r="C2114" s="79"/>
    </row>
    <row r="2115" ht="11.25">
      <c r="C2115" s="79"/>
    </row>
    <row r="2116" ht="11.25">
      <c r="C2116" s="79"/>
    </row>
    <row r="2117" ht="11.25">
      <c r="C2117" s="79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6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9.140625" style="27" customWidth="1"/>
    <col min="4" max="4" width="12.710937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6384" width="9.140625" style="74" customWidth="1"/>
  </cols>
  <sheetData>
    <row r="1" spans="2:8" ht="12.75">
      <c r="B1" s="116" t="s">
        <v>0</v>
      </c>
      <c r="H1" s="113" t="str">
        <f>'Tab 1'!S1</f>
        <v>Carta de Conjuntura | dez 2011</v>
      </c>
    </row>
    <row r="3" ht="11.25">
      <c r="C3" s="2" t="s">
        <v>87</v>
      </c>
    </row>
    <row r="4" spans="3:8" ht="11.25">
      <c r="C4" s="2" t="s">
        <v>88</v>
      </c>
      <c r="E4" s="97"/>
      <c r="F4" s="97"/>
      <c r="G4" s="97"/>
      <c r="H4" s="97"/>
    </row>
    <row r="5" ht="11.25">
      <c r="C5" s="6" t="s">
        <v>89</v>
      </c>
    </row>
    <row r="6" ht="11.25">
      <c r="D6" s="6"/>
    </row>
    <row r="7" spans="2:8" ht="20.25" customHeight="1">
      <c r="B7" s="119"/>
      <c r="C7" s="194" t="s">
        <v>90</v>
      </c>
      <c r="D7" s="98"/>
      <c r="E7" s="193" t="s">
        <v>7</v>
      </c>
      <c r="F7" s="193"/>
      <c r="G7" s="193"/>
      <c r="H7" s="193"/>
    </row>
    <row r="8" spans="2:8" ht="20.25" customHeight="1" thickBot="1">
      <c r="B8" s="120"/>
      <c r="C8" s="195"/>
      <c r="D8" s="73"/>
      <c r="E8" s="99" t="s">
        <v>7</v>
      </c>
      <c r="F8" s="99" t="s">
        <v>91</v>
      </c>
      <c r="G8" s="99" t="s">
        <v>10</v>
      </c>
      <c r="H8" s="99" t="s">
        <v>11</v>
      </c>
    </row>
    <row r="9" spans="2:8" ht="12" thickTop="1">
      <c r="B9" s="100">
        <v>2010</v>
      </c>
      <c r="C9" s="19">
        <v>40483</v>
      </c>
      <c r="D9" s="27" t="s">
        <v>92</v>
      </c>
      <c r="E9" s="101">
        <v>0.79</v>
      </c>
      <c r="F9" s="101">
        <v>1.02</v>
      </c>
      <c r="G9" s="101">
        <v>0.39</v>
      </c>
      <c r="H9" s="101">
        <v>0.22</v>
      </c>
    </row>
    <row r="10" spans="2:8" ht="11.25">
      <c r="B10" s="71"/>
      <c r="C10" s="102"/>
      <c r="D10" s="27" t="s">
        <v>93</v>
      </c>
      <c r="E10" s="101">
        <v>1.2</v>
      </c>
      <c r="F10" s="101">
        <v>1.55</v>
      </c>
      <c r="G10" s="101">
        <v>0.59</v>
      </c>
      <c r="H10" s="101">
        <v>0.29</v>
      </c>
    </row>
    <row r="11" spans="2:8" ht="11.25">
      <c r="B11" s="103"/>
      <c r="C11" s="104"/>
      <c r="D11" s="24" t="s">
        <v>94</v>
      </c>
      <c r="E11" s="105">
        <v>1.45</v>
      </c>
      <c r="F11" s="105">
        <v>1.84</v>
      </c>
      <c r="G11" s="105">
        <v>0.81</v>
      </c>
      <c r="H11" s="105">
        <v>0.36</v>
      </c>
    </row>
    <row r="12" spans="2:8" ht="11.25">
      <c r="B12" s="71"/>
      <c r="C12" s="19">
        <v>40513</v>
      </c>
      <c r="D12" s="27" t="s">
        <v>92</v>
      </c>
      <c r="E12" s="101">
        <v>0.83</v>
      </c>
      <c r="F12" s="101">
        <v>0.97</v>
      </c>
      <c r="G12" s="101">
        <v>0.69</v>
      </c>
      <c r="H12" s="101">
        <v>0.28</v>
      </c>
    </row>
    <row r="13" spans="2:8" ht="11.25">
      <c r="B13" s="71"/>
      <c r="C13" s="102"/>
      <c r="D13" s="27" t="s">
        <v>93</v>
      </c>
      <c r="E13" s="101">
        <v>0.75</v>
      </c>
      <c r="F13" s="101">
        <v>0.77</v>
      </c>
      <c r="G13" s="101">
        <v>0.81</v>
      </c>
      <c r="H13" s="101">
        <v>0.51</v>
      </c>
    </row>
    <row r="14" spans="2:8" ht="11.25">
      <c r="B14" s="103"/>
      <c r="C14" s="104"/>
      <c r="D14" s="24" t="s">
        <v>94</v>
      </c>
      <c r="E14" s="105">
        <v>0.69</v>
      </c>
      <c r="F14" s="105">
        <v>0.63</v>
      </c>
      <c r="G14" s="105">
        <v>0.92</v>
      </c>
      <c r="H14" s="105">
        <v>0.59</v>
      </c>
    </row>
    <row r="15" spans="2:8" ht="11.25">
      <c r="B15" s="71">
        <v>2011</v>
      </c>
      <c r="C15" s="19">
        <v>40544</v>
      </c>
      <c r="D15" s="27" t="s">
        <v>92</v>
      </c>
      <c r="E15" s="101">
        <v>0.42</v>
      </c>
      <c r="F15" s="101">
        <v>0.4</v>
      </c>
      <c r="G15" s="101">
        <v>0.41</v>
      </c>
      <c r="H15" s="101">
        <v>0.62</v>
      </c>
    </row>
    <row r="16" spans="2:8" ht="11.25">
      <c r="B16" s="71"/>
      <c r="C16" s="102"/>
      <c r="D16" s="27" t="s">
        <v>93</v>
      </c>
      <c r="E16" s="101">
        <v>0.63</v>
      </c>
      <c r="F16" s="101">
        <v>0.6</v>
      </c>
      <c r="G16" s="101">
        <v>0.85</v>
      </c>
      <c r="H16" s="101">
        <v>0.38</v>
      </c>
    </row>
    <row r="17" spans="2:8" ht="11.25">
      <c r="B17" s="103"/>
      <c r="C17" s="104"/>
      <c r="D17" s="24" t="s">
        <v>94</v>
      </c>
      <c r="E17" s="105">
        <v>0.79</v>
      </c>
      <c r="F17" s="105">
        <v>0.76</v>
      </c>
      <c r="G17" s="105">
        <v>1.08</v>
      </c>
      <c r="H17" s="105">
        <v>0.37</v>
      </c>
    </row>
    <row r="18" spans="2:8" ht="11.25">
      <c r="B18" s="71"/>
      <c r="C18" s="19">
        <v>40575</v>
      </c>
      <c r="D18" s="27" t="s">
        <v>92</v>
      </c>
      <c r="E18" s="101">
        <v>0.66</v>
      </c>
      <c r="F18" s="101">
        <v>0.76</v>
      </c>
      <c r="G18" s="101">
        <v>0.45</v>
      </c>
      <c r="H18" s="101">
        <v>0.52</v>
      </c>
    </row>
    <row r="19" spans="2:8" ht="11.25">
      <c r="B19" s="71"/>
      <c r="C19" s="102"/>
      <c r="D19" s="27" t="s">
        <v>93</v>
      </c>
      <c r="E19" s="101">
        <v>0.88</v>
      </c>
      <c r="F19" s="101">
        <v>1.07</v>
      </c>
      <c r="G19" s="101">
        <v>0.54</v>
      </c>
      <c r="H19" s="101">
        <v>0.42</v>
      </c>
    </row>
    <row r="20" spans="2:8" ht="11.25">
      <c r="B20" s="103"/>
      <c r="C20" s="104"/>
      <c r="D20" s="24" t="s">
        <v>94</v>
      </c>
      <c r="E20" s="105">
        <v>1</v>
      </c>
      <c r="F20" s="105">
        <v>1.2</v>
      </c>
      <c r="G20" s="105">
        <v>0.67</v>
      </c>
      <c r="H20" s="105">
        <v>0.39</v>
      </c>
    </row>
    <row r="21" spans="3:8" ht="11.25">
      <c r="C21" s="19">
        <v>40603</v>
      </c>
      <c r="D21" s="27" t="s">
        <v>92</v>
      </c>
      <c r="E21" s="101">
        <v>0.48</v>
      </c>
      <c r="F21" s="101">
        <v>0.56</v>
      </c>
      <c r="G21" s="101">
        <v>0.35</v>
      </c>
      <c r="H21" s="101">
        <v>0.23</v>
      </c>
    </row>
    <row r="22" spans="2:8" ht="11.25">
      <c r="B22" s="71"/>
      <c r="C22" s="102"/>
      <c r="D22" s="27" t="s">
        <v>93</v>
      </c>
      <c r="E22" s="101">
        <v>0.59</v>
      </c>
      <c r="F22" s="101">
        <v>0.68</v>
      </c>
      <c r="G22" s="101">
        <v>0.45</v>
      </c>
      <c r="H22" s="101">
        <v>0.37</v>
      </c>
    </row>
    <row r="23" spans="2:8" ht="11.25">
      <c r="B23" s="103"/>
      <c r="C23" s="104"/>
      <c r="D23" s="24" t="s">
        <v>94</v>
      </c>
      <c r="E23" s="105">
        <v>0.62</v>
      </c>
      <c r="F23" s="105">
        <v>0.65</v>
      </c>
      <c r="G23" s="105">
        <v>0.62</v>
      </c>
      <c r="H23" s="105">
        <v>0.44</v>
      </c>
    </row>
    <row r="24" spans="3:8" ht="11.25">
      <c r="C24" s="19">
        <v>40634</v>
      </c>
      <c r="D24" s="27" t="s">
        <v>92</v>
      </c>
      <c r="E24" s="101">
        <v>0.55</v>
      </c>
      <c r="F24" s="101">
        <v>0.63</v>
      </c>
      <c r="G24" s="101">
        <v>0.46</v>
      </c>
      <c r="H24" s="101">
        <v>0.23</v>
      </c>
    </row>
    <row r="25" spans="2:8" ht="11.25">
      <c r="B25" s="71"/>
      <c r="C25" s="102"/>
      <c r="D25" s="27" t="s">
        <v>93</v>
      </c>
      <c r="E25" s="101">
        <v>0.55</v>
      </c>
      <c r="F25" s="101">
        <v>0.51</v>
      </c>
      <c r="G25" s="101">
        <v>0.65</v>
      </c>
      <c r="H25" s="101">
        <v>0.5</v>
      </c>
    </row>
    <row r="26" spans="2:8" ht="11.25">
      <c r="B26" s="103"/>
      <c r="C26" s="104"/>
      <c r="D26" s="24" t="s">
        <v>94</v>
      </c>
      <c r="E26" s="105">
        <v>0.45</v>
      </c>
      <c r="F26" s="105">
        <v>0.29</v>
      </c>
      <c r="G26" s="105">
        <v>0.78</v>
      </c>
      <c r="H26" s="105">
        <v>0.75</v>
      </c>
    </row>
    <row r="27" spans="2:8" ht="11.25">
      <c r="B27" s="71"/>
      <c r="C27" s="19">
        <v>40664</v>
      </c>
      <c r="D27" s="27" t="s">
        <v>92</v>
      </c>
      <c r="E27" s="101">
        <v>0.7</v>
      </c>
      <c r="F27" s="101">
        <v>0.6</v>
      </c>
      <c r="G27" s="101">
        <v>0.87</v>
      </c>
      <c r="H27" s="101">
        <v>0.94</v>
      </c>
    </row>
    <row r="28" spans="2:8" ht="11.25">
      <c r="B28" s="71"/>
      <c r="C28" s="102"/>
      <c r="D28" s="27" t="s">
        <v>93</v>
      </c>
      <c r="E28" s="101">
        <v>0.66</v>
      </c>
      <c r="F28" s="101">
        <v>0.4</v>
      </c>
      <c r="G28" s="101">
        <v>0.97</v>
      </c>
      <c r="H28" s="101">
        <v>1.67</v>
      </c>
    </row>
    <row r="29" spans="2:8" ht="11.25">
      <c r="B29" s="103"/>
      <c r="C29" s="104"/>
      <c r="D29" s="24" t="s">
        <v>94</v>
      </c>
      <c r="E29" s="105">
        <v>0.43</v>
      </c>
      <c r="F29" s="105">
        <v>0.03</v>
      </c>
      <c r="G29" s="105">
        <v>0.9</v>
      </c>
      <c r="H29" s="105">
        <v>2.03</v>
      </c>
    </row>
    <row r="30" spans="2:8" ht="11.25">
      <c r="B30" s="106"/>
      <c r="C30" s="19">
        <v>40695</v>
      </c>
      <c r="D30" s="27" t="s">
        <v>92</v>
      </c>
      <c r="E30" s="101">
        <v>-0.09</v>
      </c>
      <c r="F30" s="101">
        <v>-0.53</v>
      </c>
      <c r="G30" s="101">
        <v>-0.18</v>
      </c>
      <c r="H30" s="101">
        <v>2.97</v>
      </c>
    </row>
    <row r="31" spans="2:8" ht="11.25">
      <c r="B31" s="106"/>
      <c r="C31" s="102"/>
      <c r="D31" s="27" t="s">
        <v>93</v>
      </c>
      <c r="E31" s="101">
        <v>-0.21</v>
      </c>
      <c r="F31" s="101">
        <v>-0.54</v>
      </c>
      <c r="G31" s="101">
        <v>-0.15</v>
      </c>
      <c r="H31" s="101">
        <v>1.82</v>
      </c>
    </row>
    <row r="32" spans="2:8" ht="11.25">
      <c r="B32" s="103"/>
      <c r="C32" s="104"/>
      <c r="D32" s="24" t="s">
        <v>94</v>
      </c>
      <c r="E32" s="105">
        <v>-0.18</v>
      </c>
      <c r="F32" s="105">
        <v>-0.45</v>
      </c>
      <c r="G32" s="105">
        <v>-0.12</v>
      </c>
      <c r="H32" s="105">
        <v>1.43</v>
      </c>
    </row>
    <row r="33" spans="2:8" ht="11.25">
      <c r="B33" s="100"/>
      <c r="C33" s="19">
        <v>40725</v>
      </c>
      <c r="D33" s="27" t="s">
        <v>92</v>
      </c>
      <c r="E33" s="101">
        <v>-0.21</v>
      </c>
      <c r="F33" s="101">
        <v>-0.36</v>
      </c>
      <c r="G33" s="101">
        <v>-0.2</v>
      </c>
      <c r="H33" s="101">
        <v>0.66</v>
      </c>
    </row>
    <row r="34" spans="2:8" ht="11.25">
      <c r="B34" s="106"/>
      <c r="C34" s="102"/>
      <c r="D34" s="27" t="s">
        <v>93</v>
      </c>
      <c r="E34" s="101">
        <v>-0.21</v>
      </c>
      <c r="F34" s="101">
        <v>-0.38</v>
      </c>
      <c r="G34" s="101">
        <v>-0.11</v>
      </c>
      <c r="H34" s="101">
        <v>0.63</v>
      </c>
    </row>
    <row r="35" spans="2:8" ht="11.25">
      <c r="B35" s="103"/>
      <c r="C35" s="104"/>
      <c r="D35" s="24" t="s">
        <v>94</v>
      </c>
      <c r="E35" s="105">
        <v>-0.12</v>
      </c>
      <c r="F35" s="105">
        <v>-0.22</v>
      </c>
      <c r="G35" s="105">
        <v>-0.13</v>
      </c>
      <c r="H35" s="105">
        <v>0.59</v>
      </c>
    </row>
    <row r="36" spans="2:8" ht="11.25">
      <c r="B36" s="71"/>
      <c r="C36" s="19">
        <v>40756</v>
      </c>
      <c r="D36" s="27" t="s">
        <v>92</v>
      </c>
      <c r="E36" s="101">
        <v>0.22</v>
      </c>
      <c r="F36" s="101">
        <v>0.28</v>
      </c>
      <c r="G36" s="101">
        <v>0.07</v>
      </c>
      <c r="H36" s="101">
        <v>0.16</v>
      </c>
    </row>
    <row r="37" spans="2:8" ht="11.25">
      <c r="B37" s="106"/>
      <c r="C37" s="102"/>
      <c r="D37" s="27" t="s">
        <v>93</v>
      </c>
      <c r="E37" s="101">
        <v>0.33</v>
      </c>
      <c r="F37" s="101">
        <v>0.45</v>
      </c>
      <c r="G37" s="101">
        <v>0.08</v>
      </c>
      <c r="H37" s="101">
        <v>0.18</v>
      </c>
    </row>
    <row r="38" spans="2:8" ht="11.25">
      <c r="B38" s="103"/>
      <c r="C38" s="104"/>
      <c r="D38" s="24" t="s">
        <v>94</v>
      </c>
      <c r="E38" s="105">
        <v>0.44</v>
      </c>
      <c r="F38" s="105">
        <v>0.57</v>
      </c>
      <c r="G38" s="105">
        <v>0.21</v>
      </c>
      <c r="H38" s="105">
        <v>0.16</v>
      </c>
    </row>
    <row r="39" spans="2:8" ht="11.25">
      <c r="B39" s="100"/>
      <c r="C39" s="19">
        <v>40787</v>
      </c>
      <c r="D39" s="27" t="s">
        <v>92</v>
      </c>
      <c r="E39" s="101">
        <v>0.43</v>
      </c>
      <c r="F39" s="101">
        <v>0.49</v>
      </c>
      <c r="G39" s="101">
        <v>0.42</v>
      </c>
      <c r="H39" s="101">
        <v>0.1</v>
      </c>
    </row>
    <row r="40" spans="2:8" ht="11.25">
      <c r="B40" s="71"/>
      <c r="C40" s="102"/>
      <c r="D40" s="27" t="s">
        <v>93</v>
      </c>
      <c r="E40" s="101">
        <v>0.52</v>
      </c>
      <c r="F40" s="101">
        <v>0.59</v>
      </c>
      <c r="G40" s="101">
        <v>0.52</v>
      </c>
      <c r="H40" s="101">
        <v>0.09</v>
      </c>
    </row>
    <row r="41" spans="2:8" ht="11.25">
      <c r="B41" s="71"/>
      <c r="C41" s="102"/>
      <c r="D41" s="19" t="s">
        <v>94</v>
      </c>
      <c r="E41" s="101">
        <v>0.65</v>
      </c>
      <c r="F41" s="101">
        <v>0.74</v>
      </c>
      <c r="G41" s="101">
        <v>0.59</v>
      </c>
      <c r="H41" s="101">
        <v>0.14</v>
      </c>
    </row>
    <row r="42" spans="2:8" ht="11.25">
      <c r="B42" s="69"/>
      <c r="C42" s="144">
        <v>40817</v>
      </c>
      <c r="D42" s="146" t="s">
        <v>92</v>
      </c>
      <c r="E42" s="147">
        <v>0.45</v>
      </c>
      <c r="F42" s="147">
        <v>0.63</v>
      </c>
      <c r="G42" s="147">
        <v>0.08</v>
      </c>
      <c r="H42" s="147">
        <v>0.09</v>
      </c>
    </row>
    <row r="43" spans="2:8" ht="11.25">
      <c r="B43" s="71"/>
      <c r="C43" s="74"/>
      <c r="D43" s="74" t="s">
        <v>93</v>
      </c>
      <c r="E43" s="101">
        <v>0.5</v>
      </c>
      <c r="F43" s="101">
        <v>0.66</v>
      </c>
      <c r="G43" s="101">
        <v>0.23</v>
      </c>
      <c r="H43" s="101">
        <v>0.12</v>
      </c>
    </row>
    <row r="44" spans="2:8" ht="11.25">
      <c r="B44" s="103"/>
      <c r="C44" s="107"/>
      <c r="D44" s="24" t="s">
        <v>94</v>
      </c>
      <c r="E44" s="105">
        <v>0.53</v>
      </c>
      <c r="F44" s="105">
        <v>0.68</v>
      </c>
      <c r="G44" s="105">
        <v>0.26</v>
      </c>
      <c r="H44" s="105">
        <v>0.2</v>
      </c>
    </row>
    <row r="45" spans="2:8" ht="11.25">
      <c r="B45" s="69"/>
      <c r="C45" s="144">
        <v>40848</v>
      </c>
      <c r="D45" s="146" t="s">
        <v>92</v>
      </c>
      <c r="E45" s="69">
        <v>0.37</v>
      </c>
      <c r="F45" s="69">
        <v>0.5</v>
      </c>
      <c r="G45" s="69">
        <v>0.09</v>
      </c>
      <c r="H45" s="146">
        <v>0.16</v>
      </c>
    </row>
    <row r="46" spans="2:8" ht="11.25">
      <c r="B46" s="71"/>
      <c r="C46" s="74"/>
      <c r="D46" s="74" t="s">
        <v>93</v>
      </c>
      <c r="E46" s="71">
        <v>0.4</v>
      </c>
      <c r="F46" s="71">
        <v>0.44</v>
      </c>
      <c r="G46" s="71">
        <v>0.3</v>
      </c>
      <c r="H46" s="74">
        <v>0.37</v>
      </c>
    </row>
    <row r="47" spans="2:8" ht="11.25">
      <c r="B47" s="103"/>
      <c r="C47" s="107"/>
      <c r="D47" s="107" t="s">
        <v>94</v>
      </c>
      <c r="E47" s="103">
        <v>0.5</v>
      </c>
      <c r="F47" s="103">
        <v>0.52</v>
      </c>
      <c r="G47" s="103">
        <v>0.43</v>
      </c>
      <c r="H47" s="107">
        <v>0.5</v>
      </c>
    </row>
    <row r="48" spans="2:8" ht="11.25">
      <c r="B48" s="71"/>
      <c r="C48" s="144">
        <v>40878</v>
      </c>
      <c r="D48" s="27" t="s">
        <v>92</v>
      </c>
      <c r="E48" s="71">
        <v>0.04</v>
      </c>
      <c r="F48" s="71">
        <v>-0.16</v>
      </c>
      <c r="G48" s="71">
        <v>0.33</v>
      </c>
      <c r="H48" s="74">
        <v>0.71</v>
      </c>
    </row>
    <row r="49" spans="2:8" ht="11.25">
      <c r="B49" s="71"/>
      <c r="C49" s="74"/>
      <c r="D49" s="74" t="s">
        <v>93</v>
      </c>
      <c r="E49" s="71"/>
      <c r="F49" s="71"/>
      <c r="G49" s="71"/>
      <c r="H49" s="74"/>
    </row>
    <row r="50" spans="2:8" ht="11.25">
      <c r="B50" s="103"/>
      <c r="C50" s="107"/>
      <c r="D50" s="107" t="s">
        <v>94</v>
      </c>
      <c r="E50" s="103"/>
      <c r="F50" s="103"/>
      <c r="G50" s="103"/>
      <c r="H50" s="107"/>
    </row>
    <row r="51" spans="2:8" ht="11.25">
      <c r="B51" s="71"/>
      <c r="C51" s="74"/>
      <c r="D51" s="27" t="s">
        <v>41</v>
      </c>
      <c r="G51" s="71"/>
      <c r="H51" s="71"/>
    </row>
    <row r="52" ht="11.25">
      <c r="H52" s="74"/>
    </row>
    <row r="53" ht="11.25">
      <c r="H53" s="74"/>
    </row>
    <row r="54" ht="11.25">
      <c r="H54" s="74"/>
    </row>
    <row r="55" ht="11.25">
      <c r="H55" s="74"/>
    </row>
    <row r="56" ht="11.25">
      <c r="H56" s="74"/>
    </row>
    <row r="57" ht="11.25">
      <c r="H57" s="74"/>
    </row>
    <row r="58" ht="11.25">
      <c r="H58" s="74"/>
    </row>
    <row r="59" ht="11.25">
      <c r="H59" s="74"/>
    </row>
    <row r="60" ht="11.25">
      <c r="H60" s="74"/>
    </row>
    <row r="61" ht="11.25">
      <c r="H61" s="74"/>
    </row>
    <row r="62" ht="11.25">
      <c r="H62" s="74"/>
    </row>
    <row r="63" ht="11.25">
      <c r="H63" s="74"/>
    </row>
    <row r="64" ht="11.25">
      <c r="H64" s="74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11.00390625" style="27" customWidth="1"/>
    <col min="4" max="4" width="9.14062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0" width="9.140625" style="75" customWidth="1"/>
    <col min="11" max="16384" width="9.140625" style="74" customWidth="1"/>
  </cols>
  <sheetData>
    <row r="1" spans="2:10" ht="12.75">
      <c r="B1" s="116" t="s">
        <v>0</v>
      </c>
      <c r="J1" s="113" t="str">
        <f>'Tab 1'!S1</f>
        <v>Carta de Conjuntura | dez 2011</v>
      </c>
    </row>
    <row r="3" ht="11.25">
      <c r="C3" s="2" t="s">
        <v>95</v>
      </c>
    </row>
    <row r="4" spans="3:10" ht="11.25">
      <c r="C4" s="2" t="s">
        <v>96</v>
      </c>
      <c r="E4" s="97"/>
      <c r="F4" s="97"/>
      <c r="G4" s="97"/>
      <c r="H4" s="97"/>
      <c r="I4" s="97"/>
      <c r="J4" s="97"/>
    </row>
    <row r="5" spans="3:10" ht="11.25">
      <c r="C5" s="32" t="s">
        <v>89</v>
      </c>
      <c r="J5" s="108"/>
    </row>
    <row r="6" spans="4:10" ht="11.25">
      <c r="D6" s="6"/>
      <c r="J6" s="108"/>
    </row>
    <row r="7" spans="2:10" ht="11.25">
      <c r="B7" s="119"/>
      <c r="C7" s="194" t="s">
        <v>90</v>
      </c>
      <c r="D7" s="109" t="s">
        <v>97</v>
      </c>
      <c r="E7" s="110" t="s">
        <v>78</v>
      </c>
      <c r="F7" s="110" t="s">
        <v>91</v>
      </c>
      <c r="G7" s="110" t="s">
        <v>98</v>
      </c>
      <c r="H7" s="110" t="s">
        <v>99</v>
      </c>
      <c r="I7" s="110" t="s">
        <v>10</v>
      </c>
      <c r="J7" s="110" t="s">
        <v>11</v>
      </c>
    </row>
    <row r="8" spans="2:10" ht="13.5" customHeight="1" thickBot="1">
      <c r="B8" s="120"/>
      <c r="C8" s="195"/>
      <c r="D8" s="111"/>
      <c r="E8" s="112"/>
      <c r="F8" s="112"/>
      <c r="G8" s="112"/>
      <c r="H8" s="112"/>
      <c r="I8" s="112"/>
      <c r="J8" s="112"/>
    </row>
    <row r="9" spans="2:10" ht="12" thickTop="1">
      <c r="B9" s="100">
        <v>2010</v>
      </c>
      <c r="C9" s="19">
        <v>40452</v>
      </c>
      <c r="D9" s="102" t="s">
        <v>100</v>
      </c>
      <c r="E9" s="101">
        <v>1.1522764016234976</v>
      </c>
      <c r="F9" s="101">
        <v>1.5074045079427112</v>
      </c>
      <c r="G9" s="101">
        <v>5.5410817393622525</v>
      </c>
      <c r="H9" s="101">
        <v>0.21000525013126214</v>
      </c>
      <c r="I9" s="101">
        <v>0.5515175440633513</v>
      </c>
      <c r="J9" s="101">
        <v>0.20068659480816375</v>
      </c>
    </row>
    <row r="10" spans="2:10" ht="11.25">
      <c r="B10" s="71"/>
      <c r="C10" s="102"/>
      <c r="D10" s="102" t="s">
        <v>7</v>
      </c>
      <c r="E10" s="101">
        <v>1.01</v>
      </c>
      <c r="F10" s="101">
        <v>1.3</v>
      </c>
      <c r="G10" s="101">
        <v>4.7</v>
      </c>
      <c r="H10" s="101">
        <v>0.19</v>
      </c>
      <c r="I10" s="101">
        <v>0.56</v>
      </c>
      <c r="J10" s="101">
        <v>0.15</v>
      </c>
    </row>
    <row r="11" spans="2:10" ht="11.25">
      <c r="B11" s="103"/>
      <c r="C11" s="104"/>
      <c r="D11" s="104" t="s">
        <v>8</v>
      </c>
      <c r="E11" s="105">
        <v>1.03</v>
      </c>
      <c r="F11" s="105">
        <v>1.32</v>
      </c>
      <c r="G11" s="105">
        <v>4.1293019026301</v>
      </c>
      <c r="H11" s="105">
        <v>0.39064468370497707</v>
      </c>
      <c r="I11" s="105">
        <v>0.59</v>
      </c>
      <c r="J11" s="105">
        <v>0.2</v>
      </c>
    </row>
    <row r="12" spans="2:10" ht="11.25">
      <c r="B12" s="71"/>
      <c r="C12" s="19">
        <v>40483</v>
      </c>
      <c r="D12" s="102" t="s">
        <v>100</v>
      </c>
      <c r="E12" s="101">
        <v>1.1729044978104453</v>
      </c>
      <c r="F12" s="101">
        <v>1.488031877502971</v>
      </c>
      <c r="G12" s="101">
        <v>4.519516976712801</v>
      </c>
      <c r="H12" s="101">
        <v>0.46123044682284675</v>
      </c>
      <c r="I12" s="101">
        <v>0.6215286197619019</v>
      </c>
      <c r="J12" s="101">
        <v>0.24257939775860216</v>
      </c>
    </row>
    <row r="13" spans="2:10" ht="11.25">
      <c r="B13" s="71"/>
      <c r="C13" s="102"/>
      <c r="D13" s="102" t="s">
        <v>7</v>
      </c>
      <c r="E13" s="101">
        <v>1.45</v>
      </c>
      <c r="F13" s="101">
        <v>1.84</v>
      </c>
      <c r="G13" s="101">
        <v>5.43</v>
      </c>
      <c r="H13" s="101">
        <v>0.61</v>
      </c>
      <c r="I13" s="101">
        <v>0.81</v>
      </c>
      <c r="J13" s="101">
        <v>0.36</v>
      </c>
    </row>
    <row r="14" spans="2:10" ht="11.25">
      <c r="B14" s="103"/>
      <c r="C14" s="104"/>
      <c r="D14" s="104" t="s">
        <v>8</v>
      </c>
      <c r="E14" s="105">
        <v>1.58</v>
      </c>
      <c r="F14" s="105">
        <v>1.98</v>
      </c>
      <c r="G14" s="105">
        <v>5.555602205379784</v>
      </c>
      <c r="H14" s="105">
        <v>0.7507618763071378</v>
      </c>
      <c r="I14" s="105">
        <v>1</v>
      </c>
      <c r="J14" s="105">
        <v>0.37</v>
      </c>
    </row>
    <row r="15" spans="2:10" ht="11.25">
      <c r="B15" s="71"/>
      <c r="C15" s="19">
        <v>40513</v>
      </c>
      <c r="D15" s="102" t="s">
        <v>100</v>
      </c>
      <c r="E15" s="101">
        <v>1.2607214349157347</v>
      </c>
      <c r="F15" s="101">
        <v>1.461068838249413</v>
      </c>
      <c r="G15" s="101">
        <v>3.3873472576753993</v>
      </c>
      <c r="H15" s="101">
        <v>0.7822612938974238</v>
      </c>
      <c r="I15" s="101">
        <v>1.053199333251098</v>
      </c>
      <c r="J15" s="101">
        <v>0.4949235179083411</v>
      </c>
    </row>
    <row r="16" spans="2:10" ht="11.25">
      <c r="B16" s="71"/>
      <c r="C16" s="102"/>
      <c r="D16" s="102" t="s">
        <v>7</v>
      </c>
      <c r="E16" s="101">
        <v>0.69</v>
      </c>
      <c r="F16" s="101">
        <v>0.63</v>
      </c>
      <c r="G16" s="101">
        <v>1.15</v>
      </c>
      <c r="H16" s="101">
        <v>0.44</v>
      </c>
      <c r="I16" s="101">
        <v>0.92</v>
      </c>
      <c r="J16" s="101">
        <v>0.59</v>
      </c>
    </row>
    <row r="17" spans="2:10" ht="11.25">
      <c r="B17" s="103"/>
      <c r="C17" s="104"/>
      <c r="D17" s="104" t="s">
        <v>8</v>
      </c>
      <c r="E17" s="105">
        <v>0.38</v>
      </c>
      <c r="F17" s="105">
        <v>0.21</v>
      </c>
      <c r="G17" s="105">
        <v>0.18376094212881888</v>
      </c>
      <c r="H17" s="105">
        <v>0.2182598050844975</v>
      </c>
      <c r="I17" s="105">
        <v>0.72</v>
      </c>
      <c r="J17" s="105">
        <v>0.67</v>
      </c>
    </row>
    <row r="18" spans="2:12" ht="11.25">
      <c r="B18" s="71">
        <v>2011</v>
      </c>
      <c r="C18" s="19">
        <v>40544</v>
      </c>
      <c r="D18" s="102" t="s">
        <v>100</v>
      </c>
      <c r="E18" s="101">
        <v>0.4942134478424842</v>
      </c>
      <c r="F18" s="101">
        <v>0.35439966608021845</v>
      </c>
      <c r="G18" s="101">
        <v>0.6013775370614871</v>
      </c>
      <c r="H18" s="101">
        <v>0.2651980669186038</v>
      </c>
      <c r="I18" s="101">
        <v>0.8974300737022656</v>
      </c>
      <c r="J18" s="101">
        <v>0.5040374085057753</v>
      </c>
      <c r="L18" s="19"/>
    </row>
    <row r="19" spans="2:12" ht="11.25">
      <c r="B19" s="71"/>
      <c r="C19" s="102"/>
      <c r="D19" s="102" t="s">
        <v>7</v>
      </c>
      <c r="E19" s="101">
        <v>0.79</v>
      </c>
      <c r="F19" s="101">
        <v>0.76</v>
      </c>
      <c r="G19" s="101">
        <v>1.27</v>
      </c>
      <c r="H19" s="101">
        <v>0.57</v>
      </c>
      <c r="I19" s="101">
        <v>1.08</v>
      </c>
      <c r="J19" s="101">
        <v>0.37</v>
      </c>
      <c r="L19" s="19"/>
    </row>
    <row r="20" spans="2:12" ht="11.25">
      <c r="B20" s="103"/>
      <c r="C20" s="104"/>
      <c r="D20" s="104" t="s">
        <v>8</v>
      </c>
      <c r="E20" s="105">
        <v>0.98</v>
      </c>
      <c r="F20" s="105">
        <v>0.96</v>
      </c>
      <c r="G20" s="105">
        <v>1.8963329516634486</v>
      </c>
      <c r="H20" s="105">
        <v>0.6235264039996524</v>
      </c>
      <c r="I20" s="105">
        <v>1.27</v>
      </c>
      <c r="J20" s="105">
        <v>0.41</v>
      </c>
      <c r="L20" s="19"/>
    </row>
    <row r="21" spans="2:12" ht="11.25">
      <c r="B21" s="71"/>
      <c r="C21" s="19">
        <v>40575</v>
      </c>
      <c r="D21" s="102" t="s">
        <v>100</v>
      </c>
      <c r="E21" s="101">
        <v>1.0289446315318695</v>
      </c>
      <c r="F21" s="101">
        <v>1.1570119432863901</v>
      </c>
      <c r="G21" s="101">
        <v>2.422550979185867</v>
      </c>
      <c r="H21" s="101">
        <v>0.6978748110738398</v>
      </c>
      <c r="I21" s="101">
        <v>0.9164605544909943</v>
      </c>
      <c r="J21" s="101">
        <v>0.42083486210142684</v>
      </c>
      <c r="L21" s="19"/>
    </row>
    <row r="22" spans="2:12" ht="11.25">
      <c r="B22" s="71"/>
      <c r="C22" s="102"/>
      <c r="D22" s="102" t="s">
        <v>7</v>
      </c>
      <c r="E22" s="101">
        <v>1</v>
      </c>
      <c r="F22" s="101">
        <v>1.2</v>
      </c>
      <c r="G22" s="101">
        <v>2.75</v>
      </c>
      <c r="H22" s="101">
        <v>0.64</v>
      </c>
      <c r="I22" s="101">
        <v>0.67</v>
      </c>
      <c r="J22" s="101">
        <v>0.39</v>
      </c>
      <c r="L22" s="19"/>
    </row>
    <row r="23" spans="2:12" ht="11.25">
      <c r="B23" s="103"/>
      <c r="C23" s="104"/>
      <c r="D23" s="104" t="s">
        <v>8</v>
      </c>
      <c r="E23" s="105">
        <v>0.96</v>
      </c>
      <c r="F23" s="105">
        <v>1.23</v>
      </c>
      <c r="G23" s="105">
        <v>2.599784922774817</v>
      </c>
      <c r="H23" s="105">
        <v>0.7283506246030136</v>
      </c>
      <c r="I23" s="105">
        <v>0.49</v>
      </c>
      <c r="J23" s="105">
        <v>0.28</v>
      </c>
      <c r="L23" s="19"/>
    </row>
    <row r="24" spans="2:12" ht="11.25">
      <c r="B24" s="71"/>
      <c r="C24" s="19">
        <v>40603</v>
      </c>
      <c r="D24" s="102" t="s">
        <v>100</v>
      </c>
      <c r="E24" s="101">
        <v>0.8372948670557934</v>
      </c>
      <c r="F24" s="101">
        <v>0.9942974399963278</v>
      </c>
      <c r="G24" s="101">
        <v>2.309310455056335</v>
      </c>
      <c r="H24" s="101">
        <v>0.5090822562525688</v>
      </c>
      <c r="I24" s="101">
        <v>0.5941792185051531</v>
      </c>
      <c r="J24" s="101">
        <v>0.33191148440148144</v>
      </c>
      <c r="L24" s="19"/>
    </row>
    <row r="25" spans="2:12" ht="11.25">
      <c r="B25" s="71"/>
      <c r="C25" s="102"/>
      <c r="D25" s="102" t="s">
        <v>7</v>
      </c>
      <c r="E25" s="101">
        <v>0.62</v>
      </c>
      <c r="F25" s="101">
        <v>0.65</v>
      </c>
      <c r="G25" s="101">
        <v>1.37</v>
      </c>
      <c r="H25" s="101">
        <v>0.38</v>
      </c>
      <c r="I25" s="101">
        <v>0.62</v>
      </c>
      <c r="J25" s="101">
        <v>0.44</v>
      </c>
      <c r="L25" s="19"/>
    </row>
    <row r="26" spans="2:12" ht="11.25">
      <c r="B26" s="103"/>
      <c r="C26" s="104"/>
      <c r="D26" s="104" t="s">
        <v>8</v>
      </c>
      <c r="E26" s="105">
        <v>0.61</v>
      </c>
      <c r="F26" s="105">
        <v>0</v>
      </c>
      <c r="G26" s="105">
        <v>1.0815556780913615</v>
      </c>
      <c r="H26" s="105">
        <v>0.4243681189071591</v>
      </c>
      <c r="I26" s="105">
        <v>0.71</v>
      </c>
      <c r="J26" s="105">
        <v>0.43</v>
      </c>
      <c r="L26" s="19"/>
    </row>
    <row r="27" spans="3:12" ht="11.25">
      <c r="C27" s="19">
        <v>40634</v>
      </c>
      <c r="D27" s="102" t="s">
        <v>100</v>
      </c>
      <c r="E27" s="101">
        <v>0.5560481155318264</v>
      </c>
      <c r="F27" s="101">
        <v>0.48721280412749035</v>
      </c>
      <c r="G27" s="101">
        <v>0.6592905413918215</v>
      </c>
      <c r="H27" s="101">
        <v>0.42250379024144635</v>
      </c>
      <c r="I27" s="101">
        <v>0.7705590988339228</v>
      </c>
      <c r="J27" s="101">
        <v>0.5229836392114828</v>
      </c>
      <c r="L27" s="19"/>
    </row>
    <row r="28" spans="2:12" ht="11.25">
      <c r="B28" s="71"/>
      <c r="C28" s="102"/>
      <c r="D28" s="102" t="s">
        <v>7</v>
      </c>
      <c r="E28" s="101">
        <v>0.45</v>
      </c>
      <c r="F28" s="101">
        <v>0.29</v>
      </c>
      <c r="G28" s="101">
        <v>-0.25</v>
      </c>
      <c r="H28" s="101">
        <v>0.49</v>
      </c>
      <c r="I28" s="101">
        <v>0.78</v>
      </c>
      <c r="J28" s="101">
        <v>0.75</v>
      </c>
      <c r="L28" s="19"/>
    </row>
    <row r="29" spans="2:12" ht="11.25">
      <c r="B29" s="103"/>
      <c r="C29" s="104"/>
      <c r="D29" s="104" t="s">
        <v>8</v>
      </c>
      <c r="E29" s="105">
        <v>0.5</v>
      </c>
      <c r="F29" s="105">
        <v>0</v>
      </c>
      <c r="G29" s="105">
        <v>-0.660323910367866</v>
      </c>
      <c r="H29" s="105">
        <v>0.5835114411500086</v>
      </c>
      <c r="I29" s="105">
        <v>0.95</v>
      </c>
      <c r="J29" s="105">
        <v>1.06</v>
      </c>
      <c r="L29" s="19"/>
    </row>
    <row r="30" spans="2:10" ht="11.25">
      <c r="B30" s="106"/>
      <c r="C30" s="19">
        <v>40664</v>
      </c>
      <c r="D30" s="102" t="s">
        <v>100</v>
      </c>
      <c r="E30" s="101">
        <v>0.551701627551604</v>
      </c>
      <c r="F30" s="101">
        <v>0.25804424048285757</v>
      </c>
      <c r="G30" s="101">
        <v>-1.1971738436602375</v>
      </c>
      <c r="H30" s="101">
        <v>0.8060896491379088</v>
      </c>
      <c r="I30" s="101">
        <v>0.9770132331381243</v>
      </c>
      <c r="J30" s="101">
        <v>1.571263339371054</v>
      </c>
    </row>
    <row r="31" spans="2:10" ht="11.25">
      <c r="B31" s="71"/>
      <c r="C31" s="102"/>
      <c r="D31" s="102" t="s">
        <v>7</v>
      </c>
      <c r="E31" s="101">
        <v>0.43</v>
      </c>
      <c r="F31" s="101">
        <v>0.03</v>
      </c>
      <c r="G31" s="101">
        <v>-1.84</v>
      </c>
      <c r="H31" s="101">
        <v>0.72</v>
      </c>
      <c r="I31" s="101">
        <v>0.9</v>
      </c>
      <c r="J31" s="101">
        <v>2.03</v>
      </c>
    </row>
    <row r="32" spans="2:10" ht="11.25">
      <c r="B32" s="103"/>
      <c r="C32" s="104"/>
      <c r="D32" s="104" t="s">
        <v>8</v>
      </c>
      <c r="E32" s="105">
        <v>0.01</v>
      </c>
      <c r="F32" s="105">
        <v>0</v>
      </c>
      <c r="G32" s="105">
        <v>-3.1863571933189783</v>
      </c>
      <c r="H32" s="105">
        <v>0.3190810465858229</v>
      </c>
      <c r="I32" s="105">
        <v>0.51</v>
      </c>
      <c r="J32" s="105">
        <v>2.94</v>
      </c>
    </row>
    <row r="33" spans="2:10" ht="11.25">
      <c r="B33" s="71"/>
      <c r="C33" s="19">
        <v>40695</v>
      </c>
      <c r="D33" s="102" t="s">
        <v>100</v>
      </c>
      <c r="E33" s="101">
        <v>-0.22364338470877154</v>
      </c>
      <c r="F33" s="101">
        <v>-0.6865986740110297</v>
      </c>
      <c r="G33" s="101">
        <v>-2.787813529262728</v>
      </c>
      <c r="H33" s="101">
        <v>0.08882432572219212</v>
      </c>
      <c r="I33" s="101">
        <v>0.09724632193708338</v>
      </c>
      <c r="J33" s="101">
        <v>2.177771093397496</v>
      </c>
    </row>
    <row r="34" spans="2:10" ht="11.25">
      <c r="B34" s="106"/>
      <c r="C34" s="102"/>
      <c r="D34" s="102" t="s">
        <v>7</v>
      </c>
      <c r="E34" s="101">
        <v>-0.18</v>
      </c>
      <c r="F34" s="101">
        <v>-0.45</v>
      </c>
      <c r="G34" s="101">
        <v>-2.1</v>
      </c>
      <c r="H34" s="101">
        <v>0.15</v>
      </c>
      <c r="I34" s="101">
        <v>-0.12</v>
      </c>
      <c r="J34" s="101">
        <v>1.43</v>
      </c>
    </row>
    <row r="35" spans="2:10" ht="11.25">
      <c r="B35" s="103"/>
      <c r="C35" s="104"/>
      <c r="D35" s="104" t="s">
        <v>8</v>
      </c>
      <c r="E35" s="105">
        <v>-0.13</v>
      </c>
      <c r="F35" s="105">
        <v>0</v>
      </c>
      <c r="G35" s="105">
        <v>-1.1083262757549672</v>
      </c>
      <c r="H35" s="105">
        <v>0.13344949662572603</v>
      </c>
      <c r="I35" s="105">
        <v>-0.18</v>
      </c>
      <c r="J35" s="105">
        <v>0.37</v>
      </c>
    </row>
    <row r="36" spans="2:10" ht="11.25">
      <c r="B36" s="100"/>
      <c r="C36" s="19">
        <v>40725</v>
      </c>
      <c r="D36" s="102" t="s">
        <v>100</v>
      </c>
      <c r="E36" s="101">
        <v>-0.12168457077669226</v>
      </c>
      <c r="F36" s="101">
        <v>-0.20991346773626685</v>
      </c>
      <c r="G36" s="101">
        <v>-1.0100430939557703</v>
      </c>
      <c r="H36" s="101">
        <v>0.07683787433188094</v>
      </c>
      <c r="I36" s="101">
        <v>-0.12871939172603986</v>
      </c>
      <c r="J36" s="101">
        <v>0.48090065311650054</v>
      </c>
    </row>
    <row r="37" spans="2:10" ht="11.25">
      <c r="B37" s="106"/>
      <c r="C37" s="102"/>
      <c r="D37" s="102" t="s">
        <v>7</v>
      </c>
      <c r="E37" s="101">
        <v>-0.12</v>
      </c>
      <c r="F37" s="101">
        <v>-0.22</v>
      </c>
      <c r="G37" s="101">
        <v>-0.84</v>
      </c>
      <c r="H37" s="101">
        <v>0</v>
      </c>
      <c r="I37" s="101">
        <v>-0.13</v>
      </c>
      <c r="J37" s="101">
        <v>0.59</v>
      </c>
    </row>
    <row r="38" spans="2:10" ht="11.25">
      <c r="B38" s="103"/>
      <c r="C38" s="104"/>
      <c r="D38" s="104" t="s">
        <v>8</v>
      </c>
      <c r="E38" s="105">
        <v>-0.05</v>
      </c>
      <c r="F38" s="105">
        <v>0</v>
      </c>
      <c r="G38" s="105">
        <v>-0.3054286666845707</v>
      </c>
      <c r="H38" s="105">
        <v>-0.07342600201173388</v>
      </c>
      <c r="I38" s="105">
        <v>-0.04</v>
      </c>
      <c r="J38" s="105">
        <v>0.45</v>
      </c>
    </row>
    <row r="39" spans="2:10" ht="11.25">
      <c r="B39" s="100"/>
      <c r="C39" s="19">
        <v>40756</v>
      </c>
      <c r="D39" s="102" t="s">
        <v>100</v>
      </c>
      <c r="E39" s="101">
        <v>0.2009395510375933</v>
      </c>
      <c r="F39" s="101">
        <v>0.2635154060290468</v>
      </c>
      <c r="G39" s="101">
        <v>0.890024511546228</v>
      </c>
      <c r="H39" s="101">
        <v>0.041307934940015834</v>
      </c>
      <c r="I39" s="101">
        <v>-0.026703506606395866</v>
      </c>
      <c r="J39" s="101">
        <v>0.31222991170924974</v>
      </c>
    </row>
    <row r="40" spans="2:10" ht="11.25">
      <c r="B40" s="106"/>
      <c r="C40" s="102"/>
      <c r="D40" s="102" t="s">
        <v>7</v>
      </c>
      <c r="E40" s="101">
        <v>0.44</v>
      </c>
      <c r="F40" s="101">
        <v>0.57</v>
      </c>
      <c r="G40" s="101">
        <v>1.47</v>
      </c>
      <c r="H40" s="101">
        <v>0.25</v>
      </c>
      <c r="I40" s="101">
        <v>0.21</v>
      </c>
      <c r="J40" s="101">
        <v>0.16</v>
      </c>
    </row>
    <row r="41" spans="2:10" ht="11.25">
      <c r="B41" s="103"/>
      <c r="C41" s="104"/>
      <c r="D41" s="104" t="s">
        <v>8</v>
      </c>
      <c r="E41" s="105">
        <v>0.61</v>
      </c>
      <c r="F41" s="105">
        <v>0</v>
      </c>
      <c r="G41" s="105">
        <v>1.6410227150256418</v>
      </c>
      <c r="H41" s="105">
        <v>0.4604590308938228</v>
      </c>
      <c r="I41" s="105">
        <v>0.4</v>
      </c>
      <c r="J41" s="105">
        <v>0.13</v>
      </c>
    </row>
    <row r="42" spans="3:10" ht="11.25">
      <c r="C42" s="19">
        <v>40787</v>
      </c>
      <c r="D42" s="102" t="s">
        <v>100</v>
      </c>
      <c r="E42" s="101">
        <v>0.6307403599948413</v>
      </c>
      <c r="F42" s="101">
        <v>0.7274662207103599</v>
      </c>
      <c r="G42" s="101">
        <v>1.4759858716628216</v>
      </c>
      <c r="H42" s="101">
        <v>0.4598098375518056</v>
      </c>
      <c r="I42" s="101">
        <v>0.5827280284550262</v>
      </c>
      <c r="J42" s="101">
        <v>0.10389176897640517</v>
      </c>
    </row>
    <row r="43" spans="2:10" ht="11.25">
      <c r="B43" s="71"/>
      <c r="C43" s="102"/>
      <c r="D43" s="102" t="s">
        <v>7</v>
      </c>
      <c r="E43" s="101">
        <v>0.65</v>
      </c>
      <c r="F43" s="101">
        <v>0.74</v>
      </c>
      <c r="G43" s="101">
        <v>1.57</v>
      </c>
      <c r="H43" s="101">
        <v>0.45</v>
      </c>
      <c r="I43" s="101">
        <v>0.59</v>
      </c>
      <c r="J43" s="101">
        <v>0.14</v>
      </c>
    </row>
    <row r="44" spans="2:10" ht="11.25">
      <c r="B44" s="103"/>
      <c r="C44" s="104"/>
      <c r="D44" s="104" t="s">
        <v>8</v>
      </c>
      <c r="E44" s="105">
        <v>0.75</v>
      </c>
      <c r="F44" s="105">
        <v>0</v>
      </c>
      <c r="G44" s="105">
        <v>1.8493627027516002</v>
      </c>
      <c r="H44" s="105">
        <v>0.6202264915816658</v>
      </c>
      <c r="I44" s="105">
        <v>0.5</v>
      </c>
      <c r="J44" s="105">
        <v>0.14</v>
      </c>
    </row>
    <row r="45" spans="2:10" ht="11.25">
      <c r="B45" s="147"/>
      <c r="C45" s="144">
        <v>40817</v>
      </c>
      <c r="D45" s="148" t="s">
        <v>100</v>
      </c>
      <c r="E45" s="147">
        <v>0.6406316535806367</v>
      </c>
      <c r="F45" s="147">
        <v>0.8071119429172935</v>
      </c>
      <c r="G45" s="147">
        <v>0.7615900426248601</v>
      </c>
      <c r="H45" s="147">
        <v>0.8236014189086482</v>
      </c>
      <c r="I45" s="147">
        <v>0.3723244262708203</v>
      </c>
      <c r="J45" s="147">
        <v>0.15713472948442053</v>
      </c>
    </row>
    <row r="46" spans="2:10" ht="11.25">
      <c r="B46" s="71"/>
      <c r="C46" s="102"/>
      <c r="D46" s="102" t="s">
        <v>7</v>
      </c>
      <c r="E46" s="101">
        <v>0.53</v>
      </c>
      <c r="F46" s="101">
        <v>0.68</v>
      </c>
      <c r="G46" s="101">
        <v>0.04</v>
      </c>
      <c r="H46" s="101">
        <v>0.91</v>
      </c>
      <c r="I46" s="101">
        <v>0.26</v>
      </c>
      <c r="J46" s="101">
        <v>0.2</v>
      </c>
    </row>
    <row r="47" spans="2:10" ht="11.25">
      <c r="B47" s="103"/>
      <c r="C47" s="104"/>
      <c r="D47" s="104" t="s">
        <v>8</v>
      </c>
      <c r="E47" s="105">
        <v>0.4</v>
      </c>
      <c r="F47" s="105">
        <v>0</v>
      </c>
      <c r="G47" s="105">
        <v>-0.6191419586564995</v>
      </c>
      <c r="H47" s="105">
        <v>0.8707125213063494</v>
      </c>
      <c r="I47" s="105">
        <v>0.26</v>
      </c>
      <c r="J47" s="105">
        <v>0.23</v>
      </c>
    </row>
    <row r="48" spans="3:10" ht="11.25">
      <c r="C48" s="144">
        <v>40848</v>
      </c>
      <c r="D48" s="27" t="s">
        <v>100</v>
      </c>
      <c r="E48" s="101">
        <v>0.4354160630800852</v>
      </c>
      <c r="F48" s="101">
        <v>0.48454472634169576</v>
      </c>
      <c r="G48" s="101">
        <v>0.18082328830402172</v>
      </c>
      <c r="H48" s="101">
        <v>0.5942107653620576</v>
      </c>
      <c r="I48" s="101">
        <v>0.31397894748210753</v>
      </c>
      <c r="J48" s="101">
        <v>0.3882670928033294</v>
      </c>
    </row>
    <row r="49" spans="4:10" ht="11.25">
      <c r="D49" s="27" t="s">
        <v>7</v>
      </c>
      <c r="E49" s="75">
        <v>0.5</v>
      </c>
      <c r="F49" s="75">
        <v>0.52</v>
      </c>
      <c r="G49" s="75">
        <v>0.6</v>
      </c>
      <c r="H49" s="75">
        <v>0.49</v>
      </c>
      <c r="I49" s="75">
        <v>0.43</v>
      </c>
      <c r="J49" s="75">
        <v>0.5</v>
      </c>
    </row>
    <row r="50" spans="2:10" ht="11.25">
      <c r="B50" s="103"/>
      <c r="C50" s="107"/>
      <c r="D50" s="107" t="s">
        <v>8</v>
      </c>
      <c r="E50" s="103">
        <v>0.43</v>
      </c>
      <c r="F50" s="105">
        <v>0</v>
      </c>
      <c r="G50" s="105">
        <v>0.5351877470660016</v>
      </c>
      <c r="H50" s="105">
        <v>0.27447888545759636</v>
      </c>
      <c r="I50" s="103">
        <v>0.53</v>
      </c>
      <c r="J50" s="103">
        <v>0.72</v>
      </c>
    </row>
    <row r="51" ht="11.25">
      <c r="D51" s="27" t="s">
        <v>41</v>
      </c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showGridLines="0" zoomScaleSheetLayoutView="100" workbookViewId="0" topLeftCell="A1">
      <selection activeCell="M26" sqref="M26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16" t="s">
        <v>0</v>
      </c>
      <c r="S1" s="113" t="s">
        <v>138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65" t="s">
        <v>119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0" t="s">
        <v>5</v>
      </c>
      <c r="O7" s="170" t="s">
        <v>22</v>
      </c>
      <c r="P7" s="170" t="s">
        <v>6</v>
      </c>
      <c r="Q7" s="12" t="s">
        <v>116</v>
      </c>
      <c r="R7" s="12"/>
      <c r="S7" s="13"/>
    </row>
    <row r="8" spans="2:19" ht="11.25">
      <c r="B8" s="14"/>
      <c r="C8" s="166"/>
      <c r="D8" s="168" t="s">
        <v>7</v>
      </c>
      <c r="E8" s="168" t="s">
        <v>8</v>
      </c>
      <c r="F8" s="168" t="s">
        <v>9</v>
      </c>
      <c r="G8" s="168" t="s">
        <v>10</v>
      </c>
      <c r="H8" s="168" t="s">
        <v>11</v>
      </c>
      <c r="I8" s="156" t="s">
        <v>114</v>
      </c>
      <c r="J8" s="156" t="s">
        <v>115</v>
      </c>
      <c r="K8" s="168" t="s">
        <v>12</v>
      </c>
      <c r="L8" s="168" t="s">
        <v>13</v>
      </c>
      <c r="M8" s="168" t="s">
        <v>14</v>
      </c>
      <c r="N8" s="171"/>
      <c r="O8" s="171"/>
      <c r="P8" s="171"/>
      <c r="Q8" s="15" t="s">
        <v>117</v>
      </c>
      <c r="R8" s="15"/>
      <c r="S8" s="16"/>
    </row>
    <row r="9" spans="2:19" s="18" customFormat="1" ht="45.75" thickBot="1">
      <c r="B9" s="132"/>
      <c r="C9" s="167"/>
      <c r="D9" s="169"/>
      <c r="E9" s="169"/>
      <c r="F9" s="169"/>
      <c r="G9" s="169"/>
      <c r="H9" s="169"/>
      <c r="I9" s="157" t="s">
        <v>15</v>
      </c>
      <c r="J9" s="157" t="s">
        <v>16</v>
      </c>
      <c r="K9" s="169"/>
      <c r="L9" s="169"/>
      <c r="M9" s="169"/>
      <c r="N9" s="172"/>
      <c r="O9" s="172"/>
      <c r="P9" s="172"/>
      <c r="Q9" s="133" t="s">
        <v>17</v>
      </c>
      <c r="R9" s="133" t="s">
        <v>18</v>
      </c>
      <c r="S9" s="127" t="s">
        <v>19</v>
      </c>
    </row>
    <row r="10" spans="2:22" ht="12" thickTop="1">
      <c r="B10" s="158" t="s">
        <v>121</v>
      </c>
      <c r="C10" s="159">
        <v>39783</v>
      </c>
      <c r="D10" s="160">
        <v>-0.13</v>
      </c>
      <c r="E10" s="160">
        <v>-0.44</v>
      </c>
      <c r="F10" s="160">
        <v>-0.88</v>
      </c>
      <c r="G10" s="160">
        <v>0.52</v>
      </c>
      <c r="H10" s="160">
        <v>0.17</v>
      </c>
      <c r="I10" s="160">
        <v>-1.3036333202423367</v>
      </c>
      <c r="J10" s="160">
        <v>-0.7266557511661609</v>
      </c>
      <c r="K10" s="160">
        <v>0.28</v>
      </c>
      <c r="L10" s="160">
        <v>0.29</v>
      </c>
      <c r="M10" s="160">
        <v>0.1603</v>
      </c>
      <c r="N10" s="160">
        <v>1.12409227205128</v>
      </c>
      <c r="O10" s="160">
        <v>0.2149</v>
      </c>
      <c r="P10" s="160">
        <v>0.506483494977084</v>
      </c>
      <c r="Q10" s="160">
        <v>2.3944</v>
      </c>
      <c r="R10" s="160">
        <v>2.337</v>
      </c>
      <c r="S10" s="161"/>
      <c r="U10" s="4"/>
      <c r="V10" s="4"/>
    </row>
    <row r="11" spans="2:22" s="124" customFormat="1" ht="11.25">
      <c r="B11" s="22" t="s">
        <v>123</v>
      </c>
      <c r="C11" s="19">
        <v>39814</v>
      </c>
      <c r="D11" s="20">
        <v>-0.44</v>
      </c>
      <c r="E11" s="20">
        <v>0.01</v>
      </c>
      <c r="F11" s="20">
        <v>-0.33</v>
      </c>
      <c r="G11" s="20">
        <v>0.83</v>
      </c>
      <c r="H11" s="20">
        <v>0.33</v>
      </c>
      <c r="I11" s="20">
        <v>2.0664637161577515</v>
      </c>
      <c r="J11" s="20">
        <v>-1.1609945687378498</v>
      </c>
      <c r="K11" s="20">
        <v>0.48</v>
      </c>
      <c r="L11" s="20">
        <v>0.64</v>
      </c>
      <c r="M11" s="20">
        <v>0.4645</v>
      </c>
      <c r="N11" s="20">
        <v>1.0478098544406</v>
      </c>
      <c r="O11" s="20">
        <v>0.184</v>
      </c>
      <c r="P11" s="20">
        <v>0.506483494977084</v>
      </c>
      <c r="Q11" s="20">
        <v>2.3074</v>
      </c>
      <c r="R11" s="20">
        <v>2.3162</v>
      </c>
      <c r="S11" s="21">
        <v>-0.8900299529311241</v>
      </c>
      <c r="U11" s="131"/>
      <c r="V11" s="131"/>
    </row>
    <row r="12" spans="2:22" s="124" customFormat="1" ht="11.25">
      <c r="B12" s="22" t="s">
        <v>20</v>
      </c>
      <c r="C12" s="19">
        <v>39845</v>
      </c>
      <c r="D12" s="20">
        <v>0.26</v>
      </c>
      <c r="E12" s="20">
        <v>-0.13</v>
      </c>
      <c r="F12" s="20">
        <v>-0.31</v>
      </c>
      <c r="G12" s="20">
        <v>0.21</v>
      </c>
      <c r="H12" s="20">
        <v>0.27</v>
      </c>
      <c r="I12" s="20">
        <v>-0.36128343622372494</v>
      </c>
      <c r="J12" s="20">
        <v>-0.29012905827787705</v>
      </c>
      <c r="K12" s="20">
        <v>0.55</v>
      </c>
      <c r="L12" s="20">
        <v>0.31</v>
      </c>
      <c r="M12" s="20">
        <v>0.2726</v>
      </c>
      <c r="N12" s="20">
        <v>0.85509413209004</v>
      </c>
      <c r="O12" s="20">
        <v>0.0451</v>
      </c>
      <c r="P12" s="20">
        <v>0.506483494977084</v>
      </c>
      <c r="Q12" s="20">
        <v>2.3127</v>
      </c>
      <c r="R12" s="20">
        <v>2.3784</v>
      </c>
      <c r="S12" s="21">
        <v>2.6854330368707475</v>
      </c>
      <c r="U12" s="131"/>
      <c r="V12" s="131"/>
    </row>
    <row r="13" spans="2:22" s="124" customFormat="1" ht="11.25">
      <c r="B13" s="22" t="s">
        <v>20</v>
      </c>
      <c r="C13" s="19">
        <v>39873</v>
      </c>
      <c r="D13" s="20">
        <v>-0.74</v>
      </c>
      <c r="E13" s="20">
        <v>-0.84</v>
      </c>
      <c r="F13" s="20">
        <v>-1.46</v>
      </c>
      <c r="G13" s="20">
        <v>0.61</v>
      </c>
      <c r="H13" s="20">
        <v>-0.25</v>
      </c>
      <c r="I13" s="20">
        <v>-2.3715775378215898</v>
      </c>
      <c r="J13" s="20">
        <v>-1.156309013092538</v>
      </c>
      <c r="K13" s="20">
        <v>0.2</v>
      </c>
      <c r="L13" s="20">
        <v>0.2</v>
      </c>
      <c r="M13" s="20">
        <v>0.401</v>
      </c>
      <c r="N13" s="20">
        <v>0.970889130166119</v>
      </c>
      <c r="O13" s="20">
        <v>0.0871</v>
      </c>
      <c r="P13" s="20">
        <v>0.506483494977084</v>
      </c>
      <c r="Q13" s="20">
        <v>2.3138</v>
      </c>
      <c r="R13" s="20">
        <v>2.3152</v>
      </c>
      <c r="S13" s="21">
        <v>-2.657248570467547</v>
      </c>
      <c r="U13" s="131"/>
      <c r="V13" s="131"/>
    </row>
    <row r="14" spans="2:22" s="124" customFormat="1" ht="11.25">
      <c r="B14" s="22" t="s">
        <v>20</v>
      </c>
      <c r="C14" s="19">
        <v>39904</v>
      </c>
      <c r="D14" s="20">
        <v>-0.15</v>
      </c>
      <c r="E14" s="20">
        <v>0.04</v>
      </c>
      <c r="F14" s="20">
        <v>-0.1</v>
      </c>
      <c r="G14" s="20">
        <v>0.47</v>
      </c>
      <c r="H14" s="20">
        <v>-0.04</v>
      </c>
      <c r="I14" s="20">
        <v>1.3579792956795567</v>
      </c>
      <c r="J14" s="20">
        <v>-0.5754549290911681</v>
      </c>
      <c r="K14" s="20">
        <v>0.48</v>
      </c>
      <c r="L14" s="20">
        <v>0.55</v>
      </c>
      <c r="M14" s="20">
        <v>0.3119</v>
      </c>
      <c r="N14" s="20">
        <v>0.839568928823287</v>
      </c>
      <c r="O14" s="20">
        <v>0.0454</v>
      </c>
      <c r="P14" s="20">
        <v>0.506483494977084</v>
      </c>
      <c r="Q14" s="20">
        <v>2.2059</v>
      </c>
      <c r="R14" s="20">
        <v>2.1783</v>
      </c>
      <c r="S14" s="21">
        <v>-5.913096060815472</v>
      </c>
      <c r="U14" s="131"/>
      <c r="V14" s="131"/>
    </row>
    <row r="15" spans="2:22" s="124" customFormat="1" ht="11.25">
      <c r="B15" s="22" t="s">
        <v>20</v>
      </c>
      <c r="C15" s="19">
        <v>39934</v>
      </c>
      <c r="D15" s="20">
        <v>-0.07</v>
      </c>
      <c r="E15" s="20">
        <v>0.18</v>
      </c>
      <c r="F15" s="20">
        <v>-0.1</v>
      </c>
      <c r="G15" s="20">
        <v>0.39</v>
      </c>
      <c r="H15" s="20">
        <v>1.39</v>
      </c>
      <c r="I15" s="20">
        <v>0.5769906272613534</v>
      </c>
      <c r="J15" s="20">
        <v>-0.32026135384377596</v>
      </c>
      <c r="K15" s="20">
        <v>0.47</v>
      </c>
      <c r="L15" s="20">
        <v>0.6</v>
      </c>
      <c r="M15" s="20">
        <v>0.3328</v>
      </c>
      <c r="N15" s="20">
        <v>0.770885739726634</v>
      </c>
      <c r="O15" s="20">
        <v>0.0449</v>
      </c>
      <c r="P15" s="20">
        <v>0.506483494977084</v>
      </c>
      <c r="Q15" s="20">
        <v>2.0609</v>
      </c>
      <c r="R15" s="20">
        <v>1.973</v>
      </c>
      <c r="S15" s="21">
        <v>-9.424780792361016</v>
      </c>
      <c r="U15" s="131"/>
      <c r="V15" s="131"/>
    </row>
    <row r="16" spans="2:22" s="124" customFormat="1" ht="11.25">
      <c r="B16" s="22" t="s">
        <v>20</v>
      </c>
      <c r="C16" s="19">
        <v>39965</v>
      </c>
      <c r="D16" s="20">
        <v>-0.1</v>
      </c>
      <c r="E16" s="20">
        <v>-0.32</v>
      </c>
      <c r="F16" s="20">
        <v>-0.64</v>
      </c>
      <c r="G16" s="20">
        <v>0.12</v>
      </c>
      <c r="H16" s="20">
        <v>0.7</v>
      </c>
      <c r="I16" s="20">
        <v>0.34180367758618324</v>
      </c>
      <c r="J16" s="20">
        <v>-0.9674838709677447</v>
      </c>
      <c r="K16" s="20">
        <v>0.36</v>
      </c>
      <c r="L16" s="20">
        <v>0.42</v>
      </c>
      <c r="M16" s="20">
        <v>0.1255</v>
      </c>
      <c r="N16" s="20">
        <v>0.762174475993138</v>
      </c>
      <c r="O16" s="20">
        <v>0.0656</v>
      </c>
      <c r="P16" s="20">
        <v>0.506483494977084</v>
      </c>
      <c r="Q16" s="20">
        <v>1.9576</v>
      </c>
      <c r="R16" s="20">
        <v>1.9516</v>
      </c>
      <c r="S16" s="21">
        <v>-1.0846426761277286</v>
      </c>
      <c r="U16" s="131"/>
      <c r="V16" s="131"/>
    </row>
    <row r="17" spans="2:22" s="124" customFormat="1" ht="11.25">
      <c r="B17" s="22" t="s">
        <v>20</v>
      </c>
      <c r="C17" s="19">
        <v>39995</v>
      </c>
      <c r="D17" s="20">
        <v>-0.43</v>
      </c>
      <c r="E17" s="20">
        <v>-0.64</v>
      </c>
      <c r="F17" s="20">
        <v>-1.16</v>
      </c>
      <c r="G17" s="20">
        <v>0.34</v>
      </c>
      <c r="H17" s="20">
        <v>0.26</v>
      </c>
      <c r="I17" s="20">
        <v>-2.571247070996019</v>
      </c>
      <c r="J17" s="20">
        <v>-0.6876855044025798</v>
      </c>
      <c r="K17" s="20">
        <v>0.24</v>
      </c>
      <c r="L17" s="20">
        <v>0.23</v>
      </c>
      <c r="M17" s="20">
        <v>0.3314</v>
      </c>
      <c r="N17" s="20">
        <v>0.790136712945211</v>
      </c>
      <c r="O17" s="20">
        <v>0.081</v>
      </c>
      <c r="P17" s="20">
        <v>0.486755056534305</v>
      </c>
      <c r="Q17" s="20">
        <v>1.9328</v>
      </c>
      <c r="R17" s="20">
        <v>1.8726</v>
      </c>
      <c r="S17" s="21">
        <v>-4.047960647673701</v>
      </c>
      <c r="U17" s="131"/>
      <c r="V17" s="131"/>
    </row>
    <row r="18" spans="2:22" s="124" customFormat="1" ht="11.25">
      <c r="B18" s="22" t="s">
        <v>20</v>
      </c>
      <c r="C18" s="19">
        <v>40026</v>
      </c>
      <c r="D18" s="20">
        <v>-0.36</v>
      </c>
      <c r="E18" s="20">
        <v>0.09</v>
      </c>
      <c r="F18" s="20">
        <v>0.07</v>
      </c>
      <c r="G18" s="20">
        <v>0.2</v>
      </c>
      <c r="H18" s="20">
        <v>-0.05</v>
      </c>
      <c r="I18" s="20">
        <v>0.005661220832520186</v>
      </c>
      <c r="J18" s="20">
        <v>0.09577237137639028</v>
      </c>
      <c r="K18" s="20">
        <v>0.15</v>
      </c>
      <c r="L18" s="20">
        <v>0.08</v>
      </c>
      <c r="M18" s="20">
        <v>0.4757</v>
      </c>
      <c r="N18" s="20">
        <v>0.693741319238561</v>
      </c>
      <c r="O18" s="20">
        <v>0.0197</v>
      </c>
      <c r="P18" s="20">
        <v>0.486755056534305</v>
      </c>
      <c r="Q18" s="20">
        <v>1.8452</v>
      </c>
      <c r="R18" s="20">
        <v>1.8864</v>
      </c>
      <c r="S18" s="21">
        <v>0.736943287407884</v>
      </c>
      <c r="U18" s="131"/>
      <c r="V18" s="131"/>
    </row>
    <row r="19" spans="2:22" s="124" customFormat="1" ht="11.25">
      <c r="B19" s="22" t="s">
        <v>20</v>
      </c>
      <c r="C19" s="19">
        <v>40057</v>
      </c>
      <c r="D19" s="20">
        <v>0.42</v>
      </c>
      <c r="E19" s="20">
        <v>0.25</v>
      </c>
      <c r="F19" s="20">
        <v>0.29</v>
      </c>
      <c r="G19" s="20">
        <v>0.18</v>
      </c>
      <c r="H19" s="20">
        <v>0.15</v>
      </c>
      <c r="I19" s="20">
        <v>-0.7558277993152229</v>
      </c>
      <c r="J19" s="20">
        <v>0.6317549944033329</v>
      </c>
      <c r="K19" s="20">
        <v>0.24</v>
      </c>
      <c r="L19" s="20">
        <v>0.16</v>
      </c>
      <c r="M19" s="20">
        <v>0.1619</v>
      </c>
      <c r="N19" s="20">
        <v>0.693741319238561</v>
      </c>
      <c r="O19" s="20">
        <v>0</v>
      </c>
      <c r="P19" s="20">
        <v>0.486755056534305</v>
      </c>
      <c r="Q19" s="20">
        <v>1.8198</v>
      </c>
      <c r="R19" s="20">
        <v>1.7781</v>
      </c>
      <c r="S19" s="21">
        <v>-5.7410941475827</v>
      </c>
      <c r="U19" s="131"/>
      <c r="V19" s="131"/>
    </row>
    <row r="20" spans="2:22" s="124" customFormat="1" ht="11.25">
      <c r="B20" s="22" t="s">
        <v>20</v>
      </c>
      <c r="C20" s="19">
        <v>40087</v>
      </c>
      <c r="D20" s="20">
        <v>0.05</v>
      </c>
      <c r="E20" s="20">
        <v>-0.04</v>
      </c>
      <c r="F20" s="20">
        <v>-0.08</v>
      </c>
      <c r="G20" s="20">
        <v>0.01</v>
      </c>
      <c r="H20" s="20">
        <v>0.06</v>
      </c>
      <c r="I20" s="20">
        <v>-0.24979642574751715</v>
      </c>
      <c r="J20" s="20">
        <v>-0.023183905680579375</v>
      </c>
      <c r="K20" s="20">
        <v>0.28</v>
      </c>
      <c r="L20" s="20">
        <v>0.24</v>
      </c>
      <c r="M20" s="20">
        <v>0.2537</v>
      </c>
      <c r="N20" s="20">
        <v>0.693741319238561</v>
      </c>
      <c r="O20" s="20">
        <v>0</v>
      </c>
      <c r="P20" s="20">
        <v>0.486755056534305</v>
      </c>
      <c r="Q20" s="20">
        <v>1.7384</v>
      </c>
      <c r="R20" s="20">
        <v>1.744</v>
      </c>
      <c r="S20" s="21">
        <v>-1.9177774028457353</v>
      </c>
      <c r="U20" s="131"/>
      <c r="V20" s="131"/>
    </row>
    <row r="21" spans="2:22" s="124" customFormat="1" ht="11.25">
      <c r="B21" s="22" t="s">
        <v>20</v>
      </c>
      <c r="C21" s="19">
        <v>40118</v>
      </c>
      <c r="D21" s="20">
        <v>0.1</v>
      </c>
      <c r="E21" s="20">
        <v>0.07</v>
      </c>
      <c r="F21" s="20">
        <v>-0.04</v>
      </c>
      <c r="G21" s="20">
        <v>0.26</v>
      </c>
      <c r="H21" s="20">
        <v>0.29</v>
      </c>
      <c r="I21" s="20">
        <v>0.05856324830817439</v>
      </c>
      <c r="J21" s="20">
        <v>-0.07034950677178298</v>
      </c>
      <c r="K21" s="20">
        <v>0.41</v>
      </c>
      <c r="L21" s="20">
        <v>0.37</v>
      </c>
      <c r="M21" s="20">
        <v>0.2858</v>
      </c>
      <c r="N21" s="20">
        <v>0.66</v>
      </c>
      <c r="O21" s="20">
        <v>0</v>
      </c>
      <c r="P21" s="20">
        <v>0.486755</v>
      </c>
      <c r="Q21" s="20">
        <v>1.726</v>
      </c>
      <c r="R21" s="20">
        <v>1.7505</v>
      </c>
      <c r="S21" s="21">
        <v>0.3727064220183458</v>
      </c>
      <c r="U21" s="131"/>
      <c r="V21" s="131"/>
    </row>
    <row r="22" spans="2:22" s="124" customFormat="1" ht="11.25">
      <c r="B22" s="23" t="s">
        <v>20</v>
      </c>
      <c r="C22" s="24">
        <v>40148</v>
      </c>
      <c r="D22" s="25">
        <v>-0.26</v>
      </c>
      <c r="E22" s="25">
        <v>-0.11</v>
      </c>
      <c r="F22" s="25">
        <v>-0.29</v>
      </c>
      <c r="G22" s="25">
        <v>0.24</v>
      </c>
      <c r="H22" s="25">
        <v>0.1</v>
      </c>
      <c r="I22" s="25">
        <v>-1.2080222134198793</v>
      </c>
      <c r="J22" s="25">
        <v>0.01590496652135176</v>
      </c>
      <c r="K22" s="25">
        <v>0.37</v>
      </c>
      <c r="L22" s="25">
        <v>0.24</v>
      </c>
      <c r="M22" s="25">
        <v>0.1959</v>
      </c>
      <c r="N22" s="25">
        <v>0.73</v>
      </c>
      <c r="O22" s="25">
        <v>0.0533</v>
      </c>
      <c r="P22" s="25">
        <v>0.486755</v>
      </c>
      <c r="Q22" s="25">
        <v>1.7507</v>
      </c>
      <c r="R22" s="25">
        <v>1.7412</v>
      </c>
      <c r="S22" s="21">
        <v>-0.5312767780634028</v>
      </c>
      <c r="U22" s="131"/>
      <c r="V22" s="131"/>
    </row>
    <row r="23" spans="2:22" s="124" customFormat="1" ht="11.25">
      <c r="B23" s="22" t="s">
        <v>124</v>
      </c>
      <c r="C23" s="19">
        <v>40179</v>
      </c>
      <c r="D23" s="20">
        <v>0.63</v>
      </c>
      <c r="E23" s="20">
        <v>1.01</v>
      </c>
      <c r="F23" s="20">
        <v>0.96</v>
      </c>
      <c r="G23" s="20">
        <v>1.29</v>
      </c>
      <c r="H23" s="20">
        <v>0.64</v>
      </c>
      <c r="I23" s="20">
        <v>-0.31637047661031703</v>
      </c>
      <c r="J23" s="20">
        <v>1.3694344728341967</v>
      </c>
      <c r="K23" s="20">
        <v>0.75</v>
      </c>
      <c r="L23" s="20">
        <v>0.88</v>
      </c>
      <c r="M23" s="20">
        <v>1.3355</v>
      </c>
      <c r="N23" s="20">
        <v>0.66</v>
      </c>
      <c r="O23" s="20">
        <v>0</v>
      </c>
      <c r="P23" s="20">
        <v>0.486755</v>
      </c>
      <c r="Q23" s="20">
        <v>1.7798</v>
      </c>
      <c r="R23" s="20">
        <v>1.8748</v>
      </c>
      <c r="S23" s="21">
        <v>7.672869285550192</v>
      </c>
      <c r="U23" s="131"/>
      <c r="V23" s="131"/>
    </row>
    <row r="24" spans="2:22" s="124" customFormat="1" ht="11.25">
      <c r="B24" s="22" t="s">
        <v>20</v>
      </c>
      <c r="C24" s="19">
        <v>40210</v>
      </c>
      <c r="D24" s="20">
        <v>1.18</v>
      </c>
      <c r="E24" s="20">
        <v>1.09</v>
      </c>
      <c r="F24" s="20">
        <v>1.38</v>
      </c>
      <c r="G24" s="20">
        <v>0.68</v>
      </c>
      <c r="H24" s="20">
        <v>0.36</v>
      </c>
      <c r="I24" s="20">
        <v>1.461003551953577</v>
      </c>
      <c r="J24" s="20">
        <v>1.3496484433265898</v>
      </c>
      <c r="K24" s="20">
        <v>0.78</v>
      </c>
      <c r="L24" s="20">
        <v>0.7</v>
      </c>
      <c r="M24" s="20">
        <v>0.7414</v>
      </c>
      <c r="N24" s="20">
        <v>0.59</v>
      </c>
      <c r="O24" s="20">
        <v>0</v>
      </c>
      <c r="P24" s="20">
        <v>0.486755</v>
      </c>
      <c r="Q24" s="20">
        <v>1.8402</v>
      </c>
      <c r="R24" s="20">
        <v>1.811</v>
      </c>
      <c r="S24" s="21">
        <v>-3.403029656496697</v>
      </c>
      <c r="T24" s="131"/>
      <c r="U24" s="131"/>
      <c r="V24" s="131"/>
    </row>
    <row r="25" spans="2:22" s="124" customFormat="1" ht="11.25">
      <c r="B25" s="22" t="s">
        <v>20</v>
      </c>
      <c r="C25" s="19">
        <v>40238</v>
      </c>
      <c r="D25" s="20">
        <v>0.94</v>
      </c>
      <c r="E25" s="20">
        <v>0.63</v>
      </c>
      <c r="F25" s="20">
        <v>0.52</v>
      </c>
      <c r="G25" s="20">
        <v>0.86</v>
      </c>
      <c r="H25" s="20">
        <v>0.75</v>
      </c>
      <c r="I25" s="20">
        <v>2.3290718819153344</v>
      </c>
      <c r="J25" s="20">
        <v>-0.048466086426957045</v>
      </c>
      <c r="K25" s="20">
        <v>0.52</v>
      </c>
      <c r="L25" s="20">
        <v>0.71</v>
      </c>
      <c r="M25" s="20">
        <v>0.3353</v>
      </c>
      <c r="N25" s="20">
        <v>0.76</v>
      </c>
      <c r="O25" s="20">
        <v>0.0792</v>
      </c>
      <c r="P25" s="20">
        <v>0.486755</v>
      </c>
      <c r="Q25" s="20">
        <v>1.7858</v>
      </c>
      <c r="R25" s="20">
        <v>1.781</v>
      </c>
      <c r="S25" s="21">
        <v>-1.6565433462175607</v>
      </c>
      <c r="T25" s="131"/>
      <c r="U25" s="131"/>
      <c r="V25" s="131"/>
    </row>
    <row r="26" spans="2:22" s="124" customFormat="1" ht="11.25">
      <c r="B26" s="22" t="s">
        <v>20</v>
      </c>
      <c r="C26" s="19">
        <v>40269</v>
      </c>
      <c r="D26" s="20">
        <v>0.77</v>
      </c>
      <c r="E26" s="20">
        <v>0.72</v>
      </c>
      <c r="F26" s="20">
        <v>0.68</v>
      </c>
      <c r="G26" s="20">
        <v>0.76</v>
      </c>
      <c r="H26" s="20">
        <v>0.84</v>
      </c>
      <c r="I26" s="20">
        <v>1.510306744918899</v>
      </c>
      <c r="J26" s="20">
        <v>0.417365872977582</v>
      </c>
      <c r="K26" s="20">
        <v>0.57</v>
      </c>
      <c r="L26" s="20">
        <v>0.73</v>
      </c>
      <c r="M26" s="20">
        <v>0.3912</v>
      </c>
      <c r="N26" s="20">
        <v>0.67</v>
      </c>
      <c r="O26" s="20">
        <v>0</v>
      </c>
      <c r="P26" s="20">
        <v>0.486755</v>
      </c>
      <c r="Q26" s="20">
        <v>1.7576</v>
      </c>
      <c r="R26" s="20">
        <v>1.7306</v>
      </c>
      <c r="S26" s="21">
        <v>-2.8298708590679396</v>
      </c>
      <c r="T26" s="131"/>
      <c r="U26" s="131"/>
      <c r="V26" s="131"/>
    </row>
    <row r="27" spans="2:22" s="124" customFormat="1" ht="11.25">
      <c r="B27" s="22" t="s">
        <v>20</v>
      </c>
      <c r="C27" s="19">
        <v>40299</v>
      </c>
      <c r="D27" s="20">
        <v>1.19</v>
      </c>
      <c r="E27" s="20">
        <v>1.57</v>
      </c>
      <c r="F27" s="20">
        <v>2.06</v>
      </c>
      <c r="G27" s="20">
        <v>0.21</v>
      </c>
      <c r="H27" s="20">
        <v>1.81</v>
      </c>
      <c r="I27" s="20">
        <v>0.19499839558281273</v>
      </c>
      <c r="J27" s="20">
        <v>2.6591293487686407</v>
      </c>
      <c r="K27" s="20">
        <v>0.43</v>
      </c>
      <c r="L27" s="20">
        <v>0.43</v>
      </c>
      <c r="M27" s="20">
        <v>0.2193</v>
      </c>
      <c r="N27" s="20">
        <v>0.75</v>
      </c>
      <c r="O27" s="20">
        <v>0.051</v>
      </c>
      <c r="P27" s="20">
        <v>0.486755</v>
      </c>
      <c r="Q27" s="20">
        <v>1.8132</v>
      </c>
      <c r="R27" s="20">
        <v>1.8167</v>
      </c>
      <c r="S27" s="21">
        <v>4.975153126083443</v>
      </c>
      <c r="T27" s="131"/>
      <c r="U27" s="131"/>
      <c r="V27" s="131"/>
    </row>
    <row r="28" spans="2:22" s="124" customFormat="1" ht="11.25">
      <c r="B28" s="22" t="s">
        <v>20</v>
      </c>
      <c r="C28" s="19">
        <v>40330</v>
      </c>
      <c r="D28" s="20">
        <v>0.85</v>
      </c>
      <c r="E28" s="20">
        <v>0.34</v>
      </c>
      <c r="F28" s="20">
        <v>0.43</v>
      </c>
      <c r="G28" s="20">
        <v>-0.21</v>
      </c>
      <c r="H28" s="20">
        <v>1.09</v>
      </c>
      <c r="I28" s="20">
        <v>0.46105916641714373</v>
      </c>
      <c r="J28" s="20">
        <v>0.4235816786148039</v>
      </c>
      <c r="K28" s="20">
        <v>0</v>
      </c>
      <c r="L28" s="20">
        <v>-0.11</v>
      </c>
      <c r="M28" s="20">
        <v>0.041</v>
      </c>
      <c r="N28" s="20">
        <v>0.79</v>
      </c>
      <c r="O28" s="20">
        <v>0.0589</v>
      </c>
      <c r="P28" s="20">
        <v>0.486755</v>
      </c>
      <c r="Q28" s="20">
        <v>1.8059</v>
      </c>
      <c r="R28" s="20">
        <v>1.8015</v>
      </c>
      <c r="S28" s="21">
        <v>-0.8366818957450256</v>
      </c>
      <c r="T28" s="131"/>
      <c r="U28" s="131"/>
      <c r="V28" s="131"/>
    </row>
    <row r="29" spans="2:22" s="124" customFormat="1" ht="11.25">
      <c r="B29" s="22" t="s">
        <v>20</v>
      </c>
      <c r="C29" s="19">
        <v>40360</v>
      </c>
      <c r="D29" s="20">
        <v>0.15</v>
      </c>
      <c r="E29" s="20">
        <v>0.22</v>
      </c>
      <c r="F29" s="20">
        <v>0.34</v>
      </c>
      <c r="G29" s="20">
        <v>-0.21</v>
      </c>
      <c r="H29" s="20">
        <v>0.44</v>
      </c>
      <c r="I29" s="20">
        <v>-0.09940939126366066</v>
      </c>
      <c r="J29" s="20">
        <v>0.4806501529006857</v>
      </c>
      <c r="K29" s="20">
        <v>0.01</v>
      </c>
      <c r="L29" s="20">
        <v>-0.07</v>
      </c>
      <c r="M29" s="20">
        <v>0.1714</v>
      </c>
      <c r="N29" s="20">
        <v>0.86</v>
      </c>
      <c r="O29" s="20">
        <v>0.1151</v>
      </c>
      <c r="P29" s="20">
        <v>0.486755</v>
      </c>
      <c r="Q29" s="20">
        <v>1.7696</v>
      </c>
      <c r="R29" s="20">
        <v>1.7572</v>
      </c>
      <c r="S29" s="21">
        <v>-2.4590618928670556</v>
      </c>
      <c r="T29" s="131"/>
      <c r="U29" s="131"/>
      <c r="V29" s="131"/>
    </row>
    <row r="30" spans="2:22" s="124" customFormat="1" ht="11.25">
      <c r="B30" s="22" t="s">
        <v>20</v>
      </c>
      <c r="C30" s="19">
        <v>40391</v>
      </c>
      <c r="D30" s="20">
        <v>0.77</v>
      </c>
      <c r="E30" s="20">
        <v>1.1</v>
      </c>
      <c r="F30" s="20">
        <v>1.7</v>
      </c>
      <c r="G30" s="20">
        <v>-0.08</v>
      </c>
      <c r="H30" s="20">
        <v>0.14</v>
      </c>
      <c r="I30" s="20">
        <v>2.6833256546400674</v>
      </c>
      <c r="J30" s="20">
        <v>1.3984443831591253</v>
      </c>
      <c r="K30" s="20">
        <v>0.04</v>
      </c>
      <c r="L30" s="20">
        <v>-0.07</v>
      </c>
      <c r="M30" s="20">
        <v>0.1691</v>
      </c>
      <c r="N30" s="20">
        <v>0.89</v>
      </c>
      <c r="O30" s="20">
        <v>0.0909</v>
      </c>
      <c r="P30" s="20">
        <v>0.486755</v>
      </c>
      <c r="Q30" s="20">
        <v>1.7596</v>
      </c>
      <c r="R30" s="20">
        <v>1.756</v>
      </c>
      <c r="S30" s="21">
        <v>-0.06829046209879865</v>
      </c>
      <c r="T30" s="131"/>
      <c r="U30" s="131"/>
      <c r="V30" s="131"/>
    </row>
    <row r="31" spans="2:22" s="124" customFormat="1" ht="11.25">
      <c r="B31" s="22" t="s">
        <v>20</v>
      </c>
      <c r="C31" s="19">
        <v>40422</v>
      </c>
      <c r="D31" s="20">
        <v>1.15</v>
      </c>
      <c r="E31" s="20">
        <v>1.1</v>
      </c>
      <c r="F31" s="20">
        <v>1.47</v>
      </c>
      <c r="G31" s="20">
        <v>0.46</v>
      </c>
      <c r="H31" s="20">
        <v>0.21</v>
      </c>
      <c r="I31" s="20">
        <v>5.153406949054351</v>
      </c>
      <c r="J31" s="20">
        <v>0.30712131532646403</v>
      </c>
      <c r="K31" s="20">
        <v>0.45</v>
      </c>
      <c r="L31" s="20">
        <v>0.54</v>
      </c>
      <c r="M31" s="20">
        <v>0.5312</v>
      </c>
      <c r="N31" s="20">
        <v>0.85</v>
      </c>
      <c r="O31" s="20">
        <v>0.0702</v>
      </c>
      <c r="P31" s="20">
        <v>0.486755</v>
      </c>
      <c r="Q31" s="20">
        <v>1.7187</v>
      </c>
      <c r="R31" s="20">
        <v>1.6942</v>
      </c>
      <c r="S31" s="21">
        <v>-3.5193621867881593</v>
      </c>
      <c r="T31" s="131"/>
      <c r="U31" s="131"/>
      <c r="V31" s="131"/>
    </row>
    <row r="32" spans="2:22" s="124" customFormat="1" ht="11.25">
      <c r="B32" s="22" t="s">
        <v>20</v>
      </c>
      <c r="C32" s="19">
        <v>40452</v>
      </c>
      <c r="D32" s="20">
        <v>1.01</v>
      </c>
      <c r="E32" s="20">
        <v>1.03</v>
      </c>
      <c r="F32" s="20">
        <v>1.32</v>
      </c>
      <c r="G32" s="20">
        <v>0.59</v>
      </c>
      <c r="H32" s="20">
        <v>0.2</v>
      </c>
      <c r="I32" s="20">
        <v>4.1293019026301</v>
      </c>
      <c r="J32" s="20">
        <v>0.39064468370497707</v>
      </c>
      <c r="K32" s="20">
        <v>0.75</v>
      </c>
      <c r="L32" s="20">
        <v>0.92</v>
      </c>
      <c r="M32" s="20">
        <v>1.0373</v>
      </c>
      <c r="N32" s="20">
        <v>0.81</v>
      </c>
      <c r="O32" s="20">
        <v>0.0472</v>
      </c>
      <c r="P32" s="20">
        <v>0.486755</v>
      </c>
      <c r="Q32" s="20">
        <v>1.686</v>
      </c>
      <c r="R32" s="20">
        <v>1.7014</v>
      </c>
      <c r="S32" s="21">
        <v>0.4249793412820267</v>
      </c>
      <c r="T32" s="131"/>
      <c r="U32" s="131"/>
      <c r="V32" s="131"/>
    </row>
    <row r="33" spans="2:22" s="124" customFormat="1" ht="11.25">
      <c r="B33" s="22" t="s">
        <v>20</v>
      </c>
      <c r="C33" s="19">
        <v>40483</v>
      </c>
      <c r="D33" s="20">
        <v>1.45</v>
      </c>
      <c r="E33" s="20">
        <v>1.58</v>
      </c>
      <c r="F33" s="20">
        <v>1.98</v>
      </c>
      <c r="G33" s="20">
        <v>1</v>
      </c>
      <c r="H33" s="20">
        <v>0.37</v>
      </c>
      <c r="I33" s="20">
        <v>5.555602205379784</v>
      </c>
      <c r="J33" s="20">
        <v>0.7507618763071378</v>
      </c>
      <c r="K33" s="20">
        <v>0.83</v>
      </c>
      <c r="L33" s="20">
        <v>1.03</v>
      </c>
      <c r="M33" s="20">
        <v>0.715</v>
      </c>
      <c r="N33" s="20">
        <v>0.81</v>
      </c>
      <c r="O33" s="20">
        <v>0.0336</v>
      </c>
      <c r="P33" s="20">
        <v>0.486755</v>
      </c>
      <c r="Q33" s="20">
        <v>1.71333</v>
      </c>
      <c r="R33" s="20">
        <v>1.7161</v>
      </c>
      <c r="S33" s="21">
        <v>0.8639943575878649</v>
      </c>
      <c r="T33" s="131"/>
      <c r="U33" s="131"/>
      <c r="V33" s="131"/>
    </row>
    <row r="34" spans="2:20" s="124" customFormat="1" ht="11.25">
      <c r="B34" s="23" t="s">
        <v>20</v>
      </c>
      <c r="C34" s="24">
        <v>40513</v>
      </c>
      <c r="D34" s="25">
        <v>0.69</v>
      </c>
      <c r="E34" s="25">
        <v>0.38</v>
      </c>
      <c r="F34" s="25">
        <v>0.21</v>
      </c>
      <c r="G34" s="25">
        <v>0.72</v>
      </c>
      <c r="H34" s="25">
        <v>0.67</v>
      </c>
      <c r="I34" s="25">
        <v>0.18376094212881888</v>
      </c>
      <c r="J34" s="25">
        <v>0.2182598050844975</v>
      </c>
      <c r="K34" s="25">
        <v>0.63</v>
      </c>
      <c r="L34" s="25">
        <v>0.6</v>
      </c>
      <c r="M34" s="25">
        <v>0.5388</v>
      </c>
      <c r="N34" s="25">
        <v>0.93</v>
      </c>
      <c r="O34" s="25">
        <v>0.1406</v>
      </c>
      <c r="P34" s="25">
        <v>0.486755</v>
      </c>
      <c r="Q34" s="25">
        <v>1.693418182</v>
      </c>
      <c r="R34" s="25">
        <v>1.6662</v>
      </c>
      <c r="S34" s="26">
        <v>-2.907755958277493</v>
      </c>
      <c r="T34" s="131"/>
    </row>
    <row r="35" spans="2:20" s="124" customFormat="1" ht="11.25">
      <c r="B35" s="22" t="s">
        <v>130</v>
      </c>
      <c r="C35" s="19">
        <v>40544</v>
      </c>
      <c r="D35" s="20">
        <v>0.79</v>
      </c>
      <c r="E35" s="20">
        <v>0.98</v>
      </c>
      <c r="F35" s="20">
        <v>0.96</v>
      </c>
      <c r="G35" s="20">
        <v>1.27</v>
      </c>
      <c r="H35" s="20">
        <v>0.41</v>
      </c>
      <c r="I35" s="20">
        <v>1.8963329516634486</v>
      </c>
      <c r="J35" s="20">
        <v>0.6235264039996524</v>
      </c>
      <c r="K35" s="20">
        <v>0.83</v>
      </c>
      <c r="L35" s="20">
        <v>0.94</v>
      </c>
      <c r="M35" s="20">
        <v>1.1459</v>
      </c>
      <c r="N35" s="20">
        <v>0.86</v>
      </c>
      <c r="O35" s="20">
        <v>0.0715</v>
      </c>
      <c r="P35" s="20">
        <v>0.486755</v>
      </c>
      <c r="Q35" s="20">
        <v>1.6748</v>
      </c>
      <c r="R35" s="20">
        <v>1.6734</v>
      </c>
      <c r="S35" s="21">
        <v>0.4321209938782916</v>
      </c>
      <c r="T35" s="131"/>
    </row>
    <row r="36" spans="2:20" s="124" customFormat="1" ht="11.25">
      <c r="B36" s="22" t="s">
        <v>20</v>
      </c>
      <c r="C36" s="19">
        <v>40575</v>
      </c>
      <c r="D36" s="20">
        <v>1</v>
      </c>
      <c r="E36" s="20">
        <v>0.96</v>
      </c>
      <c r="F36" s="20">
        <v>1.23</v>
      </c>
      <c r="G36" s="20">
        <v>0.49</v>
      </c>
      <c r="H36" s="20">
        <v>0.28</v>
      </c>
      <c r="I36" s="20">
        <v>2.599784922774817</v>
      </c>
      <c r="J36" s="20">
        <v>0.7283506246030136</v>
      </c>
      <c r="K36" s="20">
        <v>0.8</v>
      </c>
      <c r="L36" s="20">
        <v>0.54</v>
      </c>
      <c r="M36" s="20">
        <v>0.5964</v>
      </c>
      <c r="N36" s="20">
        <v>0.84</v>
      </c>
      <c r="O36" s="20">
        <v>0.0524</v>
      </c>
      <c r="P36" s="20">
        <v>0.486755</v>
      </c>
      <c r="Q36" s="20">
        <v>1.668</v>
      </c>
      <c r="R36" s="20">
        <v>1.6612</v>
      </c>
      <c r="S36" s="21">
        <v>-0.7290546193378743</v>
      </c>
      <c r="T36" s="131"/>
    </row>
    <row r="37" spans="2:20" s="124" customFormat="1" ht="11.25">
      <c r="B37" s="22" t="s">
        <v>20</v>
      </c>
      <c r="C37" s="19">
        <v>40603</v>
      </c>
      <c r="D37" s="20">
        <v>0.62</v>
      </c>
      <c r="E37" s="20">
        <v>0.61</v>
      </c>
      <c r="F37" s="20">
        <v>0.6</v>
      </c>
      <c r="G37" s="20">
        <v>0.71</v>
      </c>
      <c r="H37" s="20">
        <v>0.43</v>
      </c>
      <c r="I37" s="20">
        <v>1.0815556780913615</v>
      </c>
      <c r="J37" s="20">
        <v>0.4243681189071591</v>
      </c>
      <c r="K37" s="20">
        <v>0.79</v>
      </c>
      <c r="L37" s="20">
        <v>0.66</v>
      </c>
      <c r="M37" s="20">
        <v>0.3488</v>
      </c>
      <c r="N37" s="20">
        <v>0.92</v>
      </c>
      <c r="O37" s="20">
        <v>0.0396</v>
      </c>
      <c r="P37" s="20">
        <v>0.486755</v>
      </c>
      <c r="Q37" s="20">
        <v>1.6591</v>
      </c>
      <c r="R37" s="20">
        <v>1.6287</v>
      </c>
      <c r="S37" s="21">
        <v>-1.9564170479171668</v>
      </c>
      <c r="T37" s="131"/>
    </row>
    <row r="38" spans="2:19" s="124" customFormat="1" ht="11.25">
      <c r="B38" s="22" t="s">
        <v>20</v>
      </c>
      <c r="C38" s="19">
        <v>40634</v>
      </c>
      <c r="D38" s="20">
        <v>0.45</v>
      </c>
      <c r="E38" s="20">
        <v>0.5</v>
      </c>
      <c r="F38" s="20">
        <v>0.24</v>
      </c>
      <c r="G38" s="20">
        <v>0.95</v>
      </c>
      <c r="H38" s="20">
        <v>1.06</v>
      </c>
      <c r="I38" s="20">
        <v>-0.660323910367866</v>
      </c>
      <c r="J38" s="20">
        <v>0.5835114411500086</v>
      </c>
      <c r="K38" s="20">
        <v>0.77</v>
      </c>
      <c r="L38" s="20">
        <v>0.72</v>
      </c>
      <c r="M38" s="20">
        <v>0.7013</v>
      </c>
      <c r="N38" s="20">
        <v>0.84</v>
      </c>
      <c r="O38" s="20">
        <v>0.0369</v>
      </c>
      <c r="P38" s="20">
        <v>0.486755</v>
      </c>
      <c r="Q38" s="20">
        <v>1.586447368</v>
      </c>
      <c r="R38" s="20">
        <v>1.5733</v>
      </c>
      <c r="S38" s="21">
        <v>-3.4014858476085292</v>
      </c>
    </row>
    <row r="39" spans="2:19" s="124" customFormat="1" ht="11.25">
      <c r="B39" s="22" t="s">
        <v>20</v>
      </c>
      <c r="C39" s="19">
        <v>40664</v>
      </c>
      <c r="D39" s="20">
        <v>0.43</v>
      </c>
      <c r="E39" s="20">
        <v>0.01</v>
      </c>
      <c r="F39" s="20">
        <v>-0.63</v>
      </c>
      <c r="G39" s="20">
        <v>0.51</v>
      </c>
      <c r="H39" s="20">
        <v>2.94</v>
      </c>
      <c r="I39" s="20">
        <v>-3.1863571933189783</v>
      </c>
      <c r="J39" s="20">
        <v>0.3190810465858229</v>
      </c>
      <c r="K39" s="20">
        <v>0.47</v>
      </c>
      <c r="L39" s="20">
        <v>0.57</v>
      </c>
      <c r="M39" s="20">
        <v>0.3131</v>
      </c>
      <c r="N39" s="20">
        <v>0.99</v>
      </c>
      <c r="O39" s="20">
        <v>0.157</v>
      </c>
      <c r="P39" s="20">
        <v>0.486755</v>
      </c>
      <c r="Q39" s="20">
        <v>1.613490909</v>
      </c>
      <c r="R39" s="20">
        <v>1.5799</v>
      </c>
      <c r="S39" s="21">
        <v>0.41950041314435654</v>
      </c>
    </row>
    <row r="40" spans="2:19" s="124" customFormat="1" ht="11.25">
      <c r="B40" s="22" t="s">
        <v>20</v>
      </c>
      <c r="C40" s="19">
        <v>40695</v>
      </c>
      <c r="D40" s="20">
        <v>-0.18</v>
      </c>
      <c r="E40" s="20">
        <v>-0.13</v>
      </c>
      <c r="F40" s="20">
        <v>-0.19</v>
      </c>
      <c r="G40" s="20">
        <v>-0.18</v>
      </c>
      <c r="H40" s="20">
        <v>0.37</v>
      </c>
      <c r="I40" s="20">
        <v>-1.1083262757549672</v>
      </c>
      <c r="J40" s="20">
        <v>0.13344949662572603</v>
      </c>
      <c r="K40" s="20">
        <v>0.15</v>
      </c>
      <c r="L40" s="20">
        <v>0.22</v>
      </c>
      <c r="M40" s="20">
        <v>0.0122</v>
      </c>
      <c r="N40" s="20">
        <v>0.96</v>
      </c>
      <c r="O40" s="20">
        <v>0.1114</v>
      </c>
      <c r="P40" s="20">
        <v>0.486755</v>
      </c>
      <c r="Q40" s="20">
        <v>1.587042857</v>
      </c>
      <c r="R40" s="20">
        <v>1.5611</v>
      </c>
      <c r="S40" s="21">
        <v>-1.1899487309323469</v>
      </c>
    </row>
    <row r="41" spans="2:19" s="124" customFormat="1" ht="11.25">
      <c r="B41" s="22" t="s">
        <v>20</v>
      </c>
      <c r="C41" s="19">
        <v>40725</v>
      </c>
      <c r="D41" s="20">
        <v>-0.12</v>
      </c>
      <c r="E41" s="20">
        <v>-0.05</v>
      </c>
      <c r="F41" s="20">
        <v>-0.13</v>
      </c>
      <c r="G41" s="20">
        <v>-0.04</v>
      </c>
      <c r="H41" s="20">
        <v>0.45</v>
      </c>
      <c r="I41" s="20">
        <v>-0.3054286666845707</v>
      </c>
      <c r="J41" s="20">
        <v>-0.07342600201173388</v>
      </c>
      <c r="K41" s="20">
        <v>0.16</v>
      </c>
      <c r="L41" s="20">
        <v>0</v>
      </c>
      <c r="M41" s="20">
        <v>0.3042</v>
      </c>
      <c r="N41" s="20">
        <v>0.97</v>
      </c>
      <c r="O41" s="20">
        <v>0.1229</v>
      </c>
      <c r="P41" s="20">
        <v>0.486755</v>
      </c>
      <c r="Q41" s="20">
        <v>1.5639</v>
      </c>
      <c r="R41" s="20">
        <v>1.5563</v>
      </c>
      <c r="S41" s="21">
        <v>-0.307475498046244</v>
      </c>
    </row>
    <row r="42" spans="2:19" s="124" customFormat="1" ht="11.25">
      <c r="B42" s="22" t="s">
        <v>20</v>
      </c>
      <c r="C42" s="19">
        <v>40756</v>
      </c>
      <c r="D42" s="20">
        <v>0.44</v>
      </c>
      <c r="E42" s="20">
        <v>0.61</v>
      </c>
      <c r="F42" s="20">
        <v>0.77</v>
      </c>
      <c r="G42" s="20">
        <v>0.4</v>
      </c>
      <c r="H42" s="20">
        <v>0.13</v>
      </c>
      <c r="I42" s="20">
        <v>1.6410227150256418</v>
      </c>
      <c r="J42" s="20">
        <v>0.4604590308938228</v>
      </c>
      <c r="K42" s="20">
        <v>0.37</v>
      </c>
      <c r="L42" s="20">
        <v>0.42</v>
      </c>
      <c r="M42" s="20">
        <v>0.3936</v>
      </c>
      <c r="N42" s="20">
        <v>1.07</v>
      </c>
      <c r="O42" s="20">
        <v>0.2076</v>
      </c>
      <c r="P42" s="20">
        <v>0.486755</v>
      </c>
      <c r="Q42" s="20">
        <v>1.597</v>
      </c>
      <c r="R42" s="20">
        <v>1.5872</v>
      </c>
      <c r="S42" s="21">
        <v>1.9854783782047116</v>
      </c>
    </row>
    <row r="43" spans="2:19" s="124" customFormat="1" ht="11.25">
      <c r="B43" s="22" t="s">
        <v>20</v>
      </c>
      <c r="C43" s="19">
        <v>40787</v>
      </c>
      <c r="D43" s="20">
        <v>0.65</v>
      </c>
      <c r="E43" s="20">
        <v>0.75</v>
      </c>
      <c r="F43" s="20">
        <v>0.94</v>
      </c>
      <c r="G43" s="20">
        <v>0.5</v>
      </c>
      <c r="H43" s="20">
        <v>0.14</v>
      </c>
      <c r="I43" s="20">
        <v>1.8493627027516002</v>
      </c>
      <c r="J43" s="20">
        <v>0.6202264915816658</v>
      </c>
      <c r="K43" s="20">
        <v>0.53</v>
      </c>
      <c r="L43" s="20">
        <v>0.45</v>
      </c>
      <c r="M43" s="20">
        <v>0.2498</v>
      </c>
      <c r="N43" s="20">
        <v>0.94</v>
      </c>
      <c r="O43" s="20">
        <v>0.1003</v>
      </c>
      <c r="P43" s="20">
        <v>0.486755</v>
      </c>
      <c r="Q43" s="20">
        <v>1.7498</v>
      </c>
      <c r="R43" s="20">
        <v>1.8544</v>
      </c>
      <c r="S43" s="21">
        <v>16.834677419354847</v>
      </c>
    </row>
    <row r="44" spans="2:19" s="124" customFormat="1" ht="11.25">
      <c r="B44" s="22" t="s">
        <v>20</v>
      </c>
      <c r="C44" s="19">
        <v>40817</v>
      </c>
      <c r="D44" s="20">
        <v>0.53</v>
      </c>
      <c r="E44" s="20">
        <v>0.4</v>
      </c>
      <c r="F44" s="20">
        <v>0.48</v>
      </c>
      <c r="G44" s="20">
        <v>0.26</v>
      </c>
      <c r="H44" s="20">
        <v>0.23</v>
      </c>
      <c r="I44" s="20">
        <v>-0.6191419586564995</v>
      </c>
      <c r="J44" s="20">
        <v>0.8707125213063494</v>
      </c>
      <c r="K44" s="20">
        <v>0.43</v>
      </c>
      <c r="L44" s="20">
        <v>0.32</v>
      </c>
      <c r="M44" s="20">
        <v>0.3851</v>
      </c>
      <c r="N44" s="20">
        <v>0.88</v>
      </c>
      <c r="O44" s="20">
        <v>0.0404</v>
      </c>
      <c r="P44" s="20">
        <v>0.486755</v>
      </c>
      <c r="Q44" s="20">
        <v>1.7726</v>
      </c>
      <c r="R44" s="20">
        <v>1.6885</v>
      </c>
      <c r="S44" s="21">
        <v>-8.946289905090604</v>
      </c>
    </row>
    <row r="45" spans="2:19" ht="11.25">
      <c r="B45" s="23" t="s">
        <v>20</v>
      </c>
      <c r="C45" s="24">
        <v>40848</v>
      </c>
      <c r="D45" s="25">
        <v>0.5</v>
      </c>
      <c r="E45" s="25">
        <v>0.43</v>
      </c>
      <c r="F45" s="25">
        <v>0.34</v>
      </c>
      <c r="G45" s="25">
        <v>0.53</v>
      </c>
      <c r="H45" s="25">
        <v>0.72</v>
      </c>
      <c r="I45" s="149">
        <v>0.5351877470660016</v>
      </c>
      <c r="J45" s="149">
        <v>0.27447888545759636</v>
      </c>
      <c r="K45" s="25">
        <v>0.52</v>
      </c>
      <c r="L45" s="25">
        <v>0.57</v>
      </c>
      <c r="M45" s="25">
        <v>0.6019</v>
      </c>
      <c r="N45" s="25">
        <v>0.86</v>
      </c>
      <c r="O45" s="25">
        <v>0.0645</v>
      </c>
      <c r="P45" s="25">
        <v>0.486755</v>
      </c>
      <c r="Q45" s="25">
        <v>1.79049</v>
      </c>
      <c r="R45" s="25">
        <v>1.8109</v>
      </c>
      <c r="S45" s="26">
        <v>7.2490376073438</v>
      </c>
    </row>
    <row r="46" spans="3:19" ht="11.25">
      <c r="C46" s="27" t="s">
        <v>21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3:19" ht="11.25">
      <c r="C47" s="3" t="s">
        <v>131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zoomScaleSheetLayoutView="5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16" t="s">
        <v>0</v>
      </c>
      <c r="R1" s="113" t="str">
        <f>'Tab 1'!S1</f>
        <v>Carta de Conjuntura | dez 2011</v>
      </c>
    </row>
    <row r="3" ht="11.25">
      <c r="C3" s="2" t="s">
        <v>23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65" t="s">
        <v>119</v>
      </c>
      <c r="D7" s="11" t="s">
        <v>118</v>
      </c>
      <c r="E7" s="11"/>
      <c r="F7" s="11"/>
      <c r="G7" s="11"/>
      <c r="H7" s="11"/>
      <c r="I7" s="11"/>
      <c r="J7" s="11"/>
      <c r="K7" s="11"/>
      <c r="L7" s="11"/>
      <c r="M7" s="11"/>
      <c r="N7" s="173" t="s">
        <v>5</v>
      </c>
      <c r="O7" s="173" t="s">
        <v>22</v>
      </c>
      <c r="P7" s="173" t="s">
        <v>6</v>
      </c>
      <c r="Q7" s="12" t="s">
        <v>116</v>
      </c>
      <c r="R7" s="12"/>
    </row>
    <row r="8" spans="2:18" ht="11.25">
      <c r="B8" s="35"/>
      <c r="C8" s="166"/>
      <c r="D8" s="168" t="s">
        <v>7</v>
      </c>
      <c r="E8" s="168" t="s">
        <v>8</v>
      </c>
      <c r="F8" s="168" t="s">
        <v>125</v>
      </c>
      <c r="G8" s="168" t="s">
        <v>10</v>
      </c>
      <c r="H8" s="168" t="s">
        <v>11</v>
      </c>
      <c r="I8" s="156" t="s">
        <v>114</v>
      </c>
      <c r="J8" s="156" t="s">
        <v>115</v>
      </c>
      <c r="K8" s="168" t="s">
        <v>12</v>
      </c>
      <c r="L8" s="168" t="s">
        <v>13</v>
      </c>
      <c r="M8" s="168" t="s">
        <v>14</v>
      </c>
      <c r="N8" s="174"/>
      <c r="O8" s="174"/>
      <c r="P8" s="174"/>
      <c r="Q8" s="15" t="s">
        <v>117</v>
      </c>
      <c r="R8" s="15"/>
    </row>
    <row r="9" spans="2:18" s="37" customFormat="1" ht="12" thickBot="1">
      <c r="B9" s="36"/>
      <c r="C9" s="167"/>
      <c r="D9" s="169"/>
      <c r="E9" s="169"/>
      <c r="F9" s="169"/>
      <c r="G9" s="169"/>
      <c r="H9" s="169"/>
      <c r="I9" s="157" t="s">
        <v>15</v>
      </c>
      <c r="J9" s="157" t="s">
        <v>16</v>
      </c>
      <c r="K9" s="169"/>
      <c r="L9" s="169"/>
      <c r="M9" s="169"/>
      <c r="N9" s="175"/>
      <c r="O9" s="175"/>
      <c r="P9" s="175"/>
      <c r="Q9" s="17" t="s">
        <v>17</v>
      </c>
      <c r="R9" s="17" t="s">
        <v>18</v>
      </c>
    </row>
    <row r="10" spans="2:24" ht="12" thickTop="1">
      <c r="B10" s="162" t="s">
        <v>121</v>
      </c>
      <c r="C10" s="159">
        <v>39783</v>
      </c>
      <c r="D10" s="163">
        <v>9.807505035817687</v>
      </c>
      <c r="E10" s="163">
        <v>9.096184730825808</v>
      </c>
      <c r="F10" s="163">
        <v>9.804888026872561</v>
      </c>
      <c r="G10" s="163">
        <v>6.073022003318895</v>
      </c>
      <c r="H10" s="163">
        <v>11.873534051162494</v>
      </c>
      <c r="I10" s="163">
        <v>1.6441465320563564</v>
      </c>
      <c r="J10" s="163">
        <v>12.960737574121861</v>
      </c>
      <c r="K10" s="163">
        <v>5.902724390654646</v>
      </c>
      <c r="L10" s="163">
        <v>6.480961192256363</v>
      </c>
      <c r="M10" s="163">
        <v>6.163209745453346</v>
      </c>
      <c r="N10" s="163">
        <v>12.481352690833436</v>
      </c>
      <c r="O10" s="163">
        <v>1.6143220130603098</v>
      </c>
      <c r="P10" s="163">
        <v>6.249999999999867</v>
      </c>
      <c r="Q10" s="163">
        <v>34.06494960806272</v>
      </c>
      <c r="R10" s="163">
        <v>31.936995427087457</v>
      </c>
      <c r="T10" s="39"/>
      <c r="U10" s="39"/>
      <c r="V10" s="40"/>
      <c r="W10" s="40"/>
      <c r="X10" s="40"/>
    </row>
    <row r="11" spans="2:24" ht="11.25">
      <c r="B11" s="141" t="s">
        <v>123</v>
      </c>
      <c r="C11" s="19">
        <v>39814</v>
      </c>
      <c r="D11" s="38">
        <v>8.150435471100547</v>
      </c>
      <c r="E11" s="38">
        <v>8.046474705924812</v>
      </c>
      <c r="F11" s="38">
        <v>8.27418902609991</v>
      </c>
      <c r="G11" s="38">
        <v>5.922912907987521</v>
      </c>
      <c r="H11" s="38">
        <v>11.8227085644947</v>
      </c>
      <c r="I11" s="38">
        <v>2.1138029127114155</v>
      </c>
      <c r="J11" s="38">
        <v>10.673127620577972</v>
      </c>
      <c r="K11" s="38">
        <v>5.839344298109883</v>
      </c>
      <c r="L11" s="38">
        <v>6.428015398231968</v>
      </c>
      <c r="M11" s="38">
        <v>6.10509905713541</v>
      </c>
      <c r="N11" s="38">
        <v>12.613343819739553</v>
      </c>
      <c r="O11" s="38">
        <v>1.6985768029933235</v>
      </c>
      <c r="P11" s="38">
        <v>6.249999999999867</v>
      </c>
      <c r="Q11" s="38">
        <v>30.04565180634615</v>
      </c>
      <c r="R11" s="38">
        <v>31.57984434471397</v>
      </c>
      <c r="T11" s="39"/>
      <c r="U11" s="39"/>
      <c r="V11" s="40"/>
      <c r="W11" s="40"/>
      <c r="X11" s="40"/>
    </row>
    <row r="12" spans="2:24" s="43" customFormat="1" ht="11.25">
      <c r="B12" s="141" t="s">
        <v>20</v>
      </c>
      <c r="C12" s="19">
        <v>39845</v>
      </c>
      <c r="D12" s="38">
        <v>7.860994576089642</v>
      </c>
      <c r="E12" s="38">
        <v>7.503235186043167</v>
      </c>
      <c r="F12" s="38">
        <v>7.386457352983999</v>
      </c>
      <c r="G12" s="38">
        <v>6.145075476773099</v>
      </c>
      <c r="H12" s="38">
        <v>11.67177488281952</v>
      </c>
      <c r="I12" s="38">
        <v>1.9416911766129585</v>
      </c>
      <c r="J12" s="38">
        <v>9.485824681633105</v>
      </c>
      <c r="K12" s="38">
        <v>5.90253747513434</v>
      </c>
      <c r="L12" s="38">
        <v>6.248032234214551</v>
      </c>
      <c r="M12" s="38">
        <v>6.1928201616791245</v>
      </c>
      <c r="N12" s="38">
        <v>12.672409923746963</v>
      </c>
      <c r="O12" s="38">
        <v>1.7197249679642423</v>
      </c>
      <c r="P12" s="38">
        <v>6.249999999999867</v>
      </c>
      <c r="Q12" s="38">
        <v>33.86004514672687</v>
      </c>
      <c r="R12" s="38">
        <v>41.29388700766352</v>
      </c>
      <c r="T12" s="152"/>
      <c r="U12" s="152"/>
      <c r="V12" s="38"/>
      <c r="W12" s="38"/>
      <c r="X12" s="38"/>
    </row>
    <row r="13" spans="2:24" s="43" customFormat="1" ht="11.25">
      <c r="B13" s="141" t="s">
        <v>20</v>
      </c>
      <c r="C13" s="19">
        <v>39873</v>
      </c>
      <c r="D13" s="38">
        <v>6.274447464499877</v>
      </c>
      <c r="E13" s="38">
        <v>5.859162228908987</v>
      </c>
      <c r="F13" s="38">
        <v>4.979089364692091</v>
      </c>
      <c r="G13" s="38">
        <v>6.316700411468856</v>
      </c>
      <c r="H13" s="38">
        <v>10.655143694634027</v>
      </c>
      <c r="I13" s="38">
        <v>-0.9290330539166725</v>
      </c>
      <c r="J13" s="38">
        <v>7.216209323816303</v>
      </c>
      <c r="K13" s="38">
        <v>5.607122766021888</v>
      </c>
      <c r="L13" s="38">
        <v>5.920323240286796</v>
      </c>
      <c r="M13" s="38">
        <v>6.28576403701997</v>
      </c>
      <c r="N13" s="38">
        <v>12.813523507732949</v>
      </c>
      <c r="O13" s="38">
        <v>1.7872528870637394</v>
      </c>
      <c r="P13" s="38">
        <v>6.249999999999867</v>
      </c>
      <c r="Q13" s="38">
        <v>35.50011712344811</v>
      </c>
      <c r="R13" s="38">
        <v>32.36521639700416</v>
      </c>
      <c r="T13" s="152"/>
      <c r="U13" s="152"/>
      <c r="V13" s="38"/>
      <c r="W13" s="38"/>
      <c r="X13" s="38"/>
    </row>
    <row r="14" spans="2:24" s="43" customFormat="1" ht="11.25">
      <c r="B14" s="141" t="s">
        <v>20</v>
      </c>
      <c r="C14" s="19">
        <v>39904</v>
      </c>
      <c r="D14" s="38">
        <v>5.3835602256845805</v>
      </c>
      <c r="E14" s="38">
        <v>4.737274262971547</v>
      </c>
      <c r="F14" s="38">
        <v>3.529484426369689</v>
      </c>
      <c r="G14" s="38">
        <v>6.051881607999143</v>
      </c>
      <c r="H14" s="38">
        <v>9.65362128080507</v>
      </c>
      <c r="I14" s="38">
        <v>0.3403234131722721</v>
      </c>
      <c r="J14" s="38">
        <v>4.749702251036059</v>
      </c>
      <c r="K14" s="38">
        <v>5.5337782830583215</v>
      </c>
      <c r="L14" s="38">
        <v>5.8256773250425775</v>
      </c>
      <c r="M14" s="38">
        <v>6.047154314962078</v>
      </c>
      <c r="N14" s="38">
        <v>12.744370588573783</v>
      </c>
      <c r="O14" s="38">
        <v>1.7363061275226466</v>
      </c>
      <c r="P14" s="38">
        <v>6.249999999999889</v>
      </c>
      <c r="Q14" s="38">
        <v>30.611640712890043</v>
      </c>
      <c r="R14" s="38">
        <v>29.10739687055477</v>
      </c>
      <c r="T14" s="152"/>
      <c r="U14" s="152"/>
      <c r="V14" s="38"/>
      <c r="W14" s="38"/>
      <c r="X14" s="38"/>
    </row>
    <row r="15" spans="2:24" s="43" customFormat="1" ht="11.25">
      <c r="B15" s="141" t="s">
        <v>20</v>
      </c>
      <c r="C15" s="19">
        <v>39934</v>
      </c>
      <c r="D15" s="38">
        <v>3.6406753066797304</v>
      </c>
      <c r="E15" s="38">
        <v>2.989591488378651</v>
      </c>
      <c r="F15" s="38">
        <v>1.1807464660102518</v>
      </c>
      <c r="G15" s="38">
        <v>5.551644890153162</v>
      </c>
      <c r="H15" s="38">
        <v>8.975726650235693</v>
      </c>
      <c r="I15" s="38">
        <v>-1.515649874353675</v>
      </c>
      <c r="J15" s="38">
        <v>2.2392371765612262</v>
      </c>
      <c r="K15" s="38">
        <v>5.198622240567041</v>
      </c>
      <c r="L15" s="38">
        <v>5.44848035581913</v>
      </c>
      <c r="M15" s="38">
        <v>5.108731731187088</v>
      </c>
      <c r="N15" s="38">
        <v>12.626018660097248</v>
      </c>
      <c r="O15" s="38">
        <v>1.707129281822506</v>
      </c>
      <c r="P15" s="38">
        <v>6.249999999999889</v>
      </c>
      <c r="Q15" s="38">
        <v>24.11321890996687</v>
      </c>
      <c r="R15" s="38">
        <v>21.087516877378178</v>
      </c>
      <c r="T15" s="152"/>
      <c r="U15" s="152"/>
      <c r="V15" s="38"/>
      <c r="W15" s="38"/>
      <c r="X15" s="38"/>
    </row>
    <row r="16" spans="2:24" s="43" customFormat="1" ht="11.25">
      <c r="B16" s="141" t="s">
        <v>20</v>
      </c>
      <c r="C16" s="19">
        <v>39965</v>
      </c>
      <c r="D16" s="38">
        <v>1.5245440604222837</v>
      </c>
      <c r="E16" s="38">
        <v>0.7587780951949119</v>
      </c>
      <c r="F16" s="38">
        <v>-1.7190577555244224</v>
      </c>
      <c r="G16" s="38">
        <v>4.866161422848236</v>
      </c>
      <c r="H16" s="38">
        <v>7.669641614205491</v>
      </c>
      <c r="I16" s="38">
        <v>-4.867744205949565</v>
      </c>
      <c r="J16" s="38">
        <v>-0.43380908767770565</v>
      </c>
      <c r="K16" s="38">
        <v>4.801565436075683</v>
      </c>
      <c r="L16" s="38">
        <v>4.9362712958226584</v>
      </c>
      <c r="M16" s="38">
        <v>4.243560446086159</v>
      </c>
      <c r="N16" s="38">
        <v>12.410244710601459</v>
      </c>
      <c r="O16" s="38">
        <v>1.6573498357196126</v>
      </c>
      <c r="P16" s="38">
        <v>6.249999999999867</v>
      </c>
      <c r="Q16" s="38">
        <v>20.921613441225517</v>
      </c>
      <c r="R16" s="38">
        <v>22.595640429675235</v>
      </c>
      <c r="T16" s="152"/>
      <c r="U16" s="152"/>
      <c r="V16" s="38"/>
      <c r="W16" s="38"/>
      <c r="X16" s="38"/>
    </row>
    <row r="17" spans="2:24" s="43" customFormat="1" ht="11.25">
      <c r="B17" s="141" t="s">
        <v>20</v>
      </c>
      <c r="C17" s="19">
        <v>39995</v>
      </c>
      <c r="D17" s="38">
        <v>-0.6695365766261063</v>
      </c>
      <c r="E17" s="38">
        <v>-0.9997359282123308</v>
      </c>
      <c r="F17" s="38">
        <v>-4.092815647219772</v>
      </c>
      <c r="G17" s="38">
        <v>4.67013354570347</v>
      </c>
      <c r="H17" s="38">
        <v>6.403408917663556</v>
      </c>
      <c r="I17" s="38">
        <v>-8.357797754819096</v>
      </c>
      <c r="J17" s="38">
        <v>-2.4243370773283868</v>
      </c>
      <c r="K17" s="38">
        <v>4.499395676982321</v>
      </c>
      <c r="L17" s="38">
        <v>4.57094295962841</v>
      </c>
      <c r="M17" s="38">
        <v>4.119959251889527</v>
      </c>
      <c r="N17" s="38">
        <v>12.09934762571303</v>
      </c>
      <c r="O17" s="38">
        <v>1.5453345188175538</v>
      </c>
      <c r="P17" s="38">
        <v>6.229144165513856</v>
      </c>
      <c r="Q17" s="38">
        <v>21.452808847555627</v>
      </c>
      <c r="R17" s="38">
        <v>19.532746074301045</v>
      </c>
      <c r="T17" s="152"/>
      <c r="U17" s="152"/>
      <c r="V17" s="38"/>
      <c r="W17" s="38"/>
      <c r="X17" s="38"/>
    </row>
    <row r="18" spans="2:24" s="43" customFormat="1" ht="11.25">
      <c r="B18" s="141" t="s">
        <v>20</v>
      </c>
      <c r="C18" s="19">
        <v>40026</v>
      </c>
      <c r="D18" s="38">
        <v>-0.7076604116446616</v>
      </c>
      <c r="E18" s="38">
        <v>-0.5281716557881344</v>
      </c>
      <c r="F18" s="38">
        <v>-3.2506997924363623</v>
      </c>
      <c r="G18" s="38">
        <v>4.732287980127925</v>
      </c>
      <c r="H18" s="38">
        <v>5.104444477928305</v>
      </c>
      <c r="I18" s="38">
        <v>-3.433728807808456</v>
      </c>
      <c r="J18" s="38">
        <v>-3.1649088070669795</v>
      </c>
      <c r="K18" s="38">
        <v>4.36385168159823</v>
      </c>
      <c r="L18" s="38">
        <v>4.43535478070145</v>
      </c>
      <c r="M18" s="38">
        <v>4.219822597490852</v>
      </c>
      <c r="N18" s="38">
        <v>11.739904418402736</v>
      </c>
      <c r="O18" s="38">
        <v>1.4057263364641637</v>
      </c>
      <c r="P18" s="38">
        <v>6.208292424823858</v>
      </c>
      <c r="Q18" s="38">
        <v>14.445202505737132</v>
      </c>
      <c r="R18" s="38">
        <v>15.41850220264318</v>
      </c>
      <c r="T18" s="152"/>
      <c r="U18" s="152"/>
      <c r="V18" s="38"/>
      <c r="W18" s="38"/>
      <c r="X18" s="38"/>
    </row>
    <row r="19" spans="2:24" s="43" customFormat="1" ht="11.25">
      <c r="B19" s="141" t="s">
        <v>20</v>
      </c>
      <c r="C19" s="19">
        <v>40057</v>
      </c>
      <c r="D19" s="38">
        <v>-0.39650036772210795</v>
      </c>
      <c r="E19" s="38">
        <v>-0.6451098480790063</v>
      </c>
      <c r="F19" s="38">
        <v>-3.398323799747427</v>
      </c>
      <c r="G19" s="38">
        <v>5.023039574790622</v>
      </c>
      <c r="H19" s="38">
        <v>4.271907456931401</v>
      </c>
      <c r="I19" s="38">
        <v>-3.7160345127983607</v>
      </c>
      <c r="J19" s="38">
        <v>-3.29620225104037</v>
      </c>
      <c r="K19" s="38">
        <v>4.34310076706681</v>
      </c>
      <c r="L19" s="38">
        <v>4.446061661304923</v>
      </c>
      <c r="M19" s="38">
        <v>3.9940002089679405</v>
      </c>
      <c r="N19" s="38">
        <v>11.287489917892746</v>
      </c>
      <c r="O19" s="38">
        <v>1.206349827304365</v>
      </c>
      <c r="P19" s="38">
        <v>6.187444777126405</v>
      </c>
      <c r="Q19" s="38">
        <v>1.1224716603689622</v>
      </c>
      <c r="R19" s="38">
        <v>-7.114872277072548</v>
      </c>
      <c r="T19" s="152"/>
      <c r="U19" s="152"/>
      <c r="V19" s="38"/>
      <c r="W19" s="38"/>
      <c r="X19" s="38"/>
    </row>
    <row r="20" spans="2:24" s="43" customFormat="1" ht="11.25">
      <c r="B20" s="141" t="s">
        <v>20</v>
      </c>
      <c r="C20" s="19">
        <v>40087</v>
      </c>
      <c r="D20" s="38">
        <v>-1.314174079956354</v>
      </c>
      <c r="E20" s="38">
        <v>-1.7579188922054456</v>
      </c>
      <c r="F20" s="38">
        <v>-4.769900124594417</v>
      </c>
      <c r="G20" s="38">
        <v>4.548223670712259</v>
      </c>
      <c r="H20" s="38">
        <v>3.533782616208736</v>
      </c>
      <c r="I20" s="38">
        <v>-3.937264410054353</v>
      </c>
      <c r="J20" s="38">
        <v>-5.079673638573745</v>
      </c>
      <c r="K20" s="38">
        <v>4.166391249743429</v>
      </c>
      <c r="L20" s="38">
        <v>4.175915649278572</v>
      </c>
      <c r="M20" s="38">
        <v>3.7413223919857908</v>
      </c>
      <c r="N20" s="38">
        <v>10.757171237954832</v>
      </c>
      <c r="O20" s="38">
        <v>0.9533607053767046</v>
      </c>
      <c r="P20" s="38">
        <v>6.166601221617984</v>
      </c>
      <c r="Q20" s="38">
        <v>-19.99631828432049</v>
      </c>
      <c r="R20" s="38">
        <v>-17.55306575899399</v>
      </c>
      <c r="T20" s="152"/>
      <c r="U20" s="152"/>
      <c r="V20" s="38"/>
      <c r="W20" s="38"/>
      <c r="X20" s="38"/>
    </row>
    <row r="21" spans="2:24" s="43" customFormat="1" ht="11.25">
      <c r="B21" s="141" t="s">
        <v>20</v>
      </c>
      <c r="C21" s="19">
        <v>40118</v>
      </c>
      <c r="D21" s="38">
        <v>-1.5908605594704195</v>
      </c>
      <c r="E21" s="38">
        <v>-1.755003916429787</v>
      </c>
      <c r="F21" s="38">
        <v>-4.643696981697076</v>
      </c>
      <c r="G21" s="38">
        <v>4.233681117932875</v>
      </c>
      <c r="H21" s="38">
        <v>3.3224517266874365</v>
      </c>
      <c r="I21" s="38">
        <v>-3.2587020097839314</v>
      </c>
      <c r="J21" s="38">
        <v>-5.141992194262923</v>
      </c>
      <c r="K21" s="38">
        <v>4.218345939725032</v>
      </c>
      <c r="L21" s="38">
        <v>4.165500874765304</v>
      </c>
      <c r="M21" s="38">
        <v>3.63571183174749</v>
      </c>
      <c r="N21" s="38">
        <v>10.362502911579497</v>
      </c>
      <c r="O21" s="38">
        <v>0.7902820290537127</v>
      </c>
      <c r="P21" s="38">
        <v>6.145761697777319</v>
      </c>
      <c r="Q21" s="38">
        <v>-23.840621276971284</v>
      </c>
      <c r="R21" s="38">
        <v>-24.97106853542497</v>
      </c>
      <c r="T21" s="152"/>
      <c r="U21" s="152"/>
      <c r="V21" s="38"/>
      <c r="W21" s="38"/>
      <c r="X21" s="38"/>
    </row>
    <row r="22" spans="2:24" s="43" customFormat="1" ht="11.25">
      <c r="B22" s="41" t="s">
        <v>20</v>
      </c>
      <c r="C22" s="24">
        <v>40148</v>
      </c>
      <c r="D22" s="42">
        <v>-1.719249225536057</v>
      </c>
      <c r="E22" s="42">
        <v>-1.4295434021549536</v>
      </c>
      <c r="F22" s="42">
        <v>-4.075169677164503</v>
      </c>
      <c r="G22" s="42">
        <v>3.9469904198048855</v>
      </c>
      <c r="H22" s="42">
        <v>3.2476146804738537</v>
      </c>
      <c r="I22" s="42">
        <v>-3.1649848559772487</v>
      </c>
      <c r="J22" s="42">
        <v>-4.432458019831575</v>
      </c>
      <c r="K22" s="42">
        <v>4.31165006256784</v>
      </c>
      <c r="L22" s="42">
        <v>4.113797473034597</v>
      </c>
      <c r="M22" s="42">
        <v>3.651136524820364</v>
      </c>
      <c r="N22" s="42">
        <v>9.932407485806149</v>
      </c>
      <c r="O22" s="42">
        <v>0.627754205587383</v>
      </c>
      <c r="P22" s="42">
        <v>6.124926264542818</v>
      </c>
      <c r="Q22" s="42">
        <v>-26.88356164383562</v>
      </c>
      <c r="R22" s="42">
        <v>-25.494223363286274</v>
      </c>
      <c r="T22" s="152"/>
      <c r="U22" s="152"/>
      <c r="V22" s="38"/>
      <c r="W22" s="38"/>
      <c r="X22" s="38"/>
    </row>
    <row r="23" spans="2:24" s="43" customFormat="1" ht="11.25">
      <c r="B23" s="141" t="s">
        <v>124</v>
      </c>
      <c r="C23" s="19">
        <v>40179</v>
      </c>
      <c r="D23" s="38">
        <v>-0.6669399827225253</v>
      </c>
      <c r="E23" s="38">
        <v>-0.44997575721594796</v>
      </c>
      <c r="F23" s="38">
        <v>-2.8374751177683843</v>
      </c>
      <c r="G23" s="38">
        <v>4.42295900354901</v>
      </c>
      <c r="H23" s="38">
        <v>3.561879530557288</v>
      </c>
      <c r="I23" s="38">
        <v>-5.425686135724472</v>
      </c>
      <c r="J23" s="38">
        <v>-1.9857834240774475</v>
      </c>
      <c r="K23" s="38">
        <v>4.592085979482152</v>
      </c>
      <c r="L23" s="38">
        <v>4.362172903829142</v>
      </c>
      <c r="M23" s="38">
        <v>4.549651438925673</v>
      </c>
      <c r="N23" s="38">
        <v>9.510499569080476</v>
      </c>
      <c r="O23" s="38">
        <v>0.44293919746403176</v>
      </c>
      <c r="P23" s="38">
        <v>6.104094921111525</v>
      </c>
      <c r="Q23" s="38">
        <v>-22.865562971309693</v>
      </c>
      <c r="R23" s="38">
        <v>-19.057076245574645</v>
      </c>
      <c r="T23" s="152"/>
      <c r="U23" s="152"/>
      <c r="V23" s="38"/>
      <c r="W23" s="38"/>
      <c r="X23" s="38"/>
    </row>
    <row r="24" spans="2:24" s="43" customFormat="1" ht="11.25">
      <c r="B24" s="141" t="s">
        <v>20</v>
      </c>
      <c r="C24" s="19">
        <v>40210</v>
      </c>
      <c r="D24" s="38">
        <v>0.24193803562866378</v>
      </c>
      <c r="E24" s="38">
        <v>0.7651020342450687</v>
      </c>
      <c r="F24" s="38">
        <v>-1.1948861582941839</v>
      </c>
      <c r="G24" s="38">
        <v>4.90580847723705</v>
      </c>
      <c r="H24" s="38">
        <v>3.657662664346195</v>
      </c>
      <c r="I24" s="38">
        <v>-3.6960217290141206</v>
      </c>
      <c r="J24" s="38">
        <v>-0.3738917862623259</v>
      </c>
      <c r="K24" s="38">
        <v>4.831099691042273</v>
      </c>
      <c r="L24" s="38">
        <v>4.767882054850636</v>
      </c>
      <c r="M24" s="38">
        <v>5.03844588675233</v>
      </c>
      <c r="N24" s="38">
        <v>9.222655002697056</v>
      </c>
      <c r="O24" s="38">
        <v>0.3976598528704134</v>
      </c>
      <c r="P24" s="38">
        <v>6.083267666680725</v>
      </c>
      <c r="Q24" s="38">
        <v>-20.43066545596056</v>
      </c>
      <c r="R24" s="38">
        <v>-23.856374032963345</v>
      </c>
      <c r="T24" s="152"/>
      <c r="U24" s="152"/>
      <c r="V24" s="38"/>
      <c r="W24" s="38"/>
      <c r="X24" s="38"/>
    </row>
    <row r="25" spans="2:24" s="43" customFormat="1" ht="11.25">
      <c r="B25" s="141" t="s">
        <v>20</v>
      </c>
      <c r="C25" s="19">
        <v>40238</v>
      </c>
      <c r="D25" s="38">
        <v>1.94356167608285</v>
      </c>
      <c r="E25" s="38">
        <v>2.2595059859673583</v>
      </c>
      <c r="F25" s="38">
        <v>0.7917115547711129</v>
      </c>
      <c r="G25" s="38">
        <v>5.168584882188698</v>
      </c>
      <c r="H25" s="38">
        <v>4.706560838285911</v>
      </c>
      <c r="I25" s="38">
        <v>0.9408578615911711</v>
      </c>
      <c r="J25" s="38">
        <v>0.7427204951469868</v>
      </c>
      <c r="K25" s="38">
        <v>5.166002520001234</v>
      </c>
      <c r="L25" s="38">
        <v>5.300986229996263</v>
      </c>
      <c r="M25" s="38">
        <v>4.969730490616375</v>
      </c>
      <c r="N25" s="38">
        <v>8.994531125544114</v>
      </c>
      <c r="O25" s="38">
        <v>0.3897353399927139</v>
      </c>
      <c r="P25" s="38">
        <v>6.062444500447639</v>
      </c>
      <c r="Q25" s="38">
        <v>-22.81960411444377</v>
      </c>
      <c r="R25" s="38">
        <v>-23.073600552868</v>
      </c>
      <c r="T25" s="152"/>
      <c r="U25" s="152"/>
      <c r="V25" s="38"/>
      <c r="W25" s="38"/>
      <c r="X25" s="38"/>
    </row>
    <row r="26" spans="2:24" s="43" customFormat="1" ht="11.25">
      <c r="B26" s="141" t="s">
        <v>20</v>
      </c>
      <c r="C26" s="19">
        <v>40269</v>
      </c>
      <c r="D26" s="38">
        <v>2.8822562938840335</v>
      </c>
      <c r="E26" s="38">
        <v>2.948842783312111</v>
      </c>
      <c r="F26" s="38">
        <v>1.5820533882787924</v>
      </c>
      <c r="G26" s="38">
        <v>5.473266503413354</v>
      </c>
      <c r="H26" s="38">
        <v>5.631939996381785</v>
      </c>
      <c r="I26" s="38">
        <v>1.0925584332573957</v>
      </c>
      <c r="J26" s="38">
        <v>1.7487041633976075</v>
      </c>
      <c r="K26" s="38">
        <v>5.260260379320547</v>
      </c>
      <c r="L26" s="38">
        <v>5.489443124398963</v>
      </c>
      <c r="M26" s="38">
        <v>5.052695876280255</v>
      </c>
      <c r="N26" s="38">
        <v>8.811249046030234</v>
      </c>
      <c r="O26" s="38">
        <v>0.34417908268919994</v>
      </c>
      <c r="P26" s="38">
        <v>6.041625421609909</v>
      </c>
      <c r="Q26" s="38">
        <v>-20.32277075116733</v>
      </c>
      <c r="R26" s="38">
        <v>-20.55272460175367</v>
      </c>
      <c r="T26" s="152"/>
      <c r="U26" s="152"/>
      <c r="V26" s="38"/>
      <c r="W26" s="38"/>
      <c r="X26" s="38"/>
    </row>
    <row r="27" spans="2:24" s="43" customFormat="1" ht="11.25">
      <c r="B27" s="141" t="s">
        <v>20</v>
      </c>
      <c r="C27" s="19">
        <v>40299</v>
      </c>
      <c r="D27" s="38">
        <v>4.1780847168118695</v>
      </c>
      <c r="E27" s="38">
        <v>4.38125573234438</v>
      </c>
      <c r="F27" s="38">
        <v>3.773983582987661</v>
      </c>
      <c r="G27" s="38">
        <v>5.281268746935774</v>
      </c>
      <c r="H27" s="38">
        <v>6.069315381610729</v>
      </c>
      <c r="I27" s="38">
        <v>0.7086080708417208</v>
      </c>
      <c r="J27" s="38">
        <v>4.789935483870966</v>
      </c>
      <c r="K27" s="38">
        <v>5.218403090182178</v>
      </c>
      <c r="L27" s="38">
        <v>5.31117060591626</v>
      </c>
      <c r="M27" s="38">
        <v>4.9338395584876515</v>
      </c>
      <c r="N27" s="38">
        <v>8.78869686332171</v>
      </c>
      <c r="O27" s="38">
        <v>0.35029733051996637</v>
      </c>
      <c r="P27" s="38">
        <v>6.020810429365198</v>
      </c>
      <c r="Q27" s="38">
        <v>-12.019020816148295</v>
      </c>
      <c r="R27" s="38">
        <v>-7.921946274708569</v>
      </c>
      <c r="T27" s="152"/>
      <c r="U27" s="152"/>
      <c r="V27" s="38"/>
      <c r="W27" s="38"/>
      <c r="X27" s="38"/>
    </row>
    <row r="28" spans="2:24" s="43" customFormat="1" ht="11.25">
      <c r="B28" s="141" t="s">
        <v>20</v>
      </c>
      <c r="C28" s="19">
        <v>40330</v>
      </c>
      <c r="D28" s="38">
        <v>5.166967620041052</v>
      </c>
      <c r="E28" s="38">
        <v>5.069180880374802</v>
      </c>
      <c r="F28" s="38">
        <v>4.893947519278075</v>
      </c>
      <c r="G28" s="38">
        <v>4.933266011290649</v>
      </c>
      <c r="H28" s="38">
        <v>6.479240142030429</v>
      </c>
      <c r="I28" s="38">
        <v>0.8282995039712748</v>
      </c>
      <c r="J28" s="38">
        <v>6.261872933230173</v>
      </c>
      <c r="K28" s="38">
        <v>4.8410906272117415</v>
      </c>
      <c r="L28" s="38">
        <v>4.75542455993434</v>
      </c>
      <c r="M28" s="38">
        <v>4.8452940176147985</v>
      </c>
      <c r="N28" s="38">
        <v>8.818738915430902</v>
      </c>
      <c r="O28" s="38">
        <v>0.3435782683036459</v>
      </c>
      <c r="P28" s="38">
        <v>5.9999995229113035</v>
      </c>
      <c r="Q28" s="38">
        <v>-7.749284838577852</v>
      </c>
      <c r="R28" s="38">
        <v>-7.691125230580031</v>
      </c>
      <c r="T28" s="152"/>
      <c r="U28" s="152"/>
      <c r="V28" s="38"/>
      <c r="W28" s="38"/>
      <c r="X28" s="38"/>
    </row>
    <row r="29" spans="2:24" s="43" customFormat="1" ht="11.25">
      <c r="B29" s="141" t="s">
        <v>20</v>
      </c>
      <c r="C29" s="19">
        <v>40360</v>
      </c>
      <c r="D29" s="38">
        <v>5.789710366230283</v>
      </c>
      <c r="E29" s="38">
        <v>5.979219563505156</v>
      </c>
      <c r="F29" s="38">
        <v>6.4913712659296685</v>
      </c>
      <c r="G29" s="38">
        <v>4.359305469668873</v>
      </c>
      <c r="H29" s="38">
        <v>6.669978054098191</v>
      </c>
      <c r="I29" s="38">
        <v>3.3863861303994103</v>
      </c>
      <c r="J29" s="38">
        <v>7.511964986670572</v>
      </c>
      <c r="K29" s="38">
        <v>4.600533921498773</v>
      </c>
      <c r="L29" s="38">
        <v>4.441963994308029</v>
      </c>
      <c r="M29" s="38">
        <v>4.678074882254113</v>
      </c>
      <c r="N29" s="38">
        <v>8.894167276198406</v>
      </c>
      <c r="O29" s="38">
        <v>0.37776773502506966</v>
      </c>
      <c r="P29" s="38">
        <v>5.999999463275207</v>
      </c>
      <c r="Q29" s="38">
        <v>-8.443708609271528</v>
      </c>
      <c r="R29" s="38">
        <v>-6.162554736729675</v>
      </c>
      <c r="T29" s="152"/>
      <c r="U29" s="152"/>
      <c r="V29" s="38"/>
      <c r="W29" s="38"/>
      <c r="X29" s="38"/>
    </row>
    <row r="30" spans="2:24" s="43" customFormat="1" ht="11.25">
      <c r="B30" s="141" t="s">
        <v>20</v>
      </c>
      <c r="C30" s="19">
        <v>40391</v>
      </c>
      <c r="D30" s="38">
        <v>6.991144517213765</v>
      </c>
      <c r="E30" s="38">
        <v>7.04699842617873</v>
      </c>
      <c r="F30" s="38">
        <v>8.22721355840308</v>
      </c>
      <c r="G30" s="38">
        <v>4.064981621817854</v>
      </c>
      <c r="H30" s="38">
        <v>6.873614190687327</v>
      </c>
      <c r="I30" s="38">
        <v>6.154569908215346</v>
      </c>
      <c r="J30" s="38">
        <v>8.911153228110734</v>
      </c>
      <c r="K30" s="38">
        <v>4.485543932211589</v>
      </c>
      <c r="L30" s="38">
        <v>4.28546737063864</v>
      </c>
      <c r="M30" s="38">
        <v>4.35867058837569</v>
      </c>
      <c r="N30" s="38">
        <v>9.1064091229333</v>
      </c>
      <c r="O30" s="38">
        <v>0.4492226290383039</v>
      </c>
      <c r="P30" s="38">
        <v>5.9999994036391335</v>
      </c>
      <c r="Q30" s="38">
        <v>-4.63906351615001</v>
      </c>
      <c r="R30" s="38">
        <v>-6.912637828668366</v>
      </c>
      <c r="T30" s="152"/>
      <c r="U30" s="152"/>
      <c r="V30" s="38"/>
      <c r="W30" s="38"/>
      <c r="X30" s="38"/>
    </row>
    <row r="31" spans="2:24" s="43" customFormat="1" ht="11.25">
      <c r="B31" s="141" t="s">
        <v>20</v>
      </c>
      <c r="C31" s="19">
        <v>40422</v>
      </c>
      <c r="D31" s="38">
        <v>7.773401326106</v>
      </c>
      <c r="E31" s="38">
        <v>7.953844379015784</v>
      </c>
      <c r="F31" s="38">
        <v>9.50776350836473</v>
      </c>
      <c r="G31" s="38">
        <v>4.355519588363532</v>
      </c>
      <c r="H31" s="38">
        <v>6.936707169561029</v>
      </c>
      <c r="I31" s="38">
        <v>12.475266220049019</v>
      </c>
      <c r="J31" s="38">
        <v>8.559810569256054</v>
      </c>
      <c r="K31" s="38">
        <v>4.7042195972309075</v>
      </c>
      <c r="L31" s="38">
        <v>4.6810491905760365</v>
      </c>
      <c r="M31" s="38">
        <v>4.743429846823344</v>
      </c>
      <c r="N31" s="38">
        <v>9.275722759796912</v>
      </c>
      <c r="O31" s="38">
        <v>0.5197379833238758</v>
      </c>
      <c r="P31" s="38">
        <v>5.9999993440030375</v>
      </c>
      <c r="Q31" s="38">
        <v>-5.55555555555557</v>
      </c>
      <c r="R31" s="38">
        <v>-4.718519768292007</v>
      </c>
      <c r="T31" s="152"/>
      <c r="U31" s="152"/>
      <c r="V31" s="38"/>
      <c r="W31" s="38"/>
      <c r="X31" s="38"/>
    </row>
    <row r="32" spans="2:24" s="43" customFormat="1" ht="11.25">
      <c r="B32" s="141" t="s">
        <v>20</v>
      </c>
      <c r="C32" s="19">
        <v>40452</v>
      </c>
      <c r="D32" s="38">
        <v>8.81200802707287</v>
      </c>
      <c r="E32" s="38">
        <v>9.10920153045225</v>
      </c>
      <c r="F32" s="38">
        <v>11.044022165006172</v>
      </c>
      <c r="G32" s="38">
        <v>4.956010313573711</v>
      </c>
      <c r="H32" s="38">
        <v>7.0809837746331095</v>
      </c>
      <c r="I32" s="38">
        <v>17.413003012950945</v>
      </c>
      <c r="J32" s="38">
        <v>9.009166280178626</v>
      </c>
      <c r="K32" s="38">
        <v>5.195061101666898</v>
      </c>
      <c r="L32" s="38">
        <v>5.391254072348972</v>
      </c>
      <c r="M32" s="38">
        <v>5.562134967125965</v>
      </c>
      <c r="N32" s="38">
        <v>9.401889999198909</v>
      </c>
      <c r="O32" s="38">
        <v>0.5671832996520187</v>
      </c>
      <c r="P32" s="38">
        <v>5.999999284366964</v>
      </c>
      <c r="Q32" s="38">
        <v>-3.014265991716525</v>
      </c>
      <c r="R32" s="38">
        <v>-2.4426605504587084</v>
      </c>
      <c r="T32" s="152"/>
      <c r="U32" s="152"/>
      <c r="V32" s="38"/>
      <c r="W32" s="38"/>
      <c r="X32" s="38"/>
    </row>
    <row r="33" spans="2:24" s="43" customFormat="1" ht="11.25">
      <c r="B33" s="141" t="s">
        <v>20</v>
      </c>
      <c r="C33" s="19">
        <v>40483</v>
      </c>
      <c r="D33" s="38">
        <v>10.272026985708237</v>
      </c>
      <c r="E33" s="38">
        <v>10.754982362099685</v>
      </c>
      <c r="F33" s="38">
        <v>13.288522647205658</v>
      </c>
      <c r="G33" s="38">
        <v>5.731218154880202</v>
      </c>
      <c r="H33" s="38">
        <v>7.162504308961459</v>
      </c>
      <c r="I33" s="38">
        <v>23.86346392979679</v>
      </c>
      <c r="J33" s="38">
        <v>9.904883085459204</v>
      </c>
      <c r="K33" s="38">
        <v>5.634847512198693</v>
      </c>
      <c r="L33" s="38">
        <v>6.084308496867408</v>
      </c>
      <c r="M33" s="38">
        <v>6.013910308457815</v>
      </c>
      <c r="N33" s="38">
        <v>9.564916856936634</v>
      </c>
      <c r="O33" s="38">
        <v>0.6009738732406733</v>
      </c>
      <c r="P33" s="38">
        <v>5.999999284366986</v>
      </c>
      <c r="Q33" s="38">
        <v>-0.7340672074159893</v>
      </c>
      <c r="R33" s="38">
        <v>-1.965152813481863</v>
      </c>
      <c r="T33" s="152"/>
      <c r="U33" s="152"/>
      <c r="V33" s="38"/>
      <c r="W33" s="38"/>
      <c r="X33" s="38"/>
    </row>
    <row r="34" spans="2:18" s="43" customFormat="1" ht="11.25">
      <c r="B34" s="41" t="s">
        <v>20</v>
      </c>
      <c r="C34" s="24">
        <v>40513</v>
      </c>
      <c r="D34" s="42">
        <v>11.323142949673537</v>
      </c>
      <c r="E34" s="42">
        <v>11.300002258996479</v>
      </c>
      <c r="F34" s="42">
        <v>13.850419401256463</v>
      </c>
      <c r="G34" s="42">
        <v>6.238809915766441</v>
      </c>
      <c r="H34" s="42">
        <v>7.769842608140087</v>
      </c>
      <c r="I34" s="42">
        <v>25.608454631955002</v>
      </c>
      <c r="J34" s="42">
        <v>10.127245567521491</v>
      </c>
      <c r="K34" s="42">
        <v>5.9086887217945305</v>
      </c>
      <c r="L34" s="42">
        <v>6.4652138821630345</v>
      </c>
      <c r="M34" s="42">
        <v>6.398709559840321</v>
      </c>
      <c r="N34" s="42">
        <v>9.78245863566578</v>
      </c>
      <c r="O34" s="42">
        <v>0.6887517378302066</v>
      </c>
      <c r="P34" s="42">
        <v>5.999999284366964</v>
      </c>
      <c r="Q34" s="42">
        <v>-3.271937967670069</v>
      </c>
      <c r="R34" s="42">
        <v>-4.307374224672644</v>
      </c>
    </row>
    <row r="35" spans="2:18" s="43" customFormat="1" ht="11.25">
      <c r="B35" s="141" t="s">
        <v>130</v>
      </c>
      <c r="C35" s="19">
        <v>40544</v>
      </c>
      <c r="D35" s="38">
        <v>11.50377472982369</v>
      </c>
      <c r="E35" s="38">
        <v>11.266447164067838</v>
      </c>
      <c r="F35" s="38">
        <v>13.85335962974894</v>
      </c>
      <c r="G35" s="38">
        <v>6.214040831820844</v>
      </c>
      <c r="H35" s="38">
        <v>7.523245386321786</v>
      </c>
      <c r="I35" s="38">
        <v>28.39661813997698</v>
      </c>
      <c r="J35" s="38">
        <v>9.316894779884887</v>
      </c>
      <c r="K35" s="38">
        <v>5.992987349599721</v>
      </c>
      <c r="L35" s="38">
        <v>6.52850138890666</v>
      </c>
      <c r="M35" s="38">
        <v>6.199627435489052</v>
      </c>
      <c r="N35" s="38">
        <v>10.00058392602079</v>
      </c>
      <c r="O35" s="38">
        <v>0.760744195322749</v>
      </c>
      <c r="P35" s="38">
        <v>5.999999284366964</v>
      </c>
      <c r="Q35" s="38">
        <v>-5.899539274075738</v>
      </c>
      <c r="R35" s="38">
        <v>-10.742479197781096</v>
      </c>
    </row>
    <row r="36" spans="2:18" s="43" customFormat="1" ht="11.25">
      <c r="B36" s="141" t="s">
        <v>20</v>
      </c>
      <c r="C36" s="19">
        <v>40575</v>
      </c>
      <c r="D36" s="38">
        <v>11.303822087543058</v>
      </c>
      <c r="E36" s="38">
        <v>11.115562918790832</v>
      </c>
      <c r="F36" s="38">
        <v>13.68790435041034</v>
      </c>
      <c r="G36" s="38">
        <v>6.019660000412408</v>
      </c>
      <c r="H36" s="38">
        <v>7.442130609403952</v>
      </c>
      <c r="I36" s="38">
        <v>29.837720353591337</v>
      </c>
      <c r="J36" s="38">
        <v>8.646755817199114</v>
      </c>
      <c r="K36" s="38">
        <v>6.014171342034569</v>
      </c>
      <c r="L36" s="38">
        <v>6.359502070469025</v>
      </c>
      <c r="M36" s="38">
        <v>6.046762767931924</v>
      </c>
      <c r="N36" s="38">
        <v>10.273972393875507</v>
      </c>
      <c r="O36" s="38">
        <v>0.8135428252810994</v>
      </c>
      <c r="P36" s="38">
        <v>5.999999284366941</v>
      </c>
      <c r="Q36" s="38">
        <v>-9.357678513205093</v>
      </c>
      <c r="R36" s="38">
        <v>-8.271673108779677</v>
      </c>
    </row>
    <row r="37" spans="2:18" s="43" customFormat="1" ht="11.25">
      <c r="B37" s="141" t="s">
        <v>20</v>
      </c>
      <c r="C37" s="19">
        <v>40603</v>
      </c>
      <c r="D37" s="38">
        <v>10.948106241009882</v>
      </c>
      <c r="E37" s="38">
        <v>11.090891770619859</v>
      </c>
      <c r="F37" s="38">
        <v>13.77636881316462</v>
      </c>
      <c r="G37" s="38">
        <v>5.85881597009259</v>
      </c>
      <c r="H37" s="38">
        <v>7.097480372296228</v>
      </c>
      <c r="I37" s="38">
        <v>28.254840170767203</v>
      </c>
      <c r="J37" s="38">
        <v>9.160723941924198</v>
      </c>
      <c r="K37" s="38">
        <v>6.298987616320217</v>
      </c>
      <c r="L37" s="38">
        <v>6.3067810676655345</v>
      </c>
      <c r="M37" s="38">
        <v>6.061047800154085</v>
      </c>
      <c r="N37" s="38">
        <v>10.449079932412818</v>
      </c>
      <c r="O37" s="38">
        <v>0.7736522556534453</v>
      </c>
      <c r="P37" s="38">
        <v>5.999999284366986</v>
      </c>
      <c r="Q37" s="38">
        <v>-7.094859446746559</v>
      </c>
      <c r="R37" s="38">
        <v>-8.551375631667602</v>
      </c>
    </row>
    <row r="38" spans="2:18" s="43" customFormat="1" ht="11.25">
      <c r="B38" s="141" t="s">
        <v>20</v>
      </c>
      <c r="C38" s="19">
        <v>40634</v>
      </c>
      <c r="D38" s="38">
        <v>10.597325961944716</v>
      </c>
      <c r="E38" s="38">
        <v>10.844907491614952</v>
      </c>
      <c r="F38" s="38">
        <v>13.282405849282064</v>
      </c>
      <c r="G38" s="38">
        <v>6.054457655317935</v>
      </c>
      <c r="H38" s="38">
        <v>7.333612603250805</v>
      </c>
      <c r="I38" s="38">
        <v>25.512321734061683</v>
      </c>
      <c r="J38" s="38">
        <v>9.341335834536334</v>
      </c>
      <c r="K38" s="38">
        <v>6.510256923504065</v>
      </c>
      <c r="L38" s="38">
        <v>6.296481939788867</v>
      </c>
      <c r="M38" s="38">
        <v>6.388660870863028</v>
      </c>
      <c r="N38" s="38">
        <v>10.635593725881698</v>
      </c>
      <c r="O38" s="38">
        <v>0.8108377333357897</v>
      </c>
      <c r="P38" s="38">
        <v>5.999999284366964</v>
      </c>
      <c r="Q38" s="38">
        <v>-9.737860263996367</v>
      </c>
      <c r="R38" s="38">
        <v>-9.089333179244196</v>
      </c>
    </row>
    <row r="39" spans="2:18" s="43" customFormat="1" ht="11.25">
      <c r="B39" s="141" t="s">
        <v>20</v>
      </c>
      <c r="C39" s="19">
        <v>40664</v>
      </c>
      <c r="D39" s="38">
        <v>9.772933696639408</v>
      </c>
      <c r="E39" s="38">
        <v>9.13992230385543</v>
      </c>
      <c r="F39" s="38">
        <v>10.301128290478335</v>
      </c>
      <c r="G39" s="38">
        <v>6.366818037196653</v>
      </c>
      <c r="H39" s="38">
        <v>8.522347549748366</v>
      </c>
      <c r="I39" s="38">
        <v>21.276563488965294</v>
      </c>
      <c r="J39" s="38">
        <v>6.848970967416235</v>
      </c>
      <c r="K39" s="38">
        <v>6.55278165324007</v>
      </c>
      <c r="L39" s="38">
        <v>6.444508910328994</v>
      </c>
      <c r="M39" s="38">
        <v>6.488233799426846</v>
      </c>
      <c r="N39" s="38">
        <v>10.899142534757257</v>
      </c>
      <c r="O39" s="38">
        <v>0.9176427507742169</v>
      </c>
      <c r="P39" s="38">
        <v>5.999999284366964</v>
      </c>
      <c r="Q39" s="38">
        <v>-11.014178855062863</v>
      </c>
      <c r="R39" s="38">
        <v>-13.034623217922602</v>
      </c>
    </row>
    <row r="40" spans="2:18" s="43" customFormat="1" ht="11.25">
      <c r="B40" s="141" t="s">
        <v>20</v>
      </c>
      <c r="C40" s="19">
        <v>40695</v>
      </c>
      <c r="D40" s="38">
        <v>8.649111439124745</v>
      </c>
      <c r="E40" s="38">
        <v>8.62576473975647</v>
      </c>
      <c r="F40" s="38">
        <v>9.61396070411733</v>
      </c>
      <c r="G40" s="38">
        <v>6.40227023047244</v>
      </c>
      <c r="H40" s="38">
        <v>7.749854964269476</v>
      </c>
      <c r="I40" s="38">
        <v>19.3820018071005</v>
      </c>
      <c r="J40" s="38">
        <v>6.540275294827369</v>
      </c>
      <c r="K40" s="38">
        <v>6.7125507114063065</v>
      </c>
      <c r="L40" s="38">
        <v>6.796365112575331</v>
      </c>
      <c r="M40" s="38">
        <v>6.457569324809009</v>
      </c>
      <c r="N40" s="38">
        <v>11.086193375425047</v>
      </c>
      <c r="O40" s="38">
        <v>0.9705933253299603</v>
      </c>
      <c r="P40" s="38">
        <v>5.999999284366964</v>
      </c>
      <c r="Q40" s="38">
        <v>-12.11900675563432</v>
      </c>
      <c r="R40" s="38">
        <v>-13.34443519289482</v>
      </c>
    </row>
    <row r="41" spans="2:18" s="43" customFormat="1" ht="11.25">
      <c r="B41" s="141" t="s">
        <v>20</v>
      </c>
      <c r="C41" s="19">
        <v>40725</v>
      </c>
      <c r="D41" s="38">
        <v>8.35618358052086</v>
      </c>
      <c r="E41" s="38">
        <v>8.335193302212485</v>
      </c>
      <c r="F41" s="38">
        <v>9.094323130678461</v>
      </c>
      <c r="G41" s="38">
        <v>6.577628800399671</v>
      </c>
      <c r="H41" s="38">
        <v>7.7553012393437815</v>
      </c>
      <c r="I41" s="38">
        <v>19.135807131366068</v>
      </c>
      <c r="J41" s="38">
        <v>5.95278480796404</v>
      </c>
      <c r="K41" s="38">
        <v>6.872599283200187</v>
      </c>
      <c r="L41" s="38">
        <v>6.871121166478122</v>
      </c>
      <c r="M41" s="38">
        <v>6.598718708020801</v>
      </c>
      <c r="N41" s="38">
        <v>11.207346273217</v>
      </c>
      <c r="O41" s="38">
        <v>0.9784599770931601</v>
      </c>
      <c r="P41" s="38">
        <v>5.999999284366941</v>
      </c>
      <c r="Q41" s="38">
        <v>-11.624095840867987</v>
      </c>
      <c r="R41" s="38">
        <v>-11.432961529706354</v>
      </c>
    </row>
    <row r="42" spans="2:18" s="43" customFormat="1" ht="11.25">
      <c r="B42" s="141" t="s">
        <v>20</v>
      </c>
      <c r="C42" s="19">
        <v>40756</v>
      </c>
      <c r="D42" s="38">
        <v>8.001715166475432</v>
      </c>
      <c r="E42" s="38">
        <v>7.813043110656026</v>
      </c>
      <c r="F42" s="38">
        <v>8.089380070438201</v>
      </c>
      <c r="G42" s="38">
        <v>7.095804553594265</v>
      </c>
      <c r="H42" s="38">
        <v>7.75101945915011</v>
      </c>
      <c r="I42" s="38">
        <v>17.926500740141392</v>
      </c>
      <c r="J42" s="38">
        <v>4.972669572605559</v>
      </c>
      <c r="K42" s="38">
        <v>7.225226440980759</v>
      </c>
      <c r="L42" s="38">
        <v>7.395037869548626</v>
      </c>
      <c r="M42" s="38">
        <v>6.837618989189553</v>
      </c>
      <c r="N42" s="38">
        <v>11.405753670671448</v>
      </c>
      <c r="O42" s="38">
        <v>1.096194818915186</v>
      </c>
      <c r="P42" s="38">
        <v>5.999999284366964</v>
      </c>
      <c r="Q42" s="38">
        <v>-9.24073653102978</v>
      </c>
      <c r="R42" s="38">
        <v>-9.61275626423691</v>
      </c>
    </row>
    <row r="43" spans="2:19" ht="11.25">
      <c r="B43" s="141" t="s">
        <v>20</v>
      </c>
      <c r="C43" s="19">
        <v>40787</v>
      </c>
      <c r="D43" s="38">
        <v>7.458818623216468</v>
      </c>
      <c r="E43" s="38">
        <v>7.447038352619217</v>
      </c>
      <c r="F43" s="38">
        <v>7.524637015000324</v>
      </c>
      <c r="G43" s="38">
        <v>7.134465696345393</v>
      </c>
      <c r="H43" s="38">
        <v>7.6828000410510855</v>
      </c>
      <c r="I43" s="38">
        <v>14.221110800223835</v>
      </c>
      <c r="J43" s="38">
        <v>5.300338094815338</v>
      </c>
      <c r="K43" s="38">
        <v>7.310902059629765</v>
      </c>
      <c r="L43" s="38">
        <v>7.299018067923435</v>
      </c>
      <c r="M43" s="38">
        <v>6.538566777447463</v>
      </c>
      <c r="N43" s="38">
        <v>11.505173778062261</v>
      </c>
      <c r="O43" s="38">
        <v>1.1266034267130243</v>
      </c>
      <c r="P43" s="38">
        <v>5.999999284366964</v>
      </c>
      <c r="Q43" s="38">
        <v>1.8095071856635947</v>
      </c>
      <c r="R43" s="38">
        <v>9.455790343524972</v>
      </c>
      <c r="S43" s="43"/>
    </row>
    <row r="44" spans="2:19" ht="11.25">
      <c r="B44" s="141" t="s">
        <v>20</v>
      </c>
      <c r="C44" s="19">
        <v>40817</v>
      </c>
      <c r="D44" s="38">
        <v>6.949860376699357</v>
      </c>
      <c r="E44" s="38">
        <v>6.775861038166675</v>
      </c>
      <c r="F44" s="38">
        <v>6.626216293981391</v>
      </c>
      <c r="G44" s="38">
        <v>6.780504503364204</v>
      </c>
      <c r="H44" s="38">
        <v>7.716492653133011</v>
      </c>
      <c r="I44" s="38">
        <v>9.012466139225106</v>
      </c>
      <c r="J44" s="38">
        <v>5.80388407529131</v>
      </c>
      <c r="K44" s="38">
        <v>6.9700991192924056</v>
      </c>
      <c r="L44" s="38">
        <v>6.661078014096944</v>
      </c>
      <c r="M44" s="38">
        <v>5.850852449937771</v>
      </c>
      <c r="N44" s="38">
        <v>11.582600245322094</v>
      </c>
      <c r="O44" s="38">
        <v>1.1197300619081973</v>
      </c>
      <c r="P44" s="38">
        <v>5.999999284366941</v>
      </c>
      <c r="Q44" s="38">
        <v>5.136417556346373</v>
      </c>
      <c r="R44" s="38">
        <v>-0.7581991301281343</v>
      </c>
      <c r="S44" s="43"/>
    </row>
    <row r="45" spans="2:18" ht="11.25">
      <c r="B45" s="41" t="s">
        <v>20</v>
      </c>
      <c r="C45" s="24">
        <v>40848</v>
      </c>
      <c r="D45" s="42">
        <v>5.948489063205775</v>
      </c>
      <c r="E45" s="42">
        <v>5.563503669463099</v>
      </c>
      <c r="F45" s="42">
        <v>4.912526386243132</v>
      </c>
      <c r="G45" s="42">
        <v>6.284391127516309</v>
      </c>
      <c r="H45" s="42">
        <v>8.088064015901942</v>
      </c>
      <c r="I45" s="42">
        <v>3.827637009294649</v>
      </c>
      <c r="J45" s="42">
        <v>5.303713263553456</v>
      </c>
      <c r="K45" s="42">
        <v>6.64130886557428</v>
      </c>
      <c r="L45" s="42">
        <v>6.175242290480121</v>
      </c>
      <c r="M45" s="42">
        <v>5.732002218792798</v>
      </c>
      <c r="N45" s="42">
        <v>11.637943266969387</v>
      </c>
      <c r="O45" s="42">
        <v>1.1509655633688665</v>
      </c>
      <c r="P45" s="42">
        <v>5.999999284366941</v>
      </c>
      <c r="Q45" s="42">
        <v>4.50351070721926</v>
      </c>
      <c r="R45" s="42">
        <v>5.524153604102322</v>
      </c>
    </row>
    <row r="46" ht="11.25">
      <c r="C46" s="27" t="s">
        <v>21</v>
      </c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7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4" customWidth="1"/>
    <col min="2" max="2" width="6.8515625" style="44" customWidth="1"/>
    <col min="3" max="15" width="10.28125" style="44" customWidth="1"/>
    <col min="16" max="16384" width="14.8515625" style="44" customWidth="1"/>
  </cols>
  <sheetData>
    <row r="1" spans="2:15" ht="12.75">
      <c r="B1" s="116" t="s">
        <v>0</v>
      </c>
      <c r="O1" s="113" t="str">
        <f>'Tab 1'!S1</f>
        <v>Carta de Conjuntura | dez 2011</v>
      </c>
    </row>
    <row r="3" ht="11.25">
      <c r="B3" s="30" t="s">
        <v>25</v>
      </c>
    </row>
    <row r="4" ht="11.25">
      <c r="B4" s="45" t="s">
        <v>8</v>
      </c>
    </row>
    <row r="5" spans="2:15" ht="11.25">
      <c r="B5" s="46" t="s">
        <v>26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1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2" thickBot="1">
      <c r="B7" s="48" t="s">
        <v>27</v>
      </c>
      <c r="C7" s="49" t="s">
        <v>28</v>
      </c>
      <c r="D7" s="49" t="s">
        <v>29</v>
      </c>
      <c r="E7" s="49" t="s">
        <v>30</v>
      </c>
      <c r="F7" s="49" t="s">
        <v>31</v>
      </c>
      <c r="G7" s="49" t="s">
        <v>32</v>
      </c>
      <c r="H7" s="49" t="s">
        <v>33</v>
      </c>
      <c r="I7" s="49" t="s">
        <v>34</v>
      </c>
      <c r="J7" s="49" t="s">
        <v>35</v>
      </c>
      <c r="K7" s="49" t="s">
        <v>36</v>
      </c>
      <c r="L7" s="49" t="s">
        <v>37</v>
      </c>
      <c r="M7" s="49" t="s">
        <v>38</v>
      </c>
      <c r="N7" s="49" t="s">
        <v>39</v>
      </c>
      <c r="O7" s="49" t="s">
        <v>40</v>
      </c>
    </row>
    <row r="8" spans="2:15" ht="12" thickTop="1">
      <c r="B8" s="50">
        <v>1994</v>
      </c>
      <c r="C8" s="51">
        <v>12.7822</v>
      </c>
      <c r="D8" s="51">
        <v>18.2031</v>
      </c>
      <c r="E8" s="51">
        <v>26.3635</v>
      </c>
      <c r="F8" s="51">
        <v>37.5575</v>
      </c>
      <c r="G8" s="51">
        <v>52.9373</v>
      </c>
      <c r="H8" s="51">
        <v>77.5954</v>
      </c>
      <c r="I8" s="51">
        <v>96.7693</v>
      </c>
      <c r="J8" s="51">
        <v>100</v>
      </c>
      <c r="K8" s="51">
        <v>101.549</v>
      </c>
      <c r="L8" s="51">
        <v>104.143</v>
      </c>
      <c r="M8" s="51">
        <v>106.72</v>
      </c>
      <c r="N8" s="51">
        <v>107.325</v>
      </c>
      <c r="O8" s="51">
        <v>70.16210833333334</v>
      </c>
    </row>
    <row r="9" spans="2:15" ht="11.25">
      <c r="B9" s="50">
        <v>1995</v>
      </c>
      <c r="C9" s="51">
        <v>108.785</v>
      </c>
      <c r="D9" s="51">
        <v>110.039</v>
      </c>
      <c r="E9" s="51">
        <v>112.035</v>
      </c>
      <c r="F9" s="51">
        <v>114.614</v>
      </c>
      <c r="G9" s="51">
        <v>115.071</v>
      </c>
      <c r="H9" s="51">
        <v>118.09</v>
      </c>
      <c r="I9" s="51">
        <v>120.733</v>
      </c>
      <c r="J9" s="51">
        <v>122.289</v>
      </c>
      <c r="K9" s="51">
        <v>120.967</v>
      </c>
      <c r="L9" s="51">
        <v>121.241</v>
      </c>
      <c r="M9" s="51">
        <v>122.85</v>
      </c>
      <c r="N9" s="51">
        <v>123.187</v>
      </c>
      <c r="O9" s="51">
        <v>117.49175000000001</v>
      </c>
    </row>
    <row r="10" spans="2:15" ht="11.25">
      <c r="B10" s="50">
        <v>1996</v>
      </c>
      <c r="C10" s="51">
        <v>125.397</v>
      </c>
      <c r="D10" s="51">
        <v>126.353</v>
      </c>
      <c r="E10" s="51">
        <v>126.627</v>
      </c>
      <c r="F10" s="51">
        <v>127.509</v>
      </c>
      <c r="G10" s="51">
        <v>129.655</v>
      </c>
      <c r="H10" s="51">
        <v>131.24</v>
      </c>
      <c r="I10" s="51">
        <v>132.674</v>
      </c>
      <c r="J10" s="51">
        <v>132.679</v>
      </c>
      <c r="K10" s="51">
        <v>132.849</v>
      </c>
      <c r="L10" s="51">
        <v>133.141</v>
      </c>
      <c r="M10" s="51">
        <v>133.517</v>
      </c>
      <c r="N10" s="51">
        <v>134.689</v>
      </c>
      <c r="O10" s="51">
        <v>130.5275</v>
      </c>
    </row>
    <row r="11" spans="2:15" ht="11.25">
      <c r="B11" s="50">
        <v>1997</v>
      </c>
      <c r="C11" s="51">
        <v>136.814</v>
      </c>
      <c r="D11" s="51">
        <v>137.39</v>
      </c>
      <c r="E11" s="51">
        <v>138.99</v>
      </c>
      <c r="F11" s="51">
        <v>139.807</v>
      </c>
      <c r="G11" s="51">
        <v>140.229</v>
      </c>
      <c r="H11" s="51">
        <v>141.207</v>
      </c>
      <c r="I11" s="51">
        <v>141.33</v>
      </c>
      <c r="J11" s="51">
        <v>141.268</v>
      </c>
      <c r="K11" s="51">
        <v>142.101</v>
      </c>
      <c r="L11" s="51">
        <v>142.587</v>
      </c>
      <c r="M11" s="51">
        <v>143.771</v>
      </c>
      <c r="N11" s="51">
        <v>144.765</v>
      </c>
      <c r="O11" s="51">
        <v>140.85491666666667</v>
      </c>
    </row>
    <row r="12" spans="2:15" ht="11.25">
      <c r="B12" s="50">
        <v>1998</v>
      </c>
      <c r="C12" s="51">
        <v>146.038</v>
      </c>
      <c r="D12" s="51">
        <v>146.067</v>
      </c>
      <c r="E12" s="51">
        <v>146.408</v>
      </c>
      <c r="F12" s="51">
        <v>146.211</v>
      </c>
      <c r="G12" s="51">
        <v>146.544</v>
      </c>
      <c r="H12" s="51">
        <v>146.951</v>
      </c>
      <c r="I12" s="51">
        <v>146.398</v>
      </c>
      <c r="J12" s="51">
        <v>146.144</v>
      </c>
      <c r="K12" s="51">
        <v>146.111</v>
      </c>
      <c r="L12" s="51">
        <v>146.063</v>
      </c>
      <c r="M12" s="51">
        <v>145.797</v>
      </c>
      <c r="N12" s="51">
        <v>147.231</v>
      </c>
      <c r="O12" s="51">
        <v>146.33025</v>
      </c>
    </row>
    <row r="13" spans="2:15" ht="11.25">
      <c r="B13" s="50">
        <v>1999</v>
      </c>
      <c r="C13" s="51">
        <v>148.921</v>
      </c>
      <c r="D13" s="51">
        <v>155.528</v>
      </c>
      <c r="E13" s="51">
        <v>158.6</v>
      </c>
      <c r="F13" s="51">
        <v>158.647</v>
      </c>
      <c r="G13" s="51">
        <v>158.1</v>
      </c>
      <c r="H13" s="51">
        <v>159.711</v>
      </c>
      <c r="I13" s="51">
        <v>162.253</v>
      </c>
      <c r="J13" s="51">
        <v>164.612</v>
      </c>
      <c r="K13" s="51">
        <v>167.028</v>
      </c>
      <c r="L13" s="51">
        <v>170.182</v>
      </c>
      <c r="M13" s="51">
        <v>174.496</v>
      </c>
      <c r="N13" s="51">
        <v>176.647</v>
      </c>
      <c r="O13" s="51">
        <v>162.89375</v>
      </c>
    </row>
    <row r="14" spans="2:15" ht="11.25">
      <c r="B14" s="50">
        <v>2000</v>
      </c>
      <c r="C14" s="51">
        <v>178.454</v>
      </c>
      <c r="D14" s="51">
        <v>178.8</v>
      </c>
      <c r="E14" s="51">
        <v>179.128</v>
      </c>
      <c r="F14" s="51">
        <v>179.357</v>
      </c>
      <c r="G14" s="51">
        <v>180.563</v>
      </c>
      <c r="H14" s="51">
        <v>182.236</v>
      </c>
      <c r="I14" s="51">
        <v>186.353</v>
      </c>
      <c r="J14" s="51">
        <v>189.746</v>
      </c>
      <c r="K14" s="51">
        <v>191.049</v>
      </c>
      <c r="L14" s="51">
        <v>191.763</v>
      </c>
      <c r="M14" s="51">
        <v>192.506</v>
      </c>
      <c r="N14" s="51">
        <v>193.97</v>
      </c>
      <c r="O14" s="51">
        <v>185.32708333333335</v>
      </c>
    </row>
    <row r="15" spans="2:15" ht="11.25">
      <c r="B15" s="50">
        <v>2001</v>
      </c>
      <c r="C15" s="51">
        <v>194.92</v>
      </c>
      <c r="D15" s="51">
        <v>195.58</v>
      </c>
      <c r="E15" s="51">
        <v>197.151</v>
      </c>
      <c r="F15" s="51">
        <v>199.374</v>
      </c>
      <c r="G15" s="51">
        <v>200.251</v>
      </c>
      <c r="H15" s="51">
        <v>203.167</v>
      </c>
      <c r="I15" s="51">
        <v>206.45</v>
      </c>
      <c r="J15" s="51">
        <v>208.315</v>
      </c>
      <c r="K15" s="51">
        <v>209.111</v>
      </c>
      <c r="L15" s="51">
        <v>212.135</v>
      </c>
      <c r="M15" s="51">
        <v>213.756</v>
      </c>
      <c r="N15" s="51">
        <v>214.137</v>
      </c>
      <c r="O15" s="51">
        <v>204.52891666666667</v>
      </c>
    </row>
    <row r="16" spans="2:15" ht="11.25">
      <c r="B16" s="50">
        <v>2002</v>
      </c>
      <c r="C16" s="51">
        <v>214.535</v>
      </c>
      <c r="D16" s="51">
        <v>214.927</v>
      </c>
      <c r="E16" s="51">
        <v>215.17</v>
      </c>
      <c r="F16" s="51">
        <v>216.673</v>
      </c>
      <c r="G16" s="51">
        <v>219.07</v>
      </c>
      <c r="H16" s="51">
        <v>222.872</v>
      </c>
      <c r="I16" s="51">
        <v>227.441</v>
      </c>
      <c r="J16" s="51">
        <v>232.818</v>
      </c>
      <c r="K16" s="51">
        <v>238.973</v>
      </c>
      <c r="L16" s="51">
        <v>249.042</v>
      </c>
      <c r="M16" s="51">
        <v>263.58</v>
      </c>
      <c r="N16" s="51">
        <v>270.692</v>
      </c>
      <c r="O16" s="51">
        <v>232.14941666666667</v>
      </c>
    </row>
    <row r="17" spans="2:15" ht="11.25">
      <c r="B17" s="50">
        <v>2003</v>
      </c>
      <c r="C17" s="51">
        <v>276.578</v>
      </c>
      <c r="D17" s="51">
        <v>280.984</v>
      </c>
      <c r="E17" s="51">
        <v>285.64</v>
      </c>
      <c r="F17" s="51">
        <v>286.815</v>
      </c>
      <c r="G17" s="51">
        <v>284.9</v>
      </c>
      <c r="H17" s="51">
        <v>282.913</v>
      </c>
      <c r="I17" s="51">
        <v>282.349</v>
      </c>
      <c r="J17" s="51">
        <v>284.105</v>
      </c>
      <c r="K17" s="51">
        <v>287.081</v>
      </c>
      <c r="L17" s="51">
        <v>288.337</v>
      </c>
      <c r="M17" s="51">
        <v>289.718</v>
      </c>
      <c r="N17" s="51">
        <v>291.462</v>
      </c>
      <c r="O17" s="51">
        <v>285.07349999999997</v>
      </c>
    </row>
    <row r="18" spans="2:21" ht="11.25">
      <c r="B18" s="50">
        <v>2004</v>
      </c>
      <c r="C18" s="51">
        <v>293.793</v>
      </c>
      <c r="D18" s="51">
        <v>296.976</v>
      </c>
      <c r="E18" s="51">
        <v>299.746</v>
      </c>
      <c r="F18" s="51">
        <v>303.184</v>
      </c>
      <c r="G18" s="51">
        <v>307.616</v>
      </c>
      <c r="H18" s="51">
        <v>311.576</v>
      </c>
      <c r="I18" s="51">
        <v>315.113</v>
      </c>
      <c r="J18" s="51">
        <v>319.244</v>
      </c>
      <c r="K18" s="51">
        <v>320.788</v>
      </c>
      <c r="L18" s="51">
        <v>322.492</v>
      </c>
      <c r="M18" s="51">
        <v>325.148</v>
      </c>
      <c r="N18" s="51">
        <v>326.833</v>
      </c>
      <c r="O18" s="51">
        <v>311.87575000000004</v>
      </c>
      <c r="P18" s="47"/>
      <c r="Q18" s="47"/>
      <c r="R18" s="47"/>
      <c r="S18" s="47"/>
      <c r="T18" s="47"/>
      <c r="U18" s="47"/>
    </row>
    <row r="19" spans="2:21" ht="11.25">
      <c r="B19" s="50">
        <v>2005</v>
      </c>
      <c r="C19" s="51">
        <v>327.915</v>
      </c>
      <c r="D19" s="51">
        <v>329.241</v>
      </c>
      <c r="E19" s="51">
        <v>332.49</v>
      </c>
      <c r="F19" s="51">
        <v>334.17</v>
      </c>
      <c r="G19" s="51">
        <v>333.321</v>
      </c>
      <c r="H19" s="51">
        <v>331.823</v>
      </c>
      <c r="I19" s="51">
        <v>330.484</v>
      </c>
      <c r="J19" s="51">
        <v>327.887</v>
      </c>
      <c r="K19" s="51">
        <v>327.454</v>
      </c>
      <c r="L19" s="51">
        <v>329.529</v>
      </c>
      <c r="M19" s="51">
        <v>330.619</v>
      </c>
      <c r="N19" s="51">
        <v>330.835</v>
      </c>
      <c r="O19" s="51">
        <v>330.4806666666667</v>
      </c>
      <c r="P19" s="47"/>
      <c r="Q19" s="47"/>
      <c r="R19" s="47"/>
      <c r="S19" s="47"/>
      <c r="T19" s="47"/>
      <c r="U19" s="47"/>
    </row>
    <row r="20" spans="2:21" ht="11.25">
      <c r="B20" s="128">
        <v>2006</v>
      </c>
      <c r="C20" s="51">
        <v>333.222</v>
      </c>
      <c r="D20" s="51">
        <v>333.03</v>
      </c>
      <c r="E20" s="51">
        <v>331.531</v>
      </c>
      <c r="F20" s="51">
        <v>331.607</v>
      </c>
      <c r="G20" s="51">
        <v>332.851</v>
      </c>
      <c r="H20" s="51">
        <v>335.067</v>
      </c>
      <c r="I20" s="51">
        <v>335.637</v>
      </c>
      <c r="J20" s="51">
        <v>337.011</v>
      </c>
      <c r="K20" s="51">
        <v>337.817</v>
      </c>
      <c r="L20" s="51">
        <v>340.541</v>
      </c>
      <c r="M20" s="51">
        <v>342.482</v>
      </c>
      <c r="N20" s="51">
        <v>343.384</v>
      </c>
      <c r="O20" s="51">
        <v>336.1816666666667</v>
      </c>
      <c r="P20" s="47"/>
      <c r="Q20" s="47"/>
      <c r="R20" s="47"/>
      <c r="S20" s="47"/>
      <c r="T20" s="47"/>
      <c r="U20" s="47"/>
    </row>
    <row r="21" spans="2:15" ht="11.25">
      <c r="B21" s="128">
        <v>2007</v>
      </c>
      <c r="C21" s="51">
        <v>344.85</v>
      </c>
      <c r="D21" s="51">
        <v>345.652</v>
      </c>
      <c r="E21" s="51">
        <v>346.407</v>
      </c>
      <c r="F21" s="51">
        <v>346.878</v>
      </c>
      <c r="G21" s="51">
        <v>347.421</v>
      </c>
      <c r="H21" s="51">
        <v>348.328</v>
      </c>
      <c r="I21" s="51">
        <v>349.628</v>
      </c>
      <c r="J21" s="51">
        <v>354.495</v>
      </c>
      <c r="K21" s="51">
        <v>358.633</v>
      </c>
      <c r="L21" s="51">
        <v>361.308</v>
      </c>
      <c r="M21" s="51">
        <v>365.1</v>
      </c>
      <c r="N21" s="51">
        <v>370.485</v>
      </c>
      <c r="O21" s="51">
        <v>353.2654166666666</v>
      </c>
    </row>
    <row r="22" spans="2:15" ht="11.25">
      <c r="B22" s="128">
        <v>2008</v>
      </c>
      <c r="C22" s="51">
        <v>374.139</v>
      </c>
      <c r="D22" s="51">
        <v>375.558</v>
      </c>
      <c r="E22" s="51">
        <v>378.194</v>
      </c>
      <c r="F22" s="51">
        <v>382.414</v>
      </c>
      <c r="G22" s="51">
        <v>389.585</v>
      </c>
      <c r="H22" s="51">
        <v>396.954</v>
      </c>
      <c r="I22" s="51">
        <v>401.406</v>
      </c>
      <c r="J22" s="51">
        <v>399.87</v>
      </c>
      <c r="K22" s="51">
        <v>401.327</v>
      </c>
      <c r="L22" s="51">
        <v>405.707</v>
      </c>
      <c r="M22" s="51">
        <v>405.982</v>
      </c>
      <c r="N22" s="51">
        <v>404.185</v>
      </c>
      <c r="O22" s="51">
        <v>392.94341666666674</v>
      </c>
    </row>
    <row r="23" spans="2:15" ht="11.25">
      <c r="B23" s="128">
        <v>2009</v>
      </c>
      <c r="C23" s="51">
        <v>404.244</v>
      </c>
      <c r="D23" s="51">
        <v>403.737</v>
      </c>
      <c r="E23" s="51">
        <v>400.353</v>
      </c>
      <c r="F23" s="51">
        <v>400.53</v>
      </c>
      <c r="G23" s="51">
        <v>401.232</v>
      </c>
      <c r="H23" s="51">
        <v>399.966</v>
      </c>
      <c r="I23" s="51">
        <v>397.393</v>
      </c>
      <c r="J23" s="51">
        <v>397.758</v>
      </c>
      <c r="K23" s="51">
        <v>398.738</v>
      </c>
      <c r="L23" s="51">
        <v>398.575</v>
      </c>
      <c r="M23" s="51">
        <v>398.857</v>
      </c>
      <c r="N23" s="51">
        <v>398.407</v>
      </c>
      <c r="O23" s="51">
        <v>399.9825</v>
      </c>
    </row>
    <row r="24" spans="2:16" ht="11.25">
      <c r="B24" s="128">
        <v>2010</v>
      </c>
      <c r="C24" s="51">
        <v>402.425</v>
      </c>
      <c r="D24" s="51">
        <v>406.826</v>
      </c>
      <c r="E24" s="51">
        <v>409.399</v>
      </c>
      <c r="F24" s="51">
        <v>412.341</v>
      </c>
      <c r="G24" s="51">
        <v>418.811</v>
      </c>
      <c r="H24" s="51">
        <v>420.241</v>
      </c>
      <c r="I24" s="51">
        <v>421.154</v>
      </c>
      <c r="J24" s="51">
        <v>425.788</v>
      </c>
      <c r="K24" s="51">
        <v>430.453</v>
      </c>
      <c r="L24" s="51">
        <v>434.882</v>
      </c>
      <c r="M24" s="51">
        <v>441.754</v>
      </c>
      <c r="N24" s="51">
        <v>443.427</v>
      </c>
      <c r="O24" s="51">
        <v>422.2917499999999</v>
      </c>
      <c r="P24" s="47"/>
    </row>
    <row r="25" spans="2:16" ht="11.25">
      <c r="B25" s="140">
        <v>2011</v>
      </c>
      <c r="C25" s="54">
        <v>447.764</v>
      </c>
      <c r="D25" s="54">
        <v>452.047</v>
      </c>
      <c r="E25" s="54">
        <v>454.805</v>
      </c>
      <c r="F25" s="54">
        <v>457.059</v>
      </c>
      <c r="G25" s="54">
        <v>457.09</v>
      </c>
      <c r="H25" s="54">
        <v>456.49</v>
      </c>
      <c r="I25" s="54">
        <v>456.258</v>
      </c>
      <c r="J25" s="54">
        <v>459.055</v>
      </c>
      <c r="K25" s="54">
        <v>462.509</v>
      </c>
      <c r="L25" s="54">
        <v>464.349</v>
      </c>
      <c r="M25" s="54">
        <v>466.331</v>
      </c>
      <c r="N25" s="54"/>
      <c r="O25" s="54">
        <v>419.47974999999997</v>
      </c>
      <c r="P25" s="47"/>
    </row>
    <row r="26" spans="2:15" ht="12.75">
      <c r="B26" s="27" t="s">
        <v>41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6"/>
      <c r="N26" s="57"/>
      <c r="O26" s="57"/>
    </row>
    <row r="27" spans="2:15" ht="12.7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6"/>
      <c r="N27" s="57"/>
      <c r="O27" s="57"/>
    </row>
    <row r="28" spans="2:15" ht="12.7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6"/>
      <c r="N28" s="57"/>
      <c r="O28" s="57"/>
    </row>
    <row r="29" spans="2:15" ht="12.75">
      <c r="B29" s="58"/>
      <c r="C29" s="59"/>
      <c r="D29" s="59"/>
      <c r="E29" s="154"/>
      <c r="F29" s="59"/>
      <c r="G29" s="59"/>
      <c r="H29" s="59"/>
      <c r="I29" s="59"/>
      <c r="J29" s="59"/>
      <c r="K29" s="59"/>
      <c r="L29" s="59"/>
      <c r="M29" s="56"/>
      <c r="N29" s="57"/>
      <c r="O29" s="57"/>
    </row>
    <row r="30" spans="2:15" ht="12.7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6"/>
      <c r="N30" s="57"/>
      <c r="O30" s="57"/>
    </row>
    <row r="31" spans="2:15" ht="12.7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6"/>
      <c r="N31" s="57"/>
      <c r="O31" s="57"/>
    </row>
    <row r="32" spans="2:15" ht="12.7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6"/>
      <c r="N32" s="57"/>
      <c r="O32" s="57"/>
    </row>
    <row r="33" spans="2:15" ht="12.7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6"/>
      <c r="N33" s="55"/>
      <c r="O33" s="55"/>
    </row>
    <row r="34" spans="2:13" ht="12.7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6"/>
    </row>
    <row r="35" spans="2:13" ht="12.7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6"/>
    </row>
    <row r="36" spans="2:13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2:13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7"/>
  <sheetViews>
    <sheetView showGridLines="0" zoomScaleSheetLayoutView="100" workbookViewId="0" topLeftCell="A1">
      <selection activeCell="O30" sqref="O30"/>
    </sheetView>
  </sheetViews>
  <sheetFormatPr defaultColWidth="12.28125" defaultRowHeight="12.75"/>
  <cols>
    <col min="1" max="1" width="3.7109375" style="60" customWidth="1"/>
    <col min="2" max="2" width="6.8515625" style="60" customWidth="1"/>
    <col min="3" max="15" width="10.28125" style="60" customWidth="1"/>
    <col min="16" max="16384" width="14.8515625" style="60" customWidth="1"/>
  </cols>
  <sheetData>
    <row r="1" spans="2:15" ht="12.75">
      <c r="B1" s="116" t="s">
        <v>0</v>
      </c>
      <c r="O1" s="113" t="str">
        <f>'Tab 1'!S1</f>
        <v>Carta de Conjuntura | dez 2011</v>
      </c>
    </row>
    <row r="3" ht="11.25">
      <c r="B3" s="30" t="s">
        <v>42</v>
      </c>
    </row>
    <row r="4" ht="11.25">
      <c r="B4" s="61" t="s">
        <v>12</v>
      </c>
    </row>
    <row r="5" spans="2:15" ht="11.25">
      <c r="B5" s="62" t="s">
        <v>43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ht="11.25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ht="12" thickBot="1">
      <c r="B7" s="64" t="s">
        <v>27</v>
      </c>
      <c r="C7" s="65" t="s">
        <v>28</v>
      </c>
      <c r="D7" s="65" t="s">
        <v>29</v>
      </c>
      <c r="E7" s="65" t="s">
        <v>30</v>
      </c>
      <c r="F7" s="65" t="s">
        <v>31</v>
      </c>
      <c r="G7" s="65" t="s">
        <v>32</v>
      </c>
      <c r="H7" s="65" t="s">
        <v>33</v>
      </c>
      <c r="I7" s="65" t="s">
        <v>34</v>
      </c>
      <c r="J7" s="65" t="s">
        <v>35</v>
      </c>
      <c r="K7" s="65" t="s">
        <v>36</v>
      </c>
      <c r="L7" s="65" t="s">
        <v>37</v>
      </c>
      <c r="M7" s="65" t="s">
        <v>38</v>
      </c>
      <c r="N7" s="65" t="s">
        <v>39</v>
      </c>
      <c r="O7" s="65" t="s">
        <v>40</v>
      </c>
    </row>
    <row r="8" spans="2:15" ht="12" thickTop="1">
      <c r="B8" s="50">
        <v>1994</v>
      </c>
      <c r="C8" s="51"/>
      <c r="D8" s="51"/>
      <c r="E8" s="51"/>
      <c r="F8" s="51"/>
      <c r="G8" s="51"/>
      <c r="H8" s="51">
        <v>84.3407512346772</v>
      </c>
      <c r="I8" s="51">
        <v>90.10979281034177</v>
      </c>
      <c r="J8" s="51">
        <v>91.78619916179682</v>
      </c>
      <c r="K8" s="51">
        <v>93.190091100486</v>
      </c>
      <c r="L8" s="51">
        <v>95.63189894339176</v>
      </c>
      <c r="M8" s="51">
        <v>98.31867461582354</v>
      </c>
      <c r="N8" s="51">
        <v>100</v>
      </c>
      <c r="O8" s="51">
        <v>93.33962969521671</v>
      </c>
    </row>
    <row r="9" spans="2:15" ht="11.25">
      <c r="B9" s="52">
        <v>1995</v>
      </c>
      <c r="C9" s="51">
        <v>101.7000177085178</v>
      </c>
      <c r="D9" s="51">
        <v>102.7369498061901</v>
      </c>
      <c r="E9" s="51">
        <v>104.32973260138125</v>
      </c>
      <c r="F9" s="51">
        <v>106.86500206599374</v>
      </c>
      <c r="G9" s="51">
        <v>109.71804104440903</v>
      </c>
      <c r="H9" s="51">
        <v>112.19723353599748</v>
      </c>
      <c r="I9" s="51">
        <v>114.84465694665799</v>
      </c>
      <c r="J9" s="51">
        <v>115.981937311847</v>
      </c>
      <c r="K9" s="51">
        <v>117.13003954902308</v>
      </c>
      <c r="L9" s="51">
        <v>118.78185073687109</v>
      </c>
      <c r="M9" s="51">
        <v>120.52810735297011</v>
      </c>
      <c r="N9" s="51">
        <v>122.40816165909136</v>
      </c>
      <c r="O9" s="51">
        <v>112.26847752657916</v>
      </c>
    </row>
    <row r="10" spans="2:15" ht="11.25">
      <c r="B10" s="52">
        <v>1996</v>
      </c>
      <c r="C10" s="51">
        <v>124.04816716840801</v>
      </c>
      <c r="D10" s="51">
        <v>125.3261318694292</v>
      </c>
      <c r="E10" s="51">
        <v>125.76490958817857</v>
      </c>
      <c r="F10" s="51">
        <v>127.3498219310155</v>
      </c>
      <c r="G10" s="51">
        <v>128.90325246443538</v>
      </c>
      <c r="H10" s="51">
        <v>130.43700686696965</v>
      </c>
      <c r="I10" s="51">
        <v>131.8851701001515</v>
      </c>
      <c r="J10" s="51">
        <v>132.46561596127736</v>
      </c>
      <c r="K10" s="51">
        <v>132.66434488322216</v>
      </c>
      <c r="L10" s="51">
        <v>133.062786533656</v>
      </c>
      <c r="M10" s="51">
        <v>133.48877476732974</v>
      </c>
      <c r="N10" s="51">
        <v>134.1164433425811</v>
      </c>
      <c r="O10" s="51">
        <v>129.95936878972117</v>
      </c>
    </row>
    <row r="11" spans="2:15" ht="11.25">
      <c r="B11" s="52">
        <v>1997</v>
      </c>
      <c r="C11" s="51">
        <v>135.69938807232944</v>
      </c>
      <c r="D11" s="51">
        <v>136.37821458788343</v>
      </c>
      <c r="E11" s="51">
        <v>137.0737658146902</v>
      </c>
      <c r="F11" s="51">
        <v>138.27991263797884</v>
      </c>
      <c r="G11" s="51">
        <v>138.8465852074848</v>
      </c>
      <c r="H11" s="51">
        <v>139.59624579422703</v>
      </c>
      <c r="I11" s="51">
        <v>139.90319343604273</v>
      </c>
      <c r="J11" s="51">
        <v>139.87564685280284</v>
      </c>
      <c r="K11" s="51">
        <v>139.95927040906676</v>
      </c>
      <c r="L11" s="51">
        <v>140.2809751490467</v>
      </c>
      <c r="M11" s="51">
        <v>140.51905633276272</v>
      </c>
      <c r="N11" s="51">
        <v>141.12311355095133</v>
      </c>
      <c r="O11" s="51">
        <v>138.96128065377223</v>
      </c>
    </row>
    <row r="12" spans="2:15" ht="11.25">
      <c r="B12" s="52">
        <v>1998</v>
      </c>
      <c r="C12" s="51">
        <v>142.12462861302956</v>
      </c>
      <c r="D12" s="51">
        <v>142.77885996497648</v>
      </c>
      <c r="E12" s="51">
        <v>143.26387659130708</v>
      </c>
      <c r="F12" s="51">
        <v>143.6072250752612</v>
      </c>
      <c r="G12" s="51">
        <v>144.32540385258642</v>
      </c>
      <c r="H12" s="51">
        <v>144.35393424237057</v>
      </c>
      <c r="I12" s="51">
        <v>144.1807842905771</v>
      </c>
      <c r="J12" s="51">
        <v>143.4458808019991</v>
      </c>
      <c r="K12" s="51">
        <v>143.13007890128483</v>
      </c>
      <c r="L12" s="51">
        <v>143.158609291069</v>
      </c>
      <c r="M12" s="51">
        <v>142.9864431458198</v>
      </c>
      <c r="N12" s="51">
        <v>143.45867028707474</v>
      </c>
      <c r="O12" s="51">
        <v>143.40119958811297</v>
      </c>
    </row>
    <row r="13" spans="2:15" ht="11.25">
      <c r="B13" s="52">
        <v>1999</v>
      </c>
      <c r="C13" s="51">
        <v>144.4631367687858</v>
      </c>
      <c r="D13" s="51">
        <v>145.9801664600673</v>
      </c>
      <c r="E13" s="51">
        <v>147.58573874033408</v>
      </c>
      <c r="F13" s="51">
        <v>148.41213623753023</v>
      </c>
      <c r="G13" s="51">
        <v>148.85780060208958</v>
      </c>
      <c r="H13" s="51">
        <v>149.1401530802983</v>
      </c>
      <c r="I13" s="51">
        <v>150.76540149145072</v>
      </c>
      <c r="J13" s="51">
        <v>151.60950750644392</v>
      </c>
      <c r="K13" s="51">
        <v>152.0797670346103</v>
      </c>
      <c r="L13" s="51">
        <v>153.8899710760876</v>
      </c>
      <c r="M13" s="51">
        <v>155.35190760088935</v>
      </c>
      <c r="N13" s="51">
        <v>156.28357239832357</v>
      </c>
      <c r="O13" s="51">
        <v>150.36827158307588</v>
      </c>
    </row>
    <row r="14" spans="2:15" ht="11.25">
      <c r="B14" s="52">
        <v>2000</v>
      </c>
      <c r="C14" s="51">
        <v>157.2526218444405</v>
      </c>
      <c r="D14" s="51">
        <v>157.45725360565098</v>
      </c>
      <c r="E14" s="51">
        <v>157.80355350923793</v>
      </c>
      <c r="F14" s="51">
        <v>158.46663912008344</v>
      </c>
      <c r="G14" s="51">
        <v>158.48238002479192</v>
      </c>
      <c r="H14" s="51">
        <v>158.84737225272022</v>
      </c>
      <c r="I14" s="51">
        <v>161.40526926785114</v>
      </c>
      <c r="J14" s="51">
        <v>163.5194695315113</v>
      </c>
      <c r="K14" s="51">
        <v>163.8952836314267</v>
      </c>
      <c r="L14" s="51">
        <v>164.12451055624422</v>
      </c>
      <c r="M14" s="51">
        <v>164.64986325089032</v>
      </c>
      <c r="N14" s="51">
        <v>165.62088031009583</v>
      </c>
      <c r="O14" s="51">
        <v>160.96042474207871</v>
      </c>
    </row>
    <row r="15" spans="2:15" ht="11.25">
      <c r="B15" s="52">
        <v>2001</v>
      </c>
      <c r="C15" s="51">
        <v>166.5653345926057</v>
      </c>
      <c r="D15" s="51">
        <v>167.33171989060068</v>
      </c>
      <c r="E15" s="51">
        <v>167.9672589182063</v>
      </c>
      <c r="F15" s="51">
        <v>168.94122739704466</v>
      </c>
      <c r="G15" s="51">
        <v>169.63382720421856</v>
      </c>
      <c r="H15" s="51">
        <v>170.51630167443875</v>
      </c>
      <c r="I15" s="51">
        <v>172.78397575900675</v>
      </c>
      <c r="J15" s="51">
        <v>173.99307400192825</v>
      </c>
      <c r="K15" s="51">
        <v>174.48005824134742</v>
      </c>
      <c r="L15" s="51">
        <v>175.92822147452924</v>
      </c>
      <c r="M15" s="51">
        <v>177.1776557857663</v>
      </c>
      <c r="N15" s="51">
        <v>178.3296932491195</v>
      </c>
      <c r="O15" s="51">
        <v>171.97069568240101</v>
      </c>
    </row>
    <row r="16" spans="2:15" ht="11.25">
      <c r="B16" s="50">
        <v>2002</v>
      </c>
      <c r="C16" s="51">
        <v>179.25742282037658</v>
      </c>
      <c r="D16" s="51">
        <v>179.90279991342504</v>
      </c>
      <c r="E16" s="51">
        <v>180.98203569250143</v>
      </c>
      <c r="F16" s="51">
        <v>182.43019892568324</v>
      </c>
      <c r="G16" s="51">
        <v>182.81289967140862</v>
      </c>
      <c r="H16" s="51">
        <v>183.5802687759479</v>
      </c>
      <c r="I16" s="51">
        <v>185.76530311079628</v>
      </c>
      <c r="J16" s="51">
        <v>186.97243374062924</v>
      </c>
      <c r="K16" s="51">
        <v>188.31828109320583</v>
      </c>
      <c r="L16" s="51">
        <v>190.78566790626292</v>
      </c>
      <c r="M16" s="51">
        <v>196.5478228361175</v>
      </c>
      <c r="N16" s="51">
        <v>200.67489128937686</v>
      </c>
      <c r="O16" s="51">
        <v>186.5025021479776</v>
      </c>
    </row>
    <row r="17" spans="2:15" ht="11.25">
      <c r="B17" s="50">
        <v>2003</v>
      </c>
      <c r="C17" s="51">
        <v>205.19056332762725</v>
      </c>
      <c r="D17" s="51">
        <v>208.41252976014792</v>
      </c>
      <c r="E17" s="51">
        <v>210.97632961454457</v>
      </c>
      <c r="F17" s="51">
        <v>213.02264722664935</v>
      </c>
      <c r="G17" s="51">
        <v>214.32225567164474</v>
      </c>
      <c r="H17" s="51">
        <v>214.0005509316648</v>
      </c>
      <c r="I17" s="51">
        <v>214.42850677842705</v>
      </c>
      <c r="J17" s="51">
        <v>215.15750742773938</v>
      </c>
      <c r="K17" s="51">
        <v>216.83588139228306</v>
      </c>
      <c r="L17" s="51">
        <v>217.4645337740787</v>
      </c>
      <c r="M17" s="51">
        <v>218.20435629537806</v>
      </c>
      <c r="N17" s="51">
        <v>219.3386852409342</v>
      </c>
      <c r="O17" s="51">
        <v>213.94619562009328</v>
      </c>
    </row>
    <row r="18" spans="2:15" ht="11.25">
      <c r="B18" s="50">
        <v>2004</v>
      </c>
      <c r="C18" s="51">
        <v>221.00525352694643</v>
      </c>
      <c r="D18" s="51">
        <v>222.3530684926116</v>
      </c>
      <c r="E18" s="51">
        <v>223.39787104263817</v>
      </c>
      <c r="F18" s="51">
        <v>224.22426853983436</v>
      </c>
      <c r="G18" s="51">
        <v>225.367451744289</v>
      </c>
      <c r="H18" s="51">
        <v>226.96712118529013</v>
      </c>
      <c r="I18" s="51">
        <v>229.03213112173623</v>
      </c>
      <c r="J18" s="51">
        <v>230.6121244318517</v>
      </c>
      <c r="K18" s="51">
        <v>231.3735906971253</v>
      </c>
      <c r="L18" s="51">
        <v>232.39183047045628</v>
      </c>
      <c r="M18" s="51">
        <v>233.9954351376345</v>
      </c>
      <c r="N18" s="51">
        <v>236.00731952068946</v>
      </c>
      <c r="O18" s="51">
        <v>228.06062215925863</v>
      </c>
    </row>
    <row r="19" spans="2:15" ht="11.25">
      <c r="B19" s="50">
        <v>2005</v>
      </c>
      <c r="C19" s="51">
        <v>237.37579442378447</v>
      </c>
      <c r="D19" s="51">
        <v>238.77673494284087</v>
      </c>
      <c r="E19" s="51">
        <v>240.2327686283769</v>
      </c>
      <c r="F19" s="51">
        <v>242.32237372843005</v>
      </c>
      <c r="G19" s="51">
        <v>243.5098282273773</v>
      </c>
      <c r="H19" s="51">
        <v>243.46063790016328</v>
      </c>
      <c r="I19" s="51">
        <v>244.06961415107332</v>
      </c>
      <c r="J19" s="51">
        <v>244.48478051275998</v>
      </c>
      <c r="K19" s="51">
        <v>245.34069220628453</v>
      </c>
      <c r="L19" s="51">
        <v>247.18041044409023</v>
      </c>
      <c r="M19" s="51">
        <v>248.54003108828678</v>
      </c>
      <c r="N19" s="51">
        <v>249.43431123703834</v>
      </c>
      <c r="O19" s="51">
        <v>243.7273314575422</v>
      </c>
    </row>
    <row r="20" spans="2:15" ht="11.25">
      <c r="B20" s="50">
        <v>2006</v>
      </c>
      <c r="C20" s="51">
        <v>250.9060858272829</v>
      </c>
      <c r="D20" s="51">
        <v>251.935147472601</v>
      </c>
      <c r="E20" s="51">
        <v>253.0183184778545</v>
      </c>
      <c r="F20" s="51">
        <v>253.5495740117663</v>
      </c>
      <c r="G20" s="51">
        <v>253.80339610019084</v>
      </c>
      <c r="H20" s="51">
        <v>253.27017295319047</v>
      </c>
      <c r="I20" s="51">
        <v>253.75125435334397</v>
      </c>
      <c r="J20" s="51">
        <v>253.87816539755624</v>
      </c>
      <c r="K20" s="51">
        <v>254.41138854455656</v>
      </c>
      <c r="L20" s="51">
        <v>255.25057552682838</v>
      </c>
      <c r="M20" s="51">
        <v>256.0415559884304</v>
      </c>
      <c r="N20" s="51">
        <v>257.2703303622376</v>
      </c>
      <c r="O20" s="51">
        <v>253.92383041798664</v>
      </c>
    </row>
    <row r="21" spans="2:15" ht="11.25">
      <c r="B21" s="50">
        <v>2007</v>
      </c>
      <c r="C21" s="51">
        <v>258.40269169470514</v>
      </c>
      <c r="D21" s="51">
        <v>259.5399720598941</v>
      </c>
      <c r="E21" s="51">
        <v>260.50016724711253</v>
      </c>
      <c r="F21" s="51">
        <v>261.15144717942667</v>
      </c>
      <c r="G21" s="51">
        <v>261.8824154418275</v>
      </c>
      <c r="H21" s="51">
        <v>262.615351317317</v>
      </c>
      <c r="I21" s="51">
        <v>263.24597131220116</v>
      </c>
      <c r="J21" s="51">
        <v>264.4835999449068</v>
      </c>
      <c r="K21" s="51">
        <v>264.9597623123389</v>
      </c>
      <c r="L21" s="51">
        <v>265.7546780001181</v>
      </c>
      <c r="M21" s="51">
        <v>266.7640635145505</v>
      </c>
      <c r="N21" s="51">
        <v>268.73856324892273</v>
      </c>
      <c r="O21" s="51">
        <v>263.16989027277674</v>
      </c>
    </row>
    <row r="22" spans="2:15" ht="11.25">
      <c r="B22" s="50">
        <v>2008</v>
      </c>
      <c r="C22" s="51">
        <v>270.18967790173735</v>
      </c>
      <c r="D22" s="51">
        <v>271.5138815103398</v>
      </c>
      <c r="E22" s="51">
        <v>272.8174251815123</v>
      </c>
      <c r="F22" s="51">
        <v>274.317730161541</v>
      </c>
      <c r="G22" s="51">
        <v>276.4850559785924</v>
      </c>
      <c r="H22" s="51">
        <v>278.53137359069706</v>
      </c>
      <c r="I22" s="51">
        <v>280.0070834071188</v>
      </c>
      <c r="J22" s="51">
        <v>280.7911772229109</v>
      </c>
      <c r="K22" s="51">
        <v>281.5211616787675</v>
      </c>
      <c r="L22" s="51">
        <v>282.78830450780157</v>
      </c>
      <c r="M22" s="51">
        <v>283.8065442811326</v>
      </c>
      <c r="N22" s="51">
        <v>284.60145996891174</v>
      </c>
      <c r="O22" s="51">
        <v>278.1142396159219</v>
      </c>
    </row>
    <row r="23" spans="2:15" ht="11.25">
      <c r="B23" s="50">
        <v>2009</v>
      </c>
      <c r="C23" s="51">
        <v>285.9669834523739</v>
      </c>
      <c r="D23" s="51">
        <v>287.54009011667944</v>
      </c>
      <c r="E23" s="51">
        <v>288.1146331385396</v>
      </c>
      <c r="F23" s="51">
        <v>289.4978651397989</v>
      </c>
      <c r="G23" s="51">
        <v>290.8584695905397</v>
      </c>
      <c r="H23" s="51">
        <v>291.9052397536548</v>
      </c>
      <c r="I23" s="51">
        <v>292.60571001318294</v>
      </c>
      <c r="J23" s="51">
        <v>293.04448773193235</v>
      </c>
      <c r="K23" s="51">
        <v>293.74790941109336</v>
      </c>
      <c r="L23" s="51">
        <v>294.5703716821124</v>
      </c>
      <c r="M23" s="51">
        <v>295.77848611848964</v>
      </c>
      <c r="N23" s="51">
        <v>296.8724789957303</v>
      </c>
      <c r="O23" s="51">
        <v>291.7085604286773</v>
      </c>
    </row>
    <row r="24" spans="2:15" s="63" customFormat="1" ht="11.25">
      <c r="B24" s="50">
        <v>2010</v>
      </c>
      <c r="C24" s="51">
        <v>299.09883320543844</v>
      </c>
      <c r="D24" s="51">
        <v>301.43143852192907</v>
      </c>
      <c r="E24" s="51">
        <v>302.9986423469689</v>
      </c>
      <c r="F24" s="51">
        <v>304.7262066387265</v>
      </c>
      <c r="G24" s="51">
        <v>306.036636955709</v>
      </c>
      <c r="H24" s="51">
        <v>306.036636955709</v>
      </c>
      <c r="I24" s="51">
        <v>306.06713495858173</v>
      </c>
      <c r="J24" s="51">
        <v>306.1891269700726</v>
      </c>
      <c r="K24" s="51">
        <v>307.56645613206615</v>
      </c>
      <c r="L24" s="51">
        <v>309.87348247840544</v>
      </c>
      <c r="M24" s="51">
        <v>312.4451527851563</v>
      </c>
      <c r="N24" s="51">
        <v>314.41374968026287</v>
      </c>
      <c r="O24" s="51">
        <v>306.40695813575223</v>
      </c>
    </row>
    <row r="25" spans="2:15" s="63" customFormat="1" ht="11.25">
      <c r="B25" s="53">
        <v>2011</v>
      </c>
      <c r="C25" s="54">
        <v>317.0237884422407</v>
      </c>
      <c r="D25" s="54">
        <v>319.5600417133975</v>
      </c>
      <c r="E25" s="54">
        <v>322.0844893060229</v>
      </c>
      <c r="F25" s="54">
        <v>324.5646656041556</v>
      </c>
      <c r="G25" s="54">
        <v>326.0905495543356</v>
      </c>
      <c r="H25" s="54">
        <v>326.57950140684335</v>
      </c>
      <c r="I25" s="54">
        <v>327.10190268185664</v>
      </c>
      <c r="J25" s="54">
        <v>328.3119847313224</v>
      </c>
      <c r="K25" s="54">
        <v>330.05233850815574</v>
      </c>
      <c r="L25" s="54">
        <v>331.47197135155346</v>
      </c>
      <c r="M25" s="54">
        <v>333.19560041713396</v>
      </c>
      <c r="N25" s="54"/>
      <c r="O25" s="54">
        <v>298.8364028097514</v>
      </c>
    </row>
    <row r="26" spans="2:15" ht="11.25">
      <c r="B26" s="27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2:15" ht="11.25">
      <c r="B27" s="27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SheetLayoutView="100" workbookViewId="0" topLeftCell="A1">
      <selection activeCell="B34" sqref="B34:H34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6" t="s">
        <v>0</v>
      </c>
      <c r="H1" s="113" t="str">
        <f>'Tab 1'!S1</f>
        <v>Carta de Conjuntura | dez 2011</v>
      </c>
    </row>
    <row r="3" ht="11.25">
      <c r="C3" s="30" t="s">
        <v>46</v>
      </c>
    </row>
    <row r="4" spans="3:8" ht="11.25">
      <c r="C4" s="2" t="s">
        <v>12</v>
      </c>
      <c r="E4" s="68"/>
      <c r="F4" s="68"/>
      <c r="G4" s="68"/>
      <c r="H4" s="68"/>
    </row>
    <row r="5" ht="11.25">
      <c r="C5" s="32" t="s">
        <v>3</v>
      </c>
    </row>
    <row r="6" ht="11.25">
      <c r="D6" s="6"/>
    </row>
    <row r="7" spans="2:8" ht="11.25">
      <c r="B7" s="69"/>
      <c r="C7" s="176" t="s">
        <v>119</v>
      </c>
      <c r="D7" s="70" t="s">
        <v>47</v>
      </c>
      <c r="E7" s="70"/>
      <c r="F7" s="70"/>
      <c r="G7" s="70"/>
      <c r="H7" s="70"/>
    </row>
    <row r="8" spans="2:8" ht="11.25">
      <c r="B8" s="71"/>
      <c r="C8" s="177"/>
      <c r="D8" s="72" t="s">
        <v>12</v>
      </c>
      <c r="E8" s="70" t="s">
        <v>48</v>
      </c>
      <c r="F8" s="70"/>
      <c r="G8" s="70"/>
      <c r="H8" s="72" t="s">
        <v>49</v>
      </c>
    </row>
    <row r="9" spans="2:8" ht="12" thickBot="1">
      <c r="B9" s="134"/>
      <c r="C9" s="178"/>
      <c r="D9" s="73" t="s">
        <v>50</v>
      </c>
      <c r="E9" s="135" t="s">
        <v>51</v>
      </c>
      <c r="F9" s="135" t="s">
        <v>127</v>
      </c>
      <c r="G9" s="135" t="s">
        <v>126</v>
      </c>
      <c r="H9" s="73" t="s">
        <v>52</v>
      </c>
    </row>
    <row r="10" spans="2:8" ht="12" thickTop="1">
      <c r="B10" s="158" t="s">
        <v>121</v>
      </c>
      <c r="C10" s="159">
        <v>39783</v>
      </c>
      <c r="D10" s="160">
        <v>0.28</v>
      </c>
      <c r="E10" s="160">
        <v>0.28</v>
      </c>
      <c r="F10" s="160">
        <v>0.17</v>
      </c>
      <c r="G10" s="160">
        <v>0.37</v>
      </c>
      <c r="H10" s="160">
        <v>0.29</v>
      </c>
    </row>
    <row r="11" spans="2:8" s="151" customFormat="1" ht="11.25">
      <c r="B11" s="22" t="s">
        <v>123</v>
      </c>
      <c r="C11" s="19">
        <v>39814</v>
      </c>
      <c r="D11" s="20">
        <v>0.48</v>
      </c>
      <c r="E11" s="20">
        <v>0.37</v>
      </c>
      <c r="F11" s="20">
        <v>0</v>
      </c>
      <c r="G11" s="20">
        <v>0.71</v>
      </c>
      <c r="H11" s="20">
        <v>0.75</v>
      </c>
    </row>
    <row r="12" spans="2:8" s="151" customFormat="1" ht="11.25">
      <c r="B12" s="22" t="s">
        <v>20</v>
      </c>
      <c r="C12" s="19">
        <v>39845</v>
      </c>
      <c r="D12" s="20">
        <v>0.55</v>
      </c>
      <c r="E12" s="20">
        <v>0.67</v>
      </c>
      <c r="F12" s="20">
        <v>-0.09</v>
      </c>
      <c r="G12" s="20">
        <v>1.36</v>
      </c>
      <c r="H12" s="20">
        <v>0.28</v>
      </c>
    </row>
    <row r="13" spans="2:8" s="151" customFormat="1" ht="11.25">
      <c r="B13" s="22" t="s">
        <v>20</v>
      </c>
      <c r="C13" s="19">
        <v>39873</v>
      </c>
      <c r="D13" s="20">
        <v>0.2</v>
      </c>
      <c r="E13" s="20">
        <v>0.23</v>
      </c>
      <c r="F13" s="20">
        <v>0.14</v>
      </c>
      <c r="G13" s="20">
        <v>0.3</v>
      </c>
      <c r="H13" s="20">
        <v>0.14</v>
      </c>
    </row>
    <row r="14" spans="2:8" s="151" customFormat="1" ht="11.25">
      <c r="B14" s="22" t="s">
        <v>20</v>
      </c>
      <c r="C14" s="19">
        <v>39904</v>
      </c>
      <c r="D14" s="20">
        <v>0.48</v>
      </c>
      <c r="E14" s="20">
        <v>0.47</v>
      </c>
      <c r="F14" s="20">
        <v>0.49</v>
      </c>
      <c r="G14" s="20">
        <v>0.45</v>
      </c>
      <c r="H14" s="20">
        <v>0.51</v>
      </c>
    </row>
    <row r="15" spans="2:8" s="151" customFormat="1" ht="11.25">
      <c r="B15" s="22" t="s">
        <v>20</v>
      </c>
      <c r="C15" s="19">
        <v>39934</v>
      </c>
      <c r="D15" s="20">
        <v>0.47</v>
      </c>
      <c r="E15" s="20">
        <v>0.54</v>
      </c>
      <c r="F15" s="20">
        <v>0.84</v>
      </c>
      <c r="G15" s="20">
        <v>0.27</v>
      </c>
      <c r="H15" s="20">
        <v>0.3</v>
      </c>
    </row>
    <row r="16" spans="2:8" s="151" customFormat="1" ht="11.25">
      <c r="B16" s="22" t="s">
        <v>20</v>
      </c>
      <c r="C16" s="19">
        <v>39965</v>
      </c>
      <c r="D16" s="20">
        <v>0.36</v>
      </c>
      <c r="E16" s="20">
        <v>0.42</v>
      </c>
      <c r="F16" s="20">
        <v>0.69</v>
      </c>
      <c r="G16" s="20">
        <v>0.16</v>
      </c>
      <c r="H16" s="20">
        <v>0.23</v>
      </c>
    </row>
    <row r="17" spans="2:8" s="151" customFormat="1" ht="11.25">
      <c r="B17" s="22" t="s">
        <v>20</v>
      </c>
      <c r="C17" s="19">
        <v>39995</v>
      </c>
      <c r="D17" s="20">
        <v>0.24</v>
      </c>
      <c r="E17" s="20">
        <v>0.1</v>
      </c>
      <c r="F17" s="20">
        <v>0.17</v>
      </c>
      <c r="G17" s="20">
        <v>0.04</v>
      </c>
      <c r="H17" s="20">
        <v>0.57</v>
      </c>
    </row>
    <row r="18" spans="2:8" s="151" customFormat="1" ht="11.25">
      <c r="B18" s="22" t="s">
        <v>20</v>
      </c>
      <c r="C18" s="19">
        <v>40026</v>
      </c>
      <c r="D18" s="20">
        <v>0.15</v>
      </c>
      <c r="E18" s="20">
        <v>0.15</v>
      </c>
      <c r="F18" s="20">
        <v>-0.31</v>
      </c>
      <c r="G18" s="20">
        <v>0.56</v>
      </c>
      <c r="H18" s="20">
        <v>0.16</v>
      </c>
    </row>
    <row r="19" spans="2:8" s="151" customFormat="1" ht="11.25">
      <c r="B19" s="22" t="s">
        <v>20</v>
      </c>
      <c r="C19" s="19">
        <v>40057</v>
      </c>
      <c r="D19" s="20">
        <v>0.24</v>
      </c>
      <c r="E19" s="20">
        <v>0.18</v>
      </c>
      <c r="F19" s="20">
        <v>0.01</v>
      </c>
      <c r="G19" s="20">
        <v>0.34</v>
      </c>
      <c r="H19" s="20">
        <v>0.37</v>
      </c>
    </row>
    <row r="20" spans="2:8" s="151" customFormat="1" ht="11.25">
      <c r="B20" s="22" t="s">
        <v>20</v>
      </c>
      <c r="C20" s="19">
        <v>40087</v>
      </c>
      <c r="D20" s="20">
        <v>0.28</v>
      </c>
      <c r="E20" s="20">
        <v>0.22</v>
      </c>
      <c r="F20" s="20">
        <v>0.28</v>
      </c>
      <c r="G20" s="20">
        <v>0.17</v>
      </c>
      <c r="H20" s="20">
        <v>0.42</v>
      </c>
    </row>
    <row r="21" spans="2:8" s="151" customFormat="1" ht="11.25">
      <c r="B21" s="22" t="s">
        <v>20</v>
      </c>
      <c r="C21" s="19">
        <v>40118</v>
      </c>
      <c r="D21" s="20">
        <v>0.41</v>
      </c>
      <c r="E21" s="20">
        <v>0.42</v>
      </c>
      <c r="F21" s="20">
        <v>0.22</v>
      </c>
      <c r="G21" s="20">
        <v>0.59</v>
      </c>
      <c r="H21" s="20">
        <v>0.4</v>
      </c>
    </row>
    <row r="22" spans="2:8" s="151" customFormat="1" ht="11.25">
      <c r="B22" s="23" t="s">
        <v>20</v>
      </c>
      <c r="C22" s="24">
        <v>40148</v>
      </c>
      <c r="D22" s="25">
        <v>0.37</v>
      </c>
      <c r="E22" s="25">
        <v>0.31</v>
      </c>
      <c r="F22" s="25">
        <v>0.16</v>
      </c>
      <c r="G22" s="25">
        <v>0.45</v>
      </c>
      <c r="H22" s="25">
        <v>0.51</v>
      </c>
    </row>
    <row r="23" spans="1:8" s="151" customFormat="1" ht="11.25">
      <c r="A23" s="153"/>
      <c r="B23" s="22" t="s">
        <v>124</v>
      </c>
      <c r="C23" s="19">
        <v>40179</v>
      </c>
      <c r="D23" s="20">
        <v>0.75</v>
      </c>
      <c r="E23" s="20">
        <v>0.72</v>
      </c>
      <c r="F23" s="20">
        <v>0.68</v>
      </c>
      <c r="G23" s="20">
        <v>0.75</v>
      </c>
      <c r="H23" s="20">
        <v>0.83</v>
      </c>
    </row>
    <row r="24" spans="2:8" s="151" customFormat="1" ht="11.25">
      <c r="B24" s="22" t="s">
        <v>20</v>
      </c>
      <c r="C24" s="19">
        <v>40210</v>
      </c>
      <c r="D24" s="20">
        <v>0.78</v>
      </c>
      <c r="E24" s="20">
        <v>0.93</v>
      </c>
      <c r="F24" s="20">
        <v>0.26</v>
      </c>
      <c r="G24" s="20">
        <v>1.54</v>
      </c>
      <c r="H24" s="20">
        <v>0.42</v>
      </c>
    </row>
    <row r="25" spans="2:8" s="151" customFormat="1" ht="11.25">
      <c r="B25" s="22" t="s">
        <v>20</v>
      </c>
      <c r="C25" s="19">
        <v>40238</v>
      </c>
      <c r="D25" s="20">
        <v>0.52</v>
      </c>
      <c r="E25" s="20">
        <v>0.8</v>
      </c>
      <c r="F25" s="20">
        <v>0.53</v>
      </c>
      <c r="G25" s="20">
        <v>1.03</v>
      </c>
      <c r="H25" s="20">
        <v>-0.14</v>
      </c>
    </row>
    <row r="26" spans="2:8" s="151" customFormat="1" ht="11.25">
      <c r="B26" s="22" t="s">
        <v>20</v>
      </c>
      <c r="C26" s="19">
        <v>40269</v>
      </c>
      <c r="D26" s="20">
        <v>0.57</v>
      </c>
      <c r="E26" s="20">
        <v>0.75</v>
      </c>
      <c r="F26" s="20">
        <v>0.61</v>
      </c>
      <c r="G26" s="20">
        <v>0.87</v>
      </c>
      <c r="H26" s="20">
        <v>0.14</v>
      </c>
    </row>
    <row r="27" spans="2:8" s="151" customFormat="1" ht="11.25">
      <c r="B27" s="22" t="s">
        <v>20</v>
      </c>
      <c r="C27" s="19">
        <v>40299</v>
      </c>
      <c r="D27" s="20">
        <v>0.43</v>
      </c>
      <c r="E27" s="20">
        <v>0.47</v>
      </c>
      <c r="F27" s="20">
        <v>0.42</v>
      </c>
      <c r="G27" s="20">
        <v>0.52</v>
      </c>
      <c r="H27" s="20">
        <v>0.33</v>
      </c>
    </row>
    <row r="28" spans="2:8" s="151" customFormat="1" ht="11.25">
      <c r="B28" s="22" t="s">
        <v>20</v>
      </c>
      <c r="C28" s="19">
        <v>40330</v>
      </c>
      <c r="D28" s="20">
        <v>0</v>
      </c>
      <c r="E28" s="20">
        <v>-0.05</v>
      </c>
      <c r="F28" s="20">
        <v>-0.09</v>
      </c>
      <c r="G28" s="20">
        <v>-0.01</v>
      </c>
      <c r="H28" s="20">
        <v>0.12</v>
      </c>
    </row>
    <row r="29" spans="2:8" s="151" customFormat="1" ht="11.25">
      <c r="B29" s="22" t="s">
        <v>20</v>
      </c>
      <c r="C29" s="19">
        <v>40360</v>
      </c>
      <c r="D29" s="20">
        <v>0.01</v>
      </c>
      <c r="E29" s="20">
        <v>-0.12</v>
      </c>
      <c r="F29" s="20">
        <v>-0.21</v>
      </c>
      <c r="G29" s="20">
        <v>-0.04</v>
      </c>
      <c r="H29" s="20">
        <v>0.32</v>
      </c>
    </row>
    <row r="30" spans="2:8" s="151" customFormat="1" ht="11.25">
      <c r="B30" s="22" t="s">
        <v>20</v>
      </c>
      <c r="C30" s="19">
        <v>40391</v>
      </c>
      <c r="D30" s="20">
        <v>0.04</v>
      </c>
      <c r="E30" s="20">
        <v>0.06</v>
      </c>
      <c r="F30" s="20">
        <v>0.12</v>
      </c>
      <c r="G30" s="20">
        <v>0.01</v>
      </c>
      <c r="H30" s="20">
        <v>-0.01</v>
      </c>
    </row>
    <row r="31" spans="2:8" s="151" customFormat="1" ht="11.25">
      <c r="B31" s="22" t="s">
        <v>20</v>
      </c>
      <c r="C31" s="19">
        <v>40422</v>
      </c>
      <c r="D31" s="20">
        <v>0.45</v>
      </c>
      <c r="E31" s="20">
        <v>0.56</v>
      </c>
      <c r="F31" s="20">
        <v>0.88</v>
      </c>
      <c r="G31" s="20">
        <v>0.28</v>
      </c>
      <c r="H31" s="20">
        <v>0.19</v>
      </c>
    </row>
    <row r="32" spans="2:8" s="151" customFormat="1" ht="11.25">
      <c r="B32" s="22" t="s">
        <v>20</v>
      </c>
      <c r="C32" s="19">
        <v>40452</v>
      </c>
      <c r="D32" s="20">
        <v>0.75</v>
      </c>
      <c r="E32" s="20">
        <v>0.94</v>
      </c>
      <c r="F32" s="20">
        <v>1</v>
      </c>
      <c r="G32" s="20">
        <v>0.88</v>
      </c>
      <c r="H32" s="20">
        <v>0.3</v>
      </c>
    </row>
    <row r="33" spans="2:8" s="151" customFormat="1" ht="11.25">
      <c r="B33" s="22" t="s">
        <v>20</v>
      </c>
      <c r="C33" s="19">
        <v>40483</v>
      </c>
      <c r="D33" s="20">
        <v>0.83</v>
      </c>
      <c r="E33" s="20">
        <v>1.04</v>
      </c>
      <c r="F33" s="20">
        <v>1.53</v>
      </c>
      <c r="G33" s="20">
        <v>0.6</v>
      </c>
      <c r="H33" s="20">
        <v>0.33</v>
      </c>
    </row>
    <row r="34" spans="2:8" s="151" customFormat="1" ht="11.25">
      <c r="B34" s="23" t="s">
        <v>20</v>
      </c>
      <c r="C34" s="24">
        <v>40513</v>
      </c>
      <c r="D34" s="25">
        <v>0.63</v>
      </c>
      <c r="E34" s="25">
        <v>0.78</v>
      </c>
      <c r="F34" s="25">
        <v>0.95</v>
      </c>
      <c r="G34" s="25">
        <v>0.63</v>
      </c>
      <c r="H34" s="25">
        <v>0.26</v>
      </c>
    </row>
    <row r="35" spans="2:8" s="151" customFormat="1" ht="11.25">
      <c r="B35" s="22" t="s">
        <v>130</v>
      </c>
      <c r="C35" s="19">
        <v>40544</v>
      </c>
      <c r="D35" s="20">
        <v>0.83</v>
      </c>
      <c r="E35" s="20">
        <v>0.79</v>
      </c>
      <c r="F35" s="20">
        <v>0.43</v>
      </c>
      <c r="G35" s="20">
        <v>1.1</v>
      </c>
      <c r="H35" s="20">
        <v>0.94</v>
      </c>
    </row>
    <row r="36" spans="2:8" s="151" customFormat="1" ht="11.25">
      <c r="B36" s="22" t="s">
        <v>20</v>
      </c>
      <c r="C36" s="19">
        <v>40575</v>
      </c>
      <c r="D36" s="20">
        <v>0.8</v>
      </c>
      <c r="E36" s="20">
        <v>0.93</v>
      </c>
      <c r="F36" s="20">
        <v>-0.02</v>
      </c>
      <c r="G36" s="20">
        <v>1.78</v>
      </c>
      <c r="H36" s="20">
        <v>0.47</v>
      </c>
    </row>
    <row r="37" spans="2:8" s="151" customFormat="1" ht="11.25">
      <c r="B37" s="22" t="s">
        <v>20</v>
      </c>
      <c r="C37" s="19">
        <v>40603</v>
      </c>
      <c r="D37" s="20">
        <v>0.79</v>
      </c>
      <c r="E37" s="20">
        <v>0.68</v>
      </c>
      <c r="F37" s="20">
        <v>0.27</v>
      </c>
      <c r="G37" s="20">
        <v>1.05</v>
      </c>
      <c r="H37" s="20">
        <v>1.05</v>
      </c>
    </row>
    <row r="38" spans="2:8" s="151" customFormat="1" ht="11.25">
      <c r="B38" s="22" t="s">
        <v>20</v>
      </c>
      <c r="C38" s="19">
        <v>40634</v>
      </c>
      <c r="D38" s="20">
        <v>0.77</v>
      </c>
      <c r="E38" s="20">
        <v>0.56</v>
      </c>
      <c r="F38" s="20">
        <v>0.6</v>
      </c>
      <c r="G38" s="20">
        <v>0.52</v>
      </c>
      <c r="H38" s="20">
        <v>1.29</v>
      </c>
    </row>
    <row r="39" spans="2:8" s="151" customFormat="1" ht="11.25">
      <c r="B39" s="22" t="s">
        <v>20</v>
      </c>
      <c r="C39" s="19">
        <v>40664</v>
      </c>
      <c r="D39" s="20">
        <v>0.47</v>
      </c>
      <c r="E39" s="20">
        <v>0.44</v>
      </c>
      <c r="F39" s="20">
        <v>0.36</v>
      </c>
      <c r="G39" s="20">
        <v>0.5</v>
      </c>
      <c r="H39" s="20">
        <v>0.55</v>
      </c>
    </row>
    <row r="40" spans="2:8" s="151" customFormat="1" ht="11.25">
      <c r="B40" s="22" t="s">
        <v>20</v>
      </c>
      <c r="C40" s="19">
        <v>40695</v>
      </c>
      <c r="D40" s="20">
        <v>0.15</v>
      </c>
      <c r="E40" s="20">
        <v>0.26</v>
      </c>
      <c r="F40" s="20">
        <v>0.19</v>
      </c>
      <c r="G40" s="20">
        <v>0.32</v>
      </c>
      <c r="H40" s="20">
        <v>-0.12</v>
      </c>
    </row>
    <row r="41" spans="2:8" s="151" customFormat="1" ht="11.25">
      <c r="B41" s="22" t="s">
        <v>20</v>
      </c>
      <c r="C41" s="19">
        <v>40725</v>
      </c>
      <c r="D41" s="20">
        <v>0.16</v>
      </c>
      <c r="E41" s="20">
        <v>0.11</v>
      </c>
      <c r="F41" s="20">
        <v>-0.04</v>
      </c>
      <c r="G41" s="20">
        <v>0.23</v>
      </c>
      <c r="H41" s="20">
        <v>0.29</v>
      </c>
    </row>
    <row r="42" spans="2:8" s="151" customFormat="1" ht="11.25">
      <c r="B42" s="22" t="s">
        <v>20</v>
      </c>
      <c r="C42" s="19">
        <v>40756</v>
      </c>
      <c r="D42" s="20">
        <v>0.37</v>
      </c>
      <c r="E42" s="20">
        <v>0.51</v>
      </c>
      <c r="F42" s="20">
        <v>0.55</v>
      </c>
      <c r="G42" s="20">
        <v>0.47</v>
      </c>
      <c r="H42" s="20">
        <v>0.03</v>
      </c>
    </row>
    <row r="43" spans="2:8" s="151" customFormat="1" ht="11.25">
      <c r="B43" s="22" t="s">
        <v>20</v>
      </c>
      <c r="C43" s="19">
        <v>40787</v>
      </c>
      <c r="D43" s="20">
        <v>0.53</v>
      </c>
      <c r="E43" s="20">
        <v>0.49</v>
      </c>
      <c r="F43" s="20">
        <v>0.52</v>
      </c>
      <c r="G43" s="20">
        <v>0.47</v>
      </c>
      <c r="H43" s="20">
        <v>0.62</v>
      </c>
    </row>
    <row r="44" spans="2:8" ht="11.25">
      <c r="B44" s="22" t="s">
        <v>20</v>
      </c>
      <c r="C44" s="19">
        <v>40817</v>
      </c>
      <c r="D44" s="20">
        <v>0.43</v>
      </c>
      <c r="E44" s="20">
        <v>0.42</v>
      </c>
      <c r="F44" s="20">
        <v>0.39</v>
      </c>
      <c r="G44" s="20">
        <v>0.44</v>
      </c>
      <c r="H44" s="20">
        <v>0.46</v>
      </c>
    </row>
    <row r="45" spans="1:8" ht="11.25">
      <c r="A45" s="150"/>
      <c r="B45" s="23" t="s">
        <v>20</v>
      </c>
      <c r="C45" s="24">
        <v>40848</v>
      </c>
      <c r="D45" s="25">
        <v>0.52</v>
      </c>
      <c r="E45" s="25">
        <v>0.62</v>
      </c>
      <c r="F45" s="149">
        <v>0.57</v>
      </c>
      <c r="G45" s="25">
        <v>0.67</v>
      </c>
      <c r="H45" s="149">
        <v>0.27</v>
      </c>
    </row>
    <row r="46" spans="2:8" ht="11.25">
      <c r="B46" s="75"/>
      <c r="C46" s="27" t="s">
        <v>128</v>
      </c>
      <c r="D46" s="74"/>
      <c r="E46" s="74"/>
      <c r="F46" s="74"/>
      <c r="G46" s="74"/>
      <c r="H46" s="74"/>
    </row>
    <row r="47" spans="2:8" ht="11.25">
      <c r="B47" s="75"/>
      <c r="C47" s="76" t="s">
        <v>53</v>
      </c>
      <c r="D47" s="74"/>
      <c r="E47" s="74"/>
      <c r="F47" s="74"/>
      <c r="G47" s="74"/>
      <c r="H47" s="74"/>
    </row>
    <row r="48" spans="2:8" ht="11.25">
      <c r="B48" s="75"/>
      <c r="C48" s="76" t="s">
        <v>129</v>
      </c>
      <c r="D48" s="74"/>
      <c r="E48" s="74"/>
      <c r="F48" s="74"/>
      <c r="G48" s="74"/>
      <c r="H48" s="74"/>
    </row>
    <row r="49" spans="2:8" ht="11.25">
      <c r="B49" s="75"/>
      <c r="C49" s="74"/>
      <c r="D49" s="74"/>
      <c r="E49" s="74"/>
      <c r="F49" s="74"/>
      <c r="G49" s="74"/>
      <c r="H49" s="74"/>
    </row>
    <row r="50" spans="2:8" ht="11.25">
      <c r="B50" s="75"/>
      <c r="C50" s="74"/>
      <c r="D50" s="74"/>
      <c r="E50" s="74"/>
      <c r="F50" s="74"/>
      <c r="G50" s="74"/>
      <c r="H50" s="74"/>
    </row>
    <row r="51" spans="2:8" ht="11.25">
      <c r="B51" s="75"/>
      <c r="C51" s="74"/>
      <c r="D51" s="74"/>
      <c r="E51" s="74"/>
      <c r="F51" s="74"/>
      <c r="G51" s="74"/>
      <c r="H51" s="74"/>
    </row>
    <row r="52" spans="2:8" ht="11.25">
      <c r="B52" s="75"/>
      <c r="C52" s="74"/>
      <c r="D52" s="101"/>
      <c r="E52" s="101"/>
      <c r="F52" s="101"/>
      <c r="G52" s="101"/>
      <c r="H52" s="101"/>
    </row>
    <row r="53" spans="2:8" ht="11.25">
      <c r="B53" s="75"/>
      <c r="C53" s="74"/>
      <c r="D53" s="101"/>
      <c r="E53" s="101"/>
      <c r="F53" s="101"/>
      <c r="G53" s="101"/>
      <c r="H53" s="101"/>
    </row>
    <row r="54" spans="2:8" ht="11.25">
      <c r="B54" s="75"/>
      <c r="C54" s="74"/>
      <c r="D54" s="101"/>
      <c r="E54" s="101"/>
      <c r="F54" s="101"/>
      <c r="G54" s="101"/>
      <c r="H54" s="101"/>
    </row>
    <row r="55" spans="2:8" ht="11.25">
      <c r="B55" s="75"/>
      <c r="C55" s="74"/>
      <c r="D55" s="101"/>
      <c r="E55" s="101"/>
      <c r="F55" s="101"/>
      <c r="G55" s="101"/>
      <c r="H55" s="101"/>
    </row>
    <row r="56" spans="2:8" ht="11.25">
      <c r="B56" s="75"/>
      <c r="C56" s="74"/>
      <c r="D56" s="101"/>
      <c r="E56" s="101"/>
      <c r="F56" s="101"/>
      <c r="G56" s="101"/>
      <c r="H56" s="101"/>
    </row>
    <row r="57" spans="2:8" ht="11.25">
      <c r="B57" s="75"/>
      <c r="C57" s="74"/>
      <c r="D57" s="74"/>
      <c r="E57" s="74"/>
      <c r="F57" s="74"/>
      <c r="G57" s="74"/>
      <c r="H57" s="74"/>
    </row>
    <row r="58" spans="2:8" ht="11.25">
      <c r="B58" s="75"/>
      <c r="C58" s="74"/>
      <c r="D58" s="74"/>
      <c r="E58" s="74"/>
      <c r="F58" s="74"/>
      <c r="G58" s="74"/>
      <c r="H58" s="74"/>
    </row>
    <row r="59" spans="2:8" ht="11.25">
      <c r="B59" s="75"/>
      <c r="C59" s="74"/>
      <c r="D59" s="74"/>
      <c r="E59" s="74"/>
      <c r="F59" s="74"/>
      <c r="G59" s="74"/>
      <c r="H59" s="74"/>
    </row>
    <row r="60" spans="2:8" ht="11.25">
      <c r="B60" s="75"/>
      <c r="C60" s="74"/>
      <c r="D60" s="74"/>
      <c r="E60" s="74"/>
      <c r="F60" s="74"/>
      <c r="G60" s="74"/>
      <c r="H60" s="74"/>
    </row>
    <row r="61" spans="2:8" ht="11.25">
      <c r="B61" s="75"/>
      <c r="C61" s="74"/>
      <c r="D61" s="74"/>
      <c r="E61" s="74"/>
      <c r="F61" s="74"/>
      <c r="G61" s="74"/>
      <c r="H61" s="74"/>
    </row>
    <row r="62" spans="2:8" ht="11.25">
      <c r="B62" s="75"/>
      <c r="C62" s="27"/>
      <c r="D62" s="27"/>
      <c r="E62" s="27"/>
      <c r="F62" s="27"/>
      <c r="G62" s="27"/>
      <c r="H62" s="27"/>
    </row>
    <row r="63" spans="2:8" ht="11.25">
      <c r="B63" s="75"/>
      <c r="C63" s="27"/>
      <c r="D63" s="27"/>
      <c r="E63" s="27"/>
      <c r="F63" s="27"/>
      <c r="G63" s="27"/>
      <c r="H63" s="27"/>
    </row>
    <row r="64" spans="2:8" ht="11.25">
      <c r="B64" s="75"/>
      <c r="C64" s="27"/>
      <c r="D64" s="27"/>
      <c r="E64" s="27"/>
      <c r="F64" s="27"/>
      <c r="G64" s="27"/>
      <c r="H64" s="27"/>
    </row>
    <row r="65" spans="2:8" ht="11.25">
      <c r="B65" s="75"/>
      <c r="C65" s="27"/>
      <c r="D65" s="27"/>
      <c r="E65" s="27"/>
      <c r="F65" s="27"/>
      <c r="G65" s="27"/>
      <c r="H65" s="27"/>
    </row>
    <row r="66" spans="2:8" ht="11.25">
      <c r="B66" s="75"/>
      <c r="C66" s="27"/>
      <c r="D66" s="27"/>
      <c r="E66" s="27"/>
      <c r="F66" s="27"/>
      <c r="G66" s="27"/>
      <c r="H66" s="27"/>
    </row>
    <row r="67" spans="2:8" ht="11.25">
      <c r="B67" s="75"/>
      <c r="C67" s="27"/>
      <c r="D67" s="27"/>
      <c r="E67" s="27"/>
      <c r="F67" s="27"/>
      <c r="G67" s="27"/>
      <c r="H67" s="27"/>
    </row>
    <row r="68" spans="2:8" ht="11.25">
      <c r="B68" s="75"/>
      <c r="C68" s="27"/>
      <c r="D68" s="27"/>
      <c r="E68" s="27"/>
      <c r="F68" s="27"/>
      <c r="G68" s="27"/>
      <c r="H68" s="27"/>
    </row>
    <row r="69" spans="2:8" ht="11.25">
      <c r="B69" s="75"/>
      <c r="C69" s="27"/>
      <c r="D69" s="27"/>
      <c r="E69" s="27"/>
      <c r="F69" s="27"/>
      <c r="G69" s="27"/>
      <c r="H69" s="27"/>
    </row>
    <row r="70" spans="2:8" ht="11.25">
      <c r="B70" s="75"/>
      <c r="C70" s="27"/>
      <c r="D70" s="27"/>
      <c r="E70" s="27"/>
      <c r="F70" s="27"/>
      <c r="G70" s="27"/>
      <c r="H70" s="27"/>
    </row>
    <row r="71" spans="2:8" ht="11.25">
      <c r="B71" s="75"/>
      <c r="C71" s="27"/>
      <c r="D71" s="27"/>
      <c r="E71" s="27"/>
      <c r="F71" s="27"/>
      <c r="G71" s="27"/>
      <c r="H71" s="27"/>
    </row>
    <row r="72" spans="2:8" ht="11.25">
      <c r="B72" s="75"/>
      <c r="C72" s="27"/>
      <c r="D72" s="27"/>
      <c r="E72" s="27"/>
      <c r="F72" s="27"/>
      <c r="G72" s="27"/>
      <c r="H72" s="27"/>
    </row>
    <row r="73" spans="2:8" ht="11.25">
      <c r="B73" s="75"/>
      <c r="C73" s="27"/>
      <c r="D73" s="27"/>
      <c r="E73" s="27"/>
      <c r="F73" s="27"/>
      <c r="G73" s="27"/>
      <c r="H73" s="27"/>
    </row>
    <row r="74" spans="2:8" ht="11.25">
      <c r="B74" s="75"/>
      <c r="C74" s="27"/>
      <c r="D74" s="27"/>
      <c r="E74" s="27"/>
      <c r="F74" s="27"/>
      <c r="G74" s="27"/>
      <c r="H74" s="27"/>
    </row>
    <row r="75" spans="2:8" ht="11.25">
      <c r="B75" s="75"/>
      <c r="C75" s="27"/>
      <c r="D75" s="27"/>
      <c r="E75" s="27"/>
      <c r="F75" s="27"/>
      <c r="G75" s="27"/>
      <c r="H75" s="27"/>
    </row>
    <row r="76" spans="2:8" ht="11.25">
      <c r="B76" s="75"/>
      <c r="C76" s="27"/>
      <c r="D76" s="27"/>
      <c r="E76" s="27"/>
      <c r="F76" s="27"/>
      <c r="G76" s="27"/>
      <c r="H76" s="27"/>
    </row>
    <row r="77" spans="2:8" ht="11.25">
      <c r="B77" s="75"/>
      <c r="C77" s="27"/>
      <c r="D77" s="27"/>
      <c r="E77" s="27"/>
      <c r="F77" s="27"/>
      <c r="G77" s="27"/>
      <c r="H77" s="27"/>
    </row>
  </sheetData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1.421875" style="67" customWidth="1"/>
    <col min="4" max="6" width="9.140625" style="67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6" t="s">
        <v>0</v>
      </c>
      <c r="H1" s="113" t="str">
        <f>'Tab 1'!S1</f>
        <v>Carta de Conjuntura | dez 2011</v>
      </c>
    </row>
    <row r="3" ht="11.25">
      <c r="C3" s="30" t="s">
        <v>54</v>
      </c>
    </row>
    <row r="4" spans="3:8" ht="11.25">
      <c r="C4" s="2" t="s">
        <v>12</v>
      </c>
      <c r="E4" s="68"/>
      <c r="F4" s="68"/>
      <c r="G4" s="68"/>
      <c r="H4" s="68"/>
    </row>
    <row r="5" ht="11.25">
      <c r="C5" s="32" t="s">
        <v>55</v>
      </c>
    </row>
    <row r="6" ht="11.25">
      <c r="D6" s="6"/>
    </row>
    <row r="7" spans="2:8" ht="11.25">
      <c r="B7" s="69"/>
      <c r="C7" s="176" t="s">
        <v>119</v>
      </c>
      <c r="D7" s="70" t="s">
        <v>47</v>
      </c>
      <c r="E7" s="70"/>
      <c r="F7" s="70"/>
      <c r="G7" s="70"/>
      <c r="H7" s="70"/>
    </row>
    <row r="8" spans="2:8" ht="11.25">
      <c r="B8" s="71"/>
      <c r="C8" s="177"/>
      <c r="D8" s="72" t="s">
        <v>12</v>
      </c>
      <c r="E8" s="70" t="s">
        <v>48</v>
      </c>
      <c r="F8" s="70"/>
      <c r="G8" s="70"/>
      <c r="H8" s="72" t="s">
        <v>49</v>
      </c>
    </row>
    <row r="9" spans="2:8" ht="12" thickBot="1">
      <c r="B9" s="134"/>
      <c r="C9" s="178"/>
      <c r="D9" s="73" t="s">
        <v>50</v>
      </c>
      <c r="E9" s="135" t="s">
        <v>51</v>
      </c>
      <c r="F9" s="135" t="s">
        <v>127</v>
      </c>
      <c r="G9" s="135" t="s">
        <v>126</v>
      </c>
      <c r="H9" s="73" t="s">
        <v>52</v>
      </c>
    </row>
    <row r="10" spans="2:8" ht="12" thickTop="1">
      <c r="B10" s="158">
        <v>2008</v>
      </c>
      <c r="C10" s="159">
        <v>39783</v>
      </c>
      <c r="D10" s="160">
        <v>5.902313417525495</v>
      </c>
      <c r="E10" s="160">
        <v>7.054912975238525</v>
      </c>
      <c r="F10" s="160">
        <v>6.973329302463149</v>
      </c>
      <c r="G10" s="160">
        <v>7.095968047631529</v>
      </c>
      <c r="H10" s="160">
        <v>3.27709215810148</v>
      </c>
    </row>
    <row r="11" spans="2:8" s="151" customFormat="1" ht="11.25">
      <c r="B11" s="22" t="s">
        <v>123</v>
      </c>
      <c r="C11" s="19">
        <v>39814</v>
      </c>
      <c r="D11" s="20">
        <v>5.839113310055288</v>
      </c>
      <c r="E11" s="20">
        <v>6.714684827934159</v>
      </c>
      <c r="F11" s="20">
        <v>6.62147842366505</v>
      </c>
      <c r="G11" s="20">
        <v>6.767322728934588</v>
      </c>
      <c r="H11" s="20">
        <v>3.8439823845182186</v>
      </c>
    </row>
    <row r="12" spans="2:8" s="151" customFormat="1" ht="11.25">
      <c r="B12" s="22" t="s">
        <v>20</v>
      </c>
      <c r="C12" s="19">
        <v>39845</v>
      </c>
      <c r="D12" s="20">
        <v>5.902307128331774</v>
      </c>
      <c r="E12" s="20">
        <v>6.72528632652627</v>
      </c>
      <c r="F12" s="20">
        <v>6.4935710217772336</v>
      </c>
      <c r="G12" s="20">
        <v>6.893874277013157</v>
      </c>
      <c r="H12" s="20">
        <v>4.030714820374515</v>
      </c>
    </row>
    <row r="13" spans="2:8" s="151" customFormat="1" ht="11.25">
      <c r="B13" s="22" t="s">
        <v>20</v>
      </c>
      <c r="C13" s="19">
        <v>39873</v>
      </c>
      <c r="D13" s="20">
        <v>5.607197196047409</v>
      </c>
      <c r="E13" s="20">
        <v>6.459747696135842</v>
      </c>
      <c r="F13" s="20">
        <v>6.080435711934462</v>
      </c>
      <c r="G13" s="20">
        <v>6.744878434731372</v>
      </c>
      <c r="H13" s="20">
        <v>3.689019429802931</v>
      </c>
    </row>
    <row r="14" spans="2:8" s="151" customFormat="1" ht="11.25">
      <c r="B14" s="22" t="s">
        <v>20</v>
      </c>
      <c r="C14" s="19">
        <v>39904</v>
      </c>
      <c r="D14" s="20">
        <v>5.5336765217189665</v>
      </c>
      <c r="E14" s="20">
        <v>6.195500903800255</v>
      </c>
      <c r="F14" s="20">
        <v>5.502998660850089</v>
      </c>
      <c r="G14" s="20">
        <v>6.7661360028753</v>
      </c>
      <c r="H14" s="20">
        <v>4.061740817668458</v>
      </c>
    </row>
    <row r="15" spans="2:8" s="151" customFormat="1" ht="11.25">
      <c r="B15" s="22" t="s">
        <v>20</v>
      </c>
      <c r="C15" s="19">
        <v>39934</v>
      </c>
      <c r="D15" s="20">
        <v>5.198615737048362</v>
      </c>
      <c r="E15" s="20">
        <v>5.69090933347931</v>
      </c>
      <c r="F15" s="20">
        <v>4.95138980921499</v>
      </c>
      <c r="G15" s="20">
        <v>6.320791111414326</v>
      </c>
      <c r="H15" s="20">
        <v>4.103257570438323</v>
      </c>
    </row>
    <row r="16" spans="2:8" s="151" customFormat="1" ht="11.25">
      <c r="B16" s="22" t="s">
        <v>20</v>
      </c>
      <c r="C16" s="19">
        <v>39965</v>
      </c>
      <c r="D16" s="20">
        <v>4.801797452552847</v>
      </c>
      <c r="E16" s="20">
        <v>5.1256053414024505</v>
      </c>
      <c r="F16" s="20">
        <v>4.432804030930471</v>
      </c>
      <c r="G16" s="20">
        <v>5.698168116320179</v>
      </c>
      <c r="H16" s="20">
        <v>4.113645043754088</v>
      </c>
    </row>
    <row r="17" spans="2:8" s="151" customFormat="1" ht="11.25">
      <c r="B17" s="22" t="s">
        <v>20</v>
      </c>
      <c r="C17" s="19">
        <v>39995</v>
      </c>
      <c r="D17" s="20">
        <v>4.499474551316962</v>
      </c>
      <c r="E17" s="20">
        <v>4.707194971884432</v>
      </c>
      <c r="F17" s="20">
        <v>4.110608875182198</v>
      </c>
      <c r="G17" s="20">
        <v>5.193441487829964</v>
      </c>
      <c r="H17" s="20">
        <v>4.082597237080998</v>
      </c>
    </row>
    <row r="18" spans="2:8" s="151" customFormat="1" ht="11.25">
      <c r="B18" s="22" t="s">
        <v>20</v>
      </c>
      <c r="C18" s="19">
        <v>40026</v>
      </c>
      <c r="D18" s="20">
        <v>4.364004550402822</v>
      </c>
      <c r="E18" s="20">
        <v>4.602748892111985</v>
      </c>
      <c r="F18" s="20">
        <v>3.5910430059577836</v>
      </c>
      <c r="G18" s="20">
        <v>5.455612361840112</v>
      </c>
      <c r="H18" s="20">
        <v>3.8855300375289614</v>
      </c>
    </row>
    <row r="19" spans="2:8" s="151" customFormat="1" ht="11.25">
      <c r="B19" s="22" t="s">
        <v>20</v>
      </c>
      <c r="C19" s="19">
        <v>40057</v>
      </c>
      <c r="D19" s="20">
        <v>4.343185878040878</v>
      </c>
      <c r="E19" s="20">
        <v>4.477601037006784</v>
      </c>
      <c r="F19" s="20">
        <v>3.3739793556759157</v>
      </c>
      <c r="G19" s="20">
        <v>5.424092302351657</v>
      </c>
      <c r="H19" s="20">
        <v>4.092948486241221</v>
      </c>
    </row>
    <row r="20" spans="2:8" s="151" customFormat="1" ht="11.25">
      <c r="B20" s="22" t="s">
        <v>20</v>
      </c>
      <c r="C20" s="19">
        <v>40087</v>
      </c>
      <c r="D20" s="20">
        <v>4.16659711149765</v>
      </c>
      <c r="E20" s="20">
        <v>4.145068389982298</v>
      </c>
      <c r="F20" s="20">
        <v>3.024673522035193</v>
      </c>
      <c r="G20" s="20">
        <v>5.119762352444424</v>
      </c>
      <c r="H20" s="20">
        <v>4.279867188630737</v>
      </c>
    </row>
    <row r="21" spans="2:8" s="151" customFormat="1" ht="11.25">
      <c r="B21" s="22" t="s">
        <v>20</v>
      </c>
      <c r="C21" s="19">
        <v>40118</v>
      </c>
      <c r="D21" s="20">
        <v>4.218493582756877</v>
      </c>
      <c r="E21" s="20">
        <v>4.124330622481276</v>
      </c>
      <c r="F21" s="20">
        <v>2.6355147154907277</v>
      </c>
      <c r="G21" s="20">
        <v>5.444723723896949</v>
      </c>
      <c r="H21" s="20">
        <v>4.508870690142985</v>
      </c>
    </row>
    <row r="22" spans="2:8" s="151" customFormat="1" ht="11.25">
      <c r="B22" s="23" t="s">
        <v>20</v>
      </c>
      <c r="C22" s="24">
        <v>40148</v>
      </c>
      <c r="D22" s="25">
        <v>4.312028329689954</v>
      </c>
      <c r="E22" s="25">
        <v>4.155480701446934</v>
      </c>
      <c r="F22" s="25">
        <v>2.6252685824453614</v>
      </c>
      <c r="G22" s="25">
        <v>5.528768537067319</v>
      </c>
      <c r="H22" s="25">
        <v>4.738125367098145</v>
      </c>
    </row>
    <row r="23" spans="2:8" s="151" customFormat="1" ht="11.25">
      <c r="B23" s="22" t="s">
        <v>124</v>
      </c>
      <c r="C23" s="19">
        <v>40179</v>
      </c>
      <c r="D23" s="20">
        <v>4.592325380337048</v>
      </c>
      <c r="E23" s="20">
        <v>4.518681042639616</v>
      </c>
      <c r="F23" s="20">
        <v>3.3231204088059574</v>
      </c>
      <c r="G23" s="20">
        <v>5.5706824556601475</v>
      </c>
      <c r="H23" s="20">
        <v>4.821292116769271</v>
      </c>
    </row>
    <row r="24" spans="2:8" s="151" customFormat="1" ht="11.25">
      <c r="B24" s="22" t="s">
        <v>20</v>
      </c>
      <c r="C24" s="19">
        <v>40210</v>
      </c>
      <c r="D24" s="20">
        <v>4.831571873002161</v>
      </c>
      <c r="E24" s="20">
        <v>4.788621015532124</v>
      </c>
      <c r="F24" s="20">
        <v>3.6850770912509434</v>
      </c>
      <c r="G24" s="20">
        <v>5.758159989618483</v>
      </c>
      <c r="H24" s="20">
        <v>4.9676321735736995</v>
      </c>
    </row>
    <row r="25" spans="2:8" s="151" customFormat="1" ht="11.25">
      <c r="B25" s="22" t="s">
        <v>20</v>
      </c>
      <c r="C25" s="19">
        <v>40238</v>
      </c>
      <c r="D25" s="20">
        <v>5.166363320101541</v>
      </c>
      <c r="E25" s="20">
        <v>5.3845455289398325</v>
      </c>
      <c r="F25" s="20">
        <v>4.088883562846601</v>
      </c>
      <c r="G25" s="20">
        <v>6.52788538136746</v>
      </c>
      <c r="H25" s="20">
        <v>4.674133701348837</v>
      </c>
    </row>
    <row r="26" spans="2:8" s="151" customFormat="1" ht="11.25">
      <c r="B26" s="22" t="s">
        <v>20</v>
      </c>
      <c r="C26" s="19">
        <v>40269</v>
      </c>
      <c r="D26" s="20">
        <v>5.260560898712341</v>
      </c>
      <c r="E26" s="20">
        <v>5.6782418835541915</v>
      </c>
      <c r="F26" s="20">
        <v>4.213181164872126</v>
      </c>
      <c r="G26" s="20">
        <v>6.9732981425439045</v>
      </c>
      <c r="H26" s="20">
        <v>4.288804585146466</v>
      </c>
    </row>
    <row r="27" spans="2:8" s="151" customFormat="1" ht="11.25">
      <c r="B27" s="22" t="s">
        <v>20</v>
      </c>
      <c r="C27" s="19">
        <v>40299</v>
      </c>
      <c r="D27" s="20">
        <v>5.218653638475956</v>
      </c>
      <c r="E27" s="20">
        <v>5.60466443247154</v>
      </c>
      <c r="F27" s="20">
        <v>3.779131818489234</v>
      </c>
      <c r="G27" s="20">
        <v>7.240011262476442</v>
      </c>
      <c r="H27" s="20">
        <v>4.3199976473354385</v>
      </c>
    </row>
    <row r="28" spans="2:8" s="151" customFormat="1" ht="11.25">
      <c r="B28" s="22" t="s">
        <v>20</v>
      </c>
      <c r="C28" s="19">
        <v>40330</v>
      </c>
      <c r="D28" s="20">
        <v>4.841225227656398</v>
      </c>
      <c r="E28" s="20">
        <v>5.110398426862495</v>
      </c>
      <c r="F28" s="20">
        <v>2.975201708066977</v>
      </c>
      <c r="G28" s="20">
        <v>7.057994470197881</v>
      </c>
      <c r="H28" s="20">
        <v>4.205508973872352</v>
      </c>
    </row>
    <row r="29" spans="2:8" s="151" customFormat="1" ht="11.25">
      <c r="B29" s="22" t="s">
        <v>20</v>
      </c>
      <c r="C29" s="19">
        <v>40360</v>
      </c>
      <c r="D29" s="20">
        <v>4.600667747584963</v>
      </c>
      <c r="E29" s="20">
        <v>4.8793865621880705</v>
      </c>
      <c r="F29" s="20">
        <v>2.5845600324249096</v>
      </c>
      <c r="G29" s="20">
        <v>6.972382319482029</v>
      </c>
      <c r="H29" s="20">
        <v>3.946471713819988</v>
      </c>
    </row>
    <row r="30" spans="2:8" s="151" customFormat="1" ht="11.25">
      <c r="B30" s="22" t="s">
        <v>20</v>
      </c>
      <c r="C30" s="19">
        <v>40391</v>
      </c>
      <c r="D30" s="20">
        <v>4.485779345665497</v>
      </c>
      <c r="E30" s="20">
        <v>4.785136489391273</v>
      </c>
      <c r="F30" s="20">
        <v>3.027045345033441</v>
      </c>
      <c r="G30" s="20">
        <v>6.387310618251796</v>
      </c>
      <c r="H30" s="20">
        <v>3.77004499465714</v>
      </c>
    </row>
    <row r="31" spans="2:8" s="151" customFormat="1" ht="11.25">
      <c r="B31" s="22" t="s">
        <v>20</v>
      </c>
      <c r="C31" s="19">
        <v>40422</v>
      </c>
      <c r="D31" s="20">
        <v>4.704674134797471</v>
      </c>
      <c r="E31" s="20">
        <v>5.18260456551396</v>
      </c>
      <c r="F31" s="20">
        <v>3.9232910149682</v>
      </c>
      <c r="G31" s="20">
        <v>6.3236945265924716</v>
      </c>
      <c r="H31" s="20">
        <v>3.5839474744913558</v>
      </c>
    </row>
    <row r="32" spans="2:8" s="151" customFormat="1" ht="11.25">
      <c r="B32" s="22" t="s">
        <v>20</v>
      </c>
      <c r="C32" s="19">
        <v>40452</v>
      </c>
      <c r="D32" s="20">
        <v>5.1954120371046075</v>
      </c>
      <c r="E32" s="20">
        <v>5.9382568832865745</v>
      </c>
      <c r="F32" s="20">
        <v>4.669449466611408</v>
      </c>
      <c r="G32" s="20">
        <v>7.077311608691672</v>
      </c>
      <c r="H32" s="20">
        <v>3.460166617122895</v>
      </c>
    </row>
    <row r="33" spans="2:8" s="151" customFormat="1" ht="11.25">
      <c r="B33" s="22" t="s">
        <v>20</v>
      </c>
      <c r="C33" s="19">
        <v>40483</v>
      </c>
      <c r="D33" s="20">
        <v>5.635428699345235</v>
      </c>
      <c r="E33" s="20">
        <v>6.592326981550278</v>
      </c>
      <c r="F33" s="20">
        <v>6.037609302984004</v>
      </c>
      <c r="G33" s="20">
        <v>7.087956534788575</v>
      </c>
      <c r="H33" s="20">
        <v>3.3880330348201593</v>
      </c>
    </row>
    <row r="34" spans="2:8" s="151" customFormat="1" ht="11.25">
      <c r="B34" s="23" t="s">
        <v>20</v>
      </c>
      <c r="C34" s="24">
        <v>40513</v>
      </c>
      <c r="D34" s="25">
        <v>5.909068347266211</v>
      </c>
      <c r="E34" s="25">
        <v>7.091762667736368</v>
      </c>
      <c r="F34" s="25">
        <v>6.873968242174877</v>
      </c>
      <c r="G34" s="25">
        <v>7.279851329972886</v>
      </c>
      <c r="H34" s="25">
        <v>3.130874460959765</v>
      </c>
    </row>
    <row r="35" spans="2:8" s="151" customFormat="1" ht="11.25">
      <c r="B35" s="22" t="s">
        <v>130</v>
      </c>
      <c r="C35" s="19">
        <v>40544</v>
      </c>
      <c r="D35" s="20">
        <v>5.993164877963775</v>
      </c>
      <c r="E35" s="20">
        <v>7.166191017485568</v>
      </c>
      <c r="F35" s="20">
        <v>6.608587907842933</v>
      </c>
      <c r="G35" s="20">
        <v>7.652535677024885</v>
      </c>
      <c r="H35" s="20">
        <v>3.243384588805709</v>
      </c>
    </row>
    <row r="36" spans="2:8" s="151" customFormat="1" ht="11.25">
      <c r="B36" s="22" t="s">
        <v>20</v>
      </c>
      <c r="C36" s="19">
        <v>40575</v>
      </c>
      <c r="D36" s="20">
        <v>6.014199441345003</v>
      </c>
      <c r="E36" s="20">
        <v>7.166191017485568</v>
      </c>
      <c r="F36" s="20">
        <v>6.310857959566496</v>
      </c>
      <c r="G36" s="20">
        <v>7.90698326972219</v>
      </c>
      <c r="H36" s="20">
        <v>3.2947903767905684</v>
      </c>
    </row>
    <row r="37" spans="2:8" s="151" customFormat="1" ht="11.25">
      <c r="B37" s="22" t="s">
        <v>20</v>
      </c>
      <c r="C37" s="19">
        <v>40603</v>
      </c>
      <c r="D37" s="20">
        <v>6.298957040321973</v>
      </c>
      <c r="E37" s="20">
        <v>7.038612218655227</v>
      </c>
      <c r="F37" s="20">
        <v>6.035906969120974</v>
      </c>
      <c r="G37" s="20">
        <v>7.928344644218832</v>
      </c>
      <c r="H37" s="20">
        <v>4.525721686107409</v>
      </c>
    </row>
    <row r="38" spans="2:8" s="151" customFormat="1" ht="11.25">
      <c r="B38" s="22" t="s">
        <v>20</v>
      </c>
      <c r="C38" s="19">
        <v>40634</v>
      </c>
      <c r="D38" s="20">
        <v>6.510350014450084</v>
      </c>
      <c r="E38" s="20">
        <v>6.836752801071655</v>
      </c>
      <c r="F38" s="20">
        <v>6.025367668159931</v>
      </c>
      <c r="G38" s="20">
        <v>7.553853510824626</v>
      </c>
      <c r="H38" s="20">
        <v>5.726086974094469</v>
      </c>
    </row>
    <row r="39" spans="2:8" s="151" customFormat="1" ht="11.25">
      <c r="B39" s="22" t="s">
        <v>20</v>
      </c>
      <c r="C39" s="19">
        <v>40664</v>
      </c>
      <c r="D39" s="20">
        <v>6.552771741031571</v>
      </c>
      <c r="E39" s="20">
        <v>6.8048517103576955</v>
      </c>
      <c r="F39" s="20">
        <v>5.962018514006484</v>
      </c>
      <c r="G39" s="20">
        <v>7.5324540174877885</v>
      </c>
      <c r="H39" s="20">
        <v>5.957919318700267</v>
      </c>
    </row>
    <row r="40" spans="2:8" s="151" customFormat="1" ht="11.25">
      <c r="B40" s="22" t="s">
        <v>20</v>
      </c>
      <c r="C40" s="19">
        <v>40695</v>
      </c>
      <c r="D40" s="20">
        <v>6.712600898643117</v>
      </c>
      <c r="E40" s="20">
        <v>7.136112380995097</v>
      </c>
      <c r="F40" s="20">
        <v>6.258979430670686</v>
      </c>
      <c r="G40" s="20">
        <v>7.887346605004253</v>
      </c>
      <c r="H40" s="20">
        <v>5.703925105391328</v>
      </c>
    </row>
    <row r="41" spans="2:8" s="151" customFormat="1" ht="11.25">
      <c r="B41" s="22" t="s">
        <v>20</v>
      </c>
      <c r="C41" s="19">
        <v>40725</v>
      </c>
      <c r="D41" s="20">
        <v>6.8726537947015</v>
      </c>
      <c r="E41" s="20">
        <v>7.382821490402658</v>
      </c>
      <c r="F41" s="20">
        <v>6.439999838559385</v>
      </c>
      <c r="G41" s="20">
        <v>8.178759005798053</v>
      </c>
      <c r="H41" s="20">
        <v>5.672315079941148</v>
      </c>
    </row>
    <row r="42" spans="2:8" s="151" customFormat="1" ht="11.25">
      <c r="B42" s="22" t="s">
        <v>20</v>
      </c>
      <c r="C42" s="19">
        <v>40756</v>
      </c>
      <c r="D42" s="20">
        <v>7.2251925367271985</v>
      </c>
      <c r="E42" s="20">
        <v>7.865754427347338</v>
      </c>
      <c r="F42" s="20">
        <v>6.897143265752592</v>
      </c>
      <c r="G42" s="20">
        <v>8.676331539971315</v>
      </c>
      <c r="H42" s="20">
        <v>5.714588233288431</v>
      </c>
    </row>
    <row r="43" spans="2:8" ht="11.25">
      <c r="B43" s="22" t="s">
        <v>20</v>
      </c>
      <c r="C43" s="19">
        <v>40787</v>
      </c>
      <c r="D43" s="20">
        <v>7.310588409329899</v>
      </c>
      <c r="E43" s="20">
        <v>7.790668878322737</v>
      </c>
      <c r="F43" s="20">
        <v>6.5156705102443535</v>
      </c>
      <c r="G43" s="20">
        <v>8.882240026136001</v>
      </c>
      <c r="H43" s="20">
        <v>6.168298912401293</v>
      </c>
    </row>
    <row r="44" spans="2:8" ht="11.25">
      <c r="B44" s="22" t="s">
        <v>20</v>
      </c>
      <c r="C44" s="19">
        <v>40817</v>
      </c>
      <c r="D44" s="20">
        <v>6.969750808426789</v>
      </c>
      <c r="E44" s="20">
        <v>7.235377142472421</v>
      </c>
      <c r="F44" s="20">
        <v>5.87235804478643</v>
      </c>
      <c r="G44" s="20">
        <v>8.407337313888785</v>
      </c>
      <c r="H44" s="20">
        <v>6.337660107077103</v>
      </c>
    </row>
    <row r="45" spans="2:8" ht="11.25">
      <c r="B45" s="23" t="s">
        <v>20</v>
      </c>
      <c r="C45" s="24">
        <v>40848</v>
      </c>
      <c r="D45" s="25">
        <v>6.640874256303331</v>
      </c>
      <c r="E45" s="25">
        <v>6.789624387129578</v>
      </c>
      <c r="F45" s="25">
        <v>4.8712996017351795</v>
      </c>
      <c r="G45" s="25">
        <v>8.482769854763262</v>
      </c>
      <c r="H45" s="25">
        <v>6.274067367054892</v>
      </c>
    </row>
    <row r="46" spans="2:8" ht="11.25">
      <c r="B46" s="75"/>
      <c r="C46" s="27" t="s">
        <v>128</v>
      </c>
      <c r="D46" s="74"/>
      <c r="E46" s="74"/>
      <c r="F46" s="74"/>
      <c r="G46" s="74"/>
      <c r="H46" s="74"/>
    </row>
    <row r="47" spans="2:8" ht="11.25">
      <c r="B47" s="75"/>
      <c r="C47" s="76" t="s">
        <v>53</v>
      </c>
      <c r="D47" s="74"/>
      <c r="E47" s="74"/>
      <c r="F47" s="74"/>
      <c r="G47" s="74"/>
      <c r="H47" s="74"/>
    </row>
    <row r="48" spans="2:8" ht="11.25">
      <c r="B48" s="75"/>
      <c r="C48" s="76" t="s">
        <v>129</v>
      </c>
      <c r="D48" s="74"/>
      <c r="E48" s="74"/>
      <c r="F48" s="74"/>
      <c r="G48" s="74"/>
      <c r="H48" s="74"/>
    </row>
    <row r="49" spans="2:8" ht="11.25">
      <c r="B49" s="75"/>
      <c r="C49" s="74"/>
      <c r="D49" s="74"/>
      <c r="E49" s="74"/>
      <c r="F49" s="74"/>
      <c r="G49" s="74"/>
      <c r="H49" s="74"/>
    </row>
    <row r="50" spans="2:8" ht="11.25">
      <c r="B50" s="75"/>
      <c r="C50" s="74"/>
      <c r="D50" s="74"/>
      <c r="E50" s="74"/>
      <c r="F50" s="74"/>
      <c r="G50" s="74"/>
      <c r="H50" s="74"/>
    </row>
    <row r="51" spans="2:8" ht="11.25">
      <c r="B51" s="75"/>
      <c r="C51" s="74"/>
      <c r="D51" s="74"/>
      <c r="E51" s="74"/>
      <c r="F51" s="74"/>
      <c r="G51" s="74"/>
      <c r="H51" s="74"/>
    </row>
    <row r="52" spans="2:8" ht="11.25">
      <c r="B52" s="75"/>
      <c r="C52" s="74"/>
      <c r="D52" s="74"/>
      <c r="E52" s="74"/>
      <c r="F52" s="74"/>
      <c r="G52" s="74"/>
      <c r="H52" s="74"/>
    </row>
    <row r="53" spans="2:8" ht="11.25">
      <c r="B53" s="75"/>
      <c r="C53" s="74"/>
      <c r="D53" s="74"/>
      <c r="E53" s="74"/>
      <c r="F53" s="74"/>
      <c r="G53" s="74"/>
      <c r="H53" s="74"/>
    </row>
    <row r="54" spans="2:8" ht="11.25">
      <c r="B54" s="75"/>
      <c r="C54" s="74"/>
      <c r="D54" s="74"/>
      <c r="E54" s="74"/>
      <c r="F54" s="74"/>
      <c r="G54" s="74"/>
      <c r="H54" s="74"/>
    </row>
    <row r="55" spans="2:8" ht="11.25">
      <c r="B55" s="75"/>
      <c r="C55" s="74"/>
      <c r="D55" s="74"/>
      <c r="E55" s="74"/>
      <c r="F55" s="74"/>
      <c r="G55" s="74"/>
      <c r="H55" s="74"/>
    </row>
    <row r="56" spans="2:8" ht="11.25">
      <c r="B56" s="75"/>
      <c r="C56" s="27"/>
      <c r="D56" s="27"/>
      <c r="E56" s="27"/>
      <c r="F56" s="27"/>
      <c r="G56" s="27"/>
      <c r="H56" s="27"/>
    </row>
    <row r="57" spans="2:8" ht="11.25">
      <c r="B57" s="75"/>
      <c r="C57" s="27"/>
      <c r="D57" s="27"/>
      <c r="E57" s="27"/>
      <c r="F57" s="27"/>
      <c r="G57" s="27"/>
      <c r="H57" s="27"/>
    </row>
    <row r="58" spans="2:8" ht="11.25">
      <c r="B58" s="75"/>
      <c r="C58" s="27"/>
      <c r="D58" s="27"/>
      <c r="E58" s="27"/>
      <c r="F58" s="27"/>
      <c r="G58" s="27"/>
      <c r="H58" s="27"/>
    </row>
    <row r="59" spans="2:8" ht="11.25">
      <c r="B59" s="75"/>
      <c r="C59" s="27"/>
      <c r="D59" s="27"/>
      <c r="E59" s="27"/>
      <c r="F59" s="27"/>
      <c r="G59" s="27"/>
      <c r="H59" s="27"/>
    </row>
    <row r="60" spans="2:8" ht="11.25">
      <c r="B60" s="75"/>
      <c r="C60" s="27"/>
      <c r="D60" s="27"/>
      <c r="E60" s="27"/>
      <c r="F60" s="27"/>
      <c r="G60" s="27"/>
      <c r="H60" s="27"/>
    </row>
    <row r="61" spans="2:8" ht="11.25">
      <c r="B61" s="75"/>
      <c r="C61" s="27"/>
      <c r="D61" s="27"/>
      <c r="E61" s="27"/>
      <c r="F61" s="27"/>
      <c r="G61" s="27"/>
      <c r="H61" s="27"/>
    </row>
    <row r="62" spans="2:8" ht="11.25">
      <c r="B62" s="75"/>
      <c r="C62" s="27"/>
      <c r="D62" s="27"/>
      <c r="E62" s="27"/>
      <c r="F62" s="27"/>
      <c r="G62" s="27"/>
      <c r="H62" s="27"/>
    </row>
    <row r="63" spans="2:8" ht="11.25">
      <c r="B63" s="75"/>
      <c r="C63" s="27"/>
      <c r="D63" s="27"/>
      <c r="E63" s="27"/>
      <c r="F63" s="27"/>
      <c r="G63" s="27"/>
      <c r="H63" s="27"/>
    </row>
    <row r="64" spans="2:8" ht="11.25">
      <c r="B64" s="75"/>
      <c r="C64" s="27"/>
      <c r="D64" s="27"/>
      <c r="E64" s="27"/>
      <c r="F64" s="27"/>
      <c r="G64" s="27"/>
      <c r="H64" s="27"/>
    </row>
    <row r="65" spans="2:8" ht="11.25">
      <c r="B65" s="75"/>
      <c r="C65" s="27"/>
      <c r="D65" s="27"/>
      <c r="E65" s="27"/>
      <c r="F65" s="27"/>
      <c r="G65" s="27"/>
      <c r="H65" s="27"/>
    </row>
    <row r="66" spans="2:8" ht="11.25">
      <c r="B66" s="75"/>
      <c r="C66" s="27"/>
      <c r="D66" s="27"/>
      <c r="E66" s="27"/>
      <c r="F66" s="27"/>
      <c r="G66" s="27"/>
      <c r="H66" s="27"/>
    </row>
    <row r="67" spans="2:8" ht="11.25">
      <c r="B67" s="75"/>
      <c r="C67" s="27"/>
      <c r="D67" s="27"/>
      <c r="E67" s="27"/>
      <c r="F67" s="27"/>
      <c r="G67" s="27"/>
      <c r="H67" s="27"/>
    </row>
    <row r="68" spans="2:8" ht="11.25">
      <c r="B68" s="75"/>
      <c r="C68" s="27"/>
      <c r="D68" s="27"/>
      <c r="E68" s="27"/>
      <c r="F68" s="27"/>
      <c r="G68" s="27"/>
      <c r="H68" s="27"/>
    </row>
    <row r="69" spans="2:8" ht="11.25">
      <c r="B69" s="75"/>
      <c r="C69" s="27"/>
      <c r="D69" s="27"/>
      <c r="E69" s="27"/>
      <c r="F69" s="27"/>
      <c r="G69" s="27"/>
      <c r="H69" s="27"/>
    </row>
    <row r="70" spans="2:8" ht="11.25">
      <c r="B70" s="75"/>
      <c r="C70" s="27"/>
      <c r="D70" s="27"/>
      <c r="E70" s="27"/>
      <c r="F70" s="27"/>
      <c r="G70" s="27"/>
      <c r="H70" s="27"/>
    </row>
  </sheetData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6" t="s">
        <v>0</v>
      </c>
      <c r="M1" s="113" t="str">
        <f>'Tab 1'!S1</f>
        <v>Carta de Conjuntura | dez 2011</v>
      </c>
    </row>
    <row r="3" ht="11.25">
      <c r="C3" s="30" t="s">
        <v>56</v>
      </c>
    </row>
    <row r="4" spans="3:9" ht="11.25">
      <c r="C4" s="77" t="s">
        <v>57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9" customFormat="1" ht="11.25">
      <c r="B7" s="78"/>
      <c r="C7" s="179" t="s">
        <v>119</v>
      </c>
      <c r="D7" s="182" t="s">
        <v>58</v>
      </c>
      <c r="E7" s="184" t="s">
        <v>59</v>
      </c>
      <c r="F7" s="184" t="s">
        <v>60</v>
      </c>
      <c r="G7" s="184" t="s">
        <v>61</v>
      </c>
      <c r="H7" s="184" t="s">
        <v>62</v>
      </c>
      <c r="I7" s="184" t="s">
        <v>63</v>
      </c>
      <c r="J7" s="184" t="s">
        <v>64</v>
      </c>
      <c r="K7" s="187" t="s">
        <v>122</v>
      </c>
      <c r="L7" s="182" t="s">
        <v>66</v>
      </c>
      <c r="M7" s="184" t="s">
        <v>65</v>
      </c>
    </row>
    <row r="8" spans="2:13" s="79" customFormat="1" ht="11.25">
      <c r="B8" s="80"/>
      <c r="C8" s="180"/>
      <c r="D8" s="183"/>
      <c r="E8" s="185"/>
      <c r="F8" s="185"/>
      <c r="G8" s="185"/>
      <c r="H8" s="185"/>
      <c r="I8" s="185"/>
      <c r="J8" s="185"/>
      <c r="K8" s="188"/>
      <c r="L8" s="185"/>
      <c r="M8" s="185"/>
    </row>
    <row r="9" spans="2:13" s="79" customFormat="1" ht="12" thickBot="1">
      <c r="B9" s="126"/>
      <c r="C9" s="181"/>
      <c r="D9" s="181"/>
      <c r="E9" s="186"/>
      <c r="F9" s="186"/>
      <c r="G9" s="186"/>
      <c r="H9" s="186"/>
      <c r="I9" s="186"/>
      <c r="J9" s="186"/>
      <c r="K9" s="189"/>
      <c r="L9" s="186"/>
      <c r="M9" s="186"/>
    </row>
    <row r="10" spans="2:13" ht="12" thickTop="1">
      <c r="B10" s="162" t="s">
        <v>121</v>
      </c>
      <c r="C10" s="159">
        <v>39783</v>
      </c>
      <c r="D10" s="164">
        <v>0.28</v>
      </c>
      <c r="E10" s="164">
        <v>0.36</v>
      </c>
      <c r="F10" s="164">
        <v>0.28</v>
      </c>
      <c r="G10" s="164">
        <v>-0.04</v>
      </c>
      <c r="H10" s="164">
        <v>0.99</v>
      </c>
      <c r="I10" s="164">
        <v>-0.03</v>
      </c>
      <c r="J10" s="164">
        <v>0</v>
      </c>
      <c r="K10" s="164">
        <v>0.32</v>
      </c>
      <c r="L10" s="164">
        <v>0.59</v>
      </c>
      <c r="M10" s="164">
        <v>0.08</v>
      </c>
    </row>
    <row r="11" spans="2:13" s="43" customFormat="1" ht="11.25">
      <c r="B11" s="141" t="s">
        <v>123</v>
      </c>
      <c r="C11" s="19">
        <v>39814</v>
      </c>
      <c r="D11" s="81">
        <v>0.48</v>
      </c>
      <c r="E11" s="81">
        <v>0.75</v>
      </c>
      <c r="F11" s="81">
        <v>0.49</v>
      </c>
      <c r="G11" s="81">
        <v>0.45</v>
      </c>
      <c r="H11" s="81">
        <v>0.05</v>
      </c>
      <c r="I11" s="81">
        <v>0.35</v>
      </c>
      <c r="J11" s="81">
        <v>0.05</v>
      </c>
      <c r="K11" s="81">
        <v>0.55</v>
      </c>
      <c r="L11" s="81">
        <v>0.65</v>
      </c>
      <c r="M11" s="81">
        <v>0.34</v>
      </c>
    </row>
    <row r="12" spans="2:13" s="43" customFormat="1" ht="11.25">
      <c r="B12" s="141" t="s">
        <v>20</v>
      </c>
      <c r="C12" s="19">
        <v>39845</v>
      </c>
      <c r="D12" s="81">
        <v>0.55</v>
      </c>
      <c r="E12" s="81">
        <v>0.27</v>
      </c>
      <c r="F12" s="81">
        <v>0.22</v>
      </c>
      <c r="G12" s="81">
        <v>0.28</v>
      </c>
      <c r="H12" s="81">
        <v>-0.24</v>
      </c>
      <c r="I12" s="81">
        <v>0.24</v>
      </c>
      <c r="J12" s="81">
        <v>0.15</v>
      </c>
      <c r="K12" s="81">
        <v>0.46</v>
      </c>
      <c r="L12" s="81">
        <v>0.31</v>
      </c>
      <c r="M12" s="81">
        <v>4.77</v>
      </c>
    </row>
    <row r="13" spans="2:13" s="43" customFormat="1" ht="11.25">
      <c r="B13" s="141" t="s">
        <v>20</v>
      </c>
      <c r="C13" s="19">
        <v>39873</v>
      </c>
      <c r="D13" s="81">
        <v>0.2</v>
      </c>
      <c r="E13" s="81">
        <v>0.3</v>
      </c>
      <c r="F13" s="81">
        <v>0.25</v>
      </c>
      <c r="G13" s="81">
        <v>0.48</v>
      </c>
      <c r="H13" s="81">
        <v>0.7</v>
      </c>
      <c r="I13" s="81">
        <v>-0.07</v>
      </c>
      <c r="J13" s="81">
        <v>0.05</v>
      </c>
      <c r="K13" s="81">
        <v>0.37</v>
      </c>
      <c r="L13" s="81">
        <v>0.35</v>
      </c>
      <c r="M13" s="81">
        <v>-0.37</v>
      </c>
    </row>
    <row r="14" spans="2:13" s="43" customFormat="1" ht="11.25">
      <c r="B14" s="141" t="s">
        <v>20</v>
      </c>
      <c r="C14" s="19">
        <v>39904</v>
      </c>
      <c r="D14" s="81">
        <v>0.48</v>
      </c>
      <c r="E14" s="81">
        <v>0.15</v>
      </c>
      <c r="F14" s="81">
        <v>0.75</v>
      </c>
      <c r="G14" s="81">
        <v>-0.5</v>
      </c>
      <c r="H14" s="81">
        <v>1.08</v>
      </c>
      <c r="I14" s="81">
        <v>-0.21</v>
      </c>
      <c r="J14" s="81">
        <v>0.08</v>
      </c>
      <c r="K14" s="81">
        <v>1.1</v>
      </c>
      <c r="L14" s="81">
        <v>2.14</v>
      </c>
      <c r="M14" s="81">
        <v>0.09</v>
      </c>
    </row>
    <row r="15" spans="2:13" s="43" customFormat="1" ht="11.25">
      <c r="B15" s="141" t="s">
        <v>20</v>
      </c>
      <c r="C15" s="19">
        <v>39934</v>
      </c>
      <c r="D15" s="81">
        <v>0.47</v>
      </c>
      <c r="E15" s="81">
        <v>0.44</v>
      </c>
      <c r="F15" s="81">
        <v>0.72</v>
      </c>
      <c r="G15" s="81">
        <v>0.05</v>
      </c>
      <c r="H15" s="81">
        <v>1.16</v>
      </c>
      <c r="I15" s="81">
        <v>-0.18</v>
      </c>
      <c r="J15" s="81">
        <v>-0.01</v>
      </c>
      <c r="K15" s="81">
        <v>0.68</v>
      </c>
      <c r="L15" s="81">
        <v>1.57</v>
      </c>
      <c r="M15" s="81">
        <v>0.03</v>
      </c>
    </row>
    <row r="16" spans="2:13" s="43" customFormat="1" ht="11.25">
      <c r="B16" s="141" t="s">
        <v>20</v>
      </c>
      <c r="C16" s="19">
        <v>39965</v>
      </c>
      <c r="D16" s="81">
        <v>0.36</v>
      </c>
      <c r="E16" s="81">
        <v>0.7</v>
      </c>
      <c r="F16" s="81">
        <v>0.27</v>
      </c>
      <c r="G16" s="81">
        <v>0.84</v>
      </c>
      <c r="H16" s="81">
        <v>0.53</v>
      </c>
      <c r="I16" s="81">
        <v>0.02</v>
      </c>
      <c r="J16" s="81">
        <v>-0.16</v>
      </c>
      <c r="K16" s="81">
        <v>0.49</v>
      </c>
      <c r="L16" s="81">
        <v>0.49</v>
      </c>
      <c r="M16" s="81">
        <v>0.03</v>
      </c>
    </row>
    <row r="17" spans="2:13" s="43" customFormat="1" ht="11.25">
      <c r="B17" s="141" t="s">
        <v>20</v>
      </c>
      <c r="C17" s="19">
        <v>39995</v>
      </c>
      <c r="D17" s="81">
        <v>0.24</v>
      </c>
      <c r="E17" s="81">
        <v>-0.06</v>
      </c>
      <c r="F17" s="81">
        <v>1.11</v>
      </c>
      <c r="G17" s="81">
        <v>0.37</v>
      </c>
      <c r="H17" s="81">
        <v>-0.01</v>
      </c>
      <c r="I17" s="81">
        <v>0.14</v>
      </c>
      <c r="J17" s="81">
        <v>-0.1</v>
      </c>
      <c r="K17" s="81">
        <v>0.31</v>
      </c>
      <c r="L17" s="81">
        <v>0.26</v>
      </c>
      <c r="M17" s="81">
        <v>0.11</v>
      </c>
    </row>
    <row r="18" spans="2:13" s="43" customFormat="1" ht="11.25">
      <c r="B18" s="141" t="s">
        <v>20</v>
      </c>
      <c r="C18" s="19">
        <v>40026</v>
      </c>
      <c r="D18" s="81">
        <v>0.15</v>
      </c>
      <c r="E18" s="81">
        <v>-0.01</v>
      </c>
      <c r="F18" s="81">
        <v>0.47</v>
      </c>
      <c r="G18" s="81">
        <v>-0.24</v>
      </c>
      <c r="H18" s="81">
        <v>0.13</v>
      </c>
      <c r="I18" s="81">
        <v>-0.11</v>
      </c>
      <c r="J18" s="81">
        <v>-0.02</v>
      </c>
      <c r="K18" s="81">
        <v>0.21</v>
      </c>
      <c r="L18" s="81">
        <v>0.27</v>
      </c>
      <c r="M18" s="81">
        <v>0.83</v>
      </c>
    </row>
    <row r="19" spans="2:13" s="43" customFormat="1" ht="11.25">
      <c r="B19" s="141" t="s">
        <v>20</v>
      </c>
      <c r="C19" s="19">
        <v>40057</v>
      </c>
      <c r="D19" s="81">
        <v>0.24</v>
      </c>
      <c r="E19" s="81">
        <v>-0.14</v>
      </c>
      <c r="F19" s="81">
        <v>0.62</v>
      </c>
      <c r="G19" s="81">
        <v>-0.03</v>
      </c>
      <c r="H19" s="81">
        <v>0.58</v>
      </c>
      <c r="I19" s="81">
        <v>0.27</v>
      </c>
      <c r="J19" s="81">
        <v>0.22</v>
      </c>
      <c r="K19" s="81">
        <v>0.3</v>
      </c>
      <c r="L19" s="81">
        <v>0.52</v>
      </c>
      <c r="M19" s="81">
        <v>0.07</v>
      </c>
    </row>
    <row r="20" spans="2:13" s="43" customFormat="1" ht="11.25">
      <c r="B20" s="141" t="s">
        <v>20</v>
      </c>
      <c r="C20" s="19">
        <v>40087</v>
      </c>
      <c r="D20" s="81">
        <v>0.28</v>
      </c>
      <c r="E20" s="81">
        <v>-0.09</v>
      </c>
      <c r="F20" s="81">
        <v>0.28</v>
      </c>
      <c r="G20" s="81">
        <v>0.38</v>
      </c>
      <c r="H20" s="81">
        <v>0.64</v>
      </c>
      <c r="I20" s="81">
        <v>0.51</v>
      </c>
      <c r="J20" s="81">
        <v>0.91</v>
      </c>
      <c r="K20" s="81">
        <v>0.3</v>
      </c>
      <c r="L20" s="81">
        <v>0.2</v>
      </c>
      <c r="M20" s="81">
        <v>0.04</v>
      </c>
    </row>
    <row r="21" spans="2:13" s="43" customFormat="1" ht="11.25">
      <c r="B21" s="141" t="s">
        <v>20</v>
      </c>
      <c r="C21" s="19">
        <v>40118</v>
      </c>
      <c r="D21" s="81">
        <v>0.41</v>
      </c>
      <c r="E21" s="81">
        <v>0.58</v>
      </c>
      <c r="F21" s="81">
        <v>0.19</v>
      </c>
      <c r="G21" s="81">
        <v>0.43</v>
      </c>
      <c r="H21" s="81">
        <v>0.58</v>
      </c>
      <c r="I21" s="81">
        <v>0.61</v>
      </c>
      <c r="J21" s="81">
        <v>0.01</v>
      </c>
      <c r="K21" s="81">
        <v>0.24</v>
      </c>
      <c r="L21" s="81">
        <v>0.55</v>
      </c>
      <c r="M21" s="81">
        <v>0.01</v>
      </c>
    </row>
    <row r="22" spans="2:13" s="43" customFormat="1" ht="11.25">
      <c r="B22" s="41" t="s">
        <v>20</v>
      </c>
      <c r="C22" s="24">
        <v>40148</v>
      </c>
      <c r="D22" s="82">
        <v>0.37</v>
      </c>
      <c r="E22" s="82">
        <v>0.24</v>
      </c>
      <c r="F22" s="82">
        <v>0.17</v>
      </c>
      <c r="G22" s="82">
        <v>0.51</v>
      </c>
      <c r="H22" s="82">
        <v>0.76</v>
      </c>
      <c r="I22" s="82">
        <v>0.78</v>
      </c>
      <c r="J22" s="82">
        <v>-0.11</v>
      </c>
      <c r="K22" s="82">
        <v>0.24</v>
      </c>
      <c r="L22" s="82">
        <v>0.46</v>
      </c>
      <c r="M22" s="82">
        <v>0.1</v>
      </c>
    </row>
    <row r="23" spans="2:13" s="43" customFormat="1" ht="11.25">
      <c r="B23" s="141" t="s">
        <v>124</v>
      </c>
      <c r="C23" s="19">
        <v>40179</v>
      </c>
      <c r="D23" s="81">
        <v>0.75</v>
      </c>
      <c r="E23" s="81">
        <v>1.13</v>
      </c>
      <c r="F23" s="81">
        <v>0.27</v>
      </c>
      <c r="G23" s="81">
        <v>0.41</v>
      </c>
      <c r="H23" s="81">
        <v>0.31</v>
      </c>
      <c r="I23" s="81">
        <v>1.45</v>
      </c>
      <c r="J23" s="81">
        <v>0</v>
      </c>
      <c r="K23" s="81">
        <v>0.36</v>
      </c>
      <c r="L23" s="81">
        <v>0.78</v>
      </c>
      <c r="M23" s="81">
        <v>0.26</v>
      </c>
    </row>
    <row r="24" spans="2:13" s="43" customFormat="1" ht="11.25">
      <c r="B24" s="141" t="s">
        <v>20</v>
      </c>
      <c r="C24" s="19">
        <v>40210</v>
      </c>
      <c r="D24" s="81">
        <v>0.78</v>
      </c>
      <c r="E24" s="81">
        <v>0.96</v>
      </c>
      <c r="F24" s="81">
        <v>0.31</v>
      </c>
      <c r="G24" s="81">
        <v>0.36</v>
      </c>
      <c r="H24" s="81">
        <v>-0.52</v>
      </c>
      <c r="I24" s="81">
        <v>0.79</v>
      </c>
      <c r="J24" s="81">
        <v>0.03</v>
      </c>
      <c r="K24" s="81">
        <v>0.23</v>
      </c>
      <c r="L24" s="81">
        <v>0.4</v>
      </c>
      <c r="M24" s="81">
        <v>4.53</v>
      </c>
    </row>
    <row r="25" spans="2:13" s="43" customFormat="1" ht="11.25">
      <c r="B25" s="141" t="s">
        <v>20</v>
      </c>
      <c r="C25" s="19">
        <v>40238</v>
      </c>
      <c r="D25" s="81">
        <v>0.52</v>
      </c>
      <c r="E25" s="81">
        <v>1.55</v>
      </c>
      <c r="F25" s="81">
        <v>0.32</v>
      </c>
      <c r="G25" s="81">
        <v>1</v>
      </c>
      <c r="H25" s="81">
        <v>0.66</v>
      </c>
      <c r="I25" s="81">
        <v>-0.54</v>
      </c>
      <c r="J25" s="81">
        <v>0.08</v>
      </c>
      <c r="K25" s="81">
        <v>0.27</v>
      </c>
      <c r="L25" s="81">
        <v>0.77</v>
      </c>
      <c r="M25" s="81">
        <v>0.54</v>
      </c>
    </row>
    <row r="26" spans="2:13" s="43" customFormat="1" ht="11.25">
      <c r="B26" s="141" t="s">
        <v>20</v>
      </c>
      <c r="C26" s="19">
        <v>40269</v>
      </c>
      <c r="D26" s="81">
        <v>0.57</v>
      </c>
      <c r="E26" s="81">
        <v>1.45</v>
      </c>
      <c r="F26" s="81">
        <v>0.08</v>
      </c>
      <c r="G26" s="81">
        <v>-0.04</v>
      </c>
      <c r="H26" s="81">
        <v>1.28</v>
      </c>
      <c r="I26" s="81">
        <v>-0.08</v>
      </c>
      <c r="J26" s="81">
        <v>-0.03</v>
      </c>
      <c r="K26" s="81">
        <v>0.84</v>
      </c>
      <c r="L26" s="81">
        <v>0.66</v>
      </c>
      <c r="M26" s="81">
        <v>0.11</v>
      </c>
    </row>
    <row r="27" spans="2:13" s="43" customFormat="1" ht="11.25">
      <c r="B27" s="141" t="s">
        <v>20</v>
      </c>
      <c r="C27" s="19">
        <v>40299</v>
      </c>
      <c r="D27" s="81">
        <v>0.43</v>
      </c>
      <c r="E27" s="81">
        <v>0.28</v>
      </c>
      <c r="F27" s="81">
        <v>0.78</v>
      </c>
      <c r="G27" s="81">
        <v>0.59</v>
      </c>
      <c r="H27" s="81">
        <v>0.91</v>
      </c>
      <c r="I27" s="81">
        <v>0.09</v>
      </c>
      <c r="J27" s="81">
        <v>-0.01</v>
      </c>
      <c r="K27" s="81">
        <v>0.74</v>
      </c>
      <c r="L27" s="81">
        <v>0.75</v>
      </c>
      <c r="M27" s="81">
        <v>0.04</v>
      </c>
    </row>
    <row r="28" spans="2:13" s="43" customFormat="1" ht="11.25">
      <c r="B28" s="141" t="s">
        <v>20</v>
      </c>
      <c r="C28" s="19">
        <v>40330</v>
      </c>
      <c r="D28" s="81">
        <v>0</v>
      </c>
      <c r="E28" s="81">
        <v>-0.9</v>
      </c>
      <c r="F28" s="81">
        <v>0.4</v>
      </c>
      <c r="G28" s="81">
        <v>0.35</v>
      </c>
      <c r="H28" s="81">
        <v>0.58</v>
      </c>
      <c r="I28" s="81">
        <v>-0.21</v>
      </c>
      <c r="J28" s="81">
        <v>0.02</v>
      </c>
      <c r="K28" s="81">
        <v>0.57</v>
      </c>
      <c r="L28" s="81">
        <v>0.74</v>
      </c>
      <c r="M28" s="81">
        <v>0.03</v>
      </c>
    </row>
    <row r="29" spans="2:13" s="43" customFormat="1" ht="11.25">
      <c r="B29" s="141" t="s">
        <v>20</v>
      </c>
      <c r="C29" s="19">
        <v>40360</v>
      </c>
      <c r="D29" s="81">
        <v>0.01</v>
      </c>
      <c r="E29" s="81">
        <v>-0.76</v>
      </c>
      <c r="F29" s="81">
        <v>0.54</v>
      </c>
      <c r="G29" s="81">
        <v>0.29</v>
      </c>
      <c r="H29" s="81">
        <v>-0.04</v>
      </c>
      <c r="I29" s="81">
        <v>0.08</v>
      </c>
      <c r="J29" s="81">
        <v>0</v>
      </c>
      <c r="K29" s="81">
        <v>0.31</v>
      </c>
      <c r="L29" s="81">
        <v>0.54</v>
      </c>
      <c r="M29" s="81">
        <v>-0.03</v>
      </c>
    </row>
    <row r="30" spans="2:13" s="43" customFormat="1" ht="11.25">
      <c r="B30" s="141" t="s">
        <v>20</v>
      </c>
      <c r="C30" s="19">
        <v>40391</v>
      </c>
      <c r="D30" s="81">
        <v>0.04</v>
      </c>
      <c r="E30" s="81">
        <v>-0.24</v>
      </c>
      <c r="F30" s="81">
        <v>0.23</v>
      </c>
      <c r="G30" s="81">
        <v>-0.31</v>
      </c>
      <c r="H30" s="81">
        <v>0.17</v>
      </c>
      <c r="I30" s="81">
        <v>-0.09</v>
      </c>
      <c r="J30" s="81">
        <v>-0.03</v>
      </c>
      <c r="K30" s="81">
        <v>0.26</v>
      </c>
      <c r="L30" s="81">
        <v>0.2</v>
      </c>
      <c r="M30" s="81">
        <v>0.44</v>
      </c>
    </row>
    <row r="31" spans="2:13" s="43" customFormat="1" ht="11.25">
      <c r="B31" s="141" t="s">
        <v>20</v>
      </c>
      <c r="C31" s="19">
        <v>40422</v>
      </c>
      <c r="D31" s="81">
        <v>0.45</v>
      </c>
      <c r="E31" s="81">
        <v>1.08</v>
      </c>
      <c r="F31" s="81">
        <v>0.4</v>
      </c>
      <c r="G31" s="81">
        <v>0.46</v>
      </c>
      <c r="H31" s="81">
        <v>0.45</v>
      </c>
      <c r="I31" s="81">
        <v>0.13</v>
      </c>
      <c r="J31" s="81">
        <v>0.04</v>
      </c>
      <c r="K31" s="81">
        <v>0.36</v>
      </c>
      <c r="L31" s="81">
        <v>0.34</v>
      </c>
      <c r="M31" s="81">
        <v>0.08</v>
      </c>
    </row>
    <row r="32" spans="2:13" s="43" customFormat="1" ht="11.25">
      <c r="B32" s="141" t="s">
        <v>20</v>
      </c>
      <c r="C32" s="19">
        <v>40452</v>
      </c>
      <c r="D32" s="81">
        <v>0.75</v>
      </c>
      <c r="E32" s="81">
        <v>1.89</v>
      </c>
      <c r="F32" s="81">
        <v>0.48</v>
      </c>
      <c r="G32" s="81">
        <v>0.37</v>
      </c>
      <c r="H32" s="81">
        <v>0.89</v>
      </c>
      <c r="I32" s="81">
        <v>0.36</v>
      </c>
      <c r="J32" s="81">
        <v>0.29</v>
      </c>
      <c r="K32" s="81">
        <v>0.26</v>
      </c>
      <c r="L32" s="81">
        <v>0.64</v>
      </c>
      <c r="M32" s="81">
        <v>0.02</v>
      </c>
    </row>
    <row r="33" spans="2:13" s="43" customFormat="1" ht="11.25">
      <c r="B33" s="141" t="s">
        <v>20</v>
      </c>
      <c r="C33" s="19">
        <v>40483</v>
      </c>
      <c r="D33" s="81">
        <v>0.83</v>
      </c>
      <c r="E33" s="81">
        <v>2.22</v>
      </c>
      <c r="F33" s="81">
        <v>0.57</v>
      </c>
      <c r="G33" s="81">
        <v>-0.12</v>
      </c>
      <c r="H33" s="81">
        <v>1.25</v>
      </c>
      <c r="I33" s="81">
        <v>0.13</v>
      </c>
      <c r="J33" s="81">
        <v>0.42</v>
      </c>
      <c r="K33" s="81">
        <v>0.36</v>
      </c>
      <c r="L33" s="81">
        <v>0.74</v>
      </c>
      <c r="M33" s="81">
        <v>0.06</v>
      </c>
    </row>
    <row r="34" spans="2:13" s="43" customFormat="1" ht="11.25">
      <c r="B34" s="41" t="s">
        <v>20</v>
      </c>
      <c r="C34" s="24">
        <v>40513</v>
      </c>
      <c r="D34" s="82">
        <v>0.63</v>
      </c>
      <c r="E34" s="82">
        <v>1.32</v>
      </c>
      <c r="F34" s="82">
        <v>0.49</v>
      </c>
      <c r="G34" s="82">
        <v>0.1</v>
      </c>
      <c r="H34" s="82">
        <v>1.34</v>
      </c>
      <c r="I34" s="82">
        <v>0.29</v>
      </c>
      <c r="J34" s="82">
        <v>0.05</v>
      </c>
      <c r="K34" s="82">
        <v>0.39</v>
      </c>
      <c r="L34" s="82">
        <v>0.57</v>
      </c>
      <c r="M34" s="82">
        <v>0.05</v>
      </c>
    </row>
    <row r="35" spans="2:13" s="43" customFormat="1" ht="11.25">
      <c r="B35" s="141" t="s">
        <v>130</v>
      </c>
      <c r="C35" s="19">
        <v>40544</v>
      </c>
      <c r="D35" s="81">
        <v>0.83</v>
      </c>
      <c r="E35" s="81">
        <v>1.16</v>
      </c>
      <c r="F35" s="81">
        <v>0.61</v>
      </c>
      <c r="G35" s="81">
        <v>0.25</v>
      </c>
      <c r="H35" s="81">
        <v>0.12</v>
      </c>
      <c r="I35" s="81">
        <v>1.55</v>
      </c>
      <c r="J35" s="81">
        <v>0.29</v>
      </c>
      <c r="K35" s="81">
        <v>0.47</v>
      </c>
      <c r="L35" s="81">
        <v>0.83</v>
      </c>
      <c r="M35" s="81">
        <v>0.3</v>
      </c>
    </row>
    <row r="36" spans="2:13" s="43" customFormat="1" ht="11.25">
      <c r="B36" s="141" t="s">
        <v>20</v>
      </c>
      <c r="C36" s="19">
        <v>40575</v>
      </c>
      <c r="D36" s="81">
        <v>0.8</v>
      </c>
      <c r="E36" s="81">
        <v>0.23</v>
      </c>
      <c r="F36" s="81">
        <v>0.32</v>
      </c>
      <c r="G36" s="81">
        <v>0.44</v>
      </c>
      <c r="H36" s="81">
        <v>-0.25</v>
      </c>
      <c r="I36" s="81">
        <v>0.46</v>
      </c>
      <c r="J36" s="81">
        <v>0.49</v>
      </c>
      <c r="K36" s="81">
        <v>0.31</v>
      </c>
      <c r="L36" s="81">
        <v>1.43</v>
      </c>
      <c r="M36" s="81">
        <v>5.81</v>
      </c>
    </row>
    <row r="37" spans="2:13" s="43" customFormat="1" ht="11.25">
      <c r="B37" s="141" t="s">
        <v>20</v>
      </c>
      <c r="C37" s="19">
        <v>40603</v>
      </c>
      <c r="D37" s="81">
        <v>0.79</v>
      </c>
      <c r="E37" s="81">
        <v>0.75</v>
      </c>
      <c r="F37" s="81">
        <v>0.46</v>
      </c>
      <c r="G37" s="81">
        <v>0.21</v>
      </c>
      <c r="H37" s="81">
        <v>0.56</v>
      </c>
      <c r="I37" s="81">
        <v>1.56</v>
      </c>
      <c r="J37" s="81">
        <v>0.17</v>
      </c>
      <c r="K37" s="81">
        <v>0.45</v>
      </c>
      <c r="L37" s="81">
        <v>0.78</v>
      </c>
      <c r="M37" s="81">
        <v>1.04</v>
      </c>
    </row>
    <row r="38" spans="2:13" s="43" customFormat="1" ht="11.25">
      <c r="B38" s="141" t="s">
        <v>20</v>
      </c>
      <c r="C38" s="19">
        <v>40634</v>
      </c>
      <c r="D38" s="81">
        <v>0.77</v>
      </c>
      <c r="E38" s="81">
        <v>0.58</v>
      </c>
      <c r="F38" s="81">
        <v>0.77</v>
      </c>
      <c r="G38" s="81">
        <v>-0.62</v>
      </c>
      <c r="H38" s="81">
        <v>1.42</v>
      </c>
      <c r="I38" s="81">
        <v>1.57</v>
      </c>
      <c r="J38" s="81">
        <v>0</v>
      </c>
      <c r="K38" s="81">
        <v>0.98</v>
      </c>
      <c r="L38" s="81">
        <v>0.57</v>
      </c>
      <c r="M38" s="81">
        <v>0.09</v>
      </c>
    </row>
    <row r="39" spans="2:13" s="43" customFormat="1" ht="11.25">
      <c r="B39" s="141" t="s">
        <v>20</v>
      </c>
      <c r="C39" s="19">
        <v>40664</v>
      </c>
      <c r="D39" s="81">
        <v>0.47</v>
      </c>
      <c r="E39" s="81">
        <v>0.63</v>
      </c>
      <c r="F39" s="81">
        <v>0.97</v>
      </c>
      <c r="G39" s="81">
        <v>0.09</v>
      </c>
      <c r="H39" s="81">
        <v>1.19</v>
      </c>
      <c r="I39" s="81">
        <v>-0.24</v>
      </c>
      <c r="J39" s="81">
        <v>0.15</v>
      </c>
      <c r="K39" s="81">
        <v>0.73</v>
      </c>
      <c r="L39" s="81">
        <v>0.72</v>
      </c>
      <c r="M39" s="81">
        <v>0.01</v>
      </c>
    </row>
    <row r="40" spans="2:13" s="43" customFormat="1" ht="11.25">
      <c r="B40" s="141" t="s">
        <v>20</v>
      </c>
      <c r="C40" s="19">
        <v>40695</v>
      </c>
      <c r="D40" s="81">
        <v>0.15</v>
      </c>
      <c r="E40" s="81">
        <v>-0.26</v>
      </c>
      <c r="F40" s="81">
        <v>0.58</v>
      </c>
      <c r="G40" s="81">
        <v>0.42</v>
      </c>
      <c r="H40" s="81">
        <v>1.25</v>
      </c>
      <c r="I40" s="81">
        <v>-0.61</v>
      </c>
      <c r="J40" s="81">
        <v>-0.05</v>
      </c>
      <c r="K40" s="81">
        <v>0.67</v>
      </c>
      <c r="L40" s="81">
        <v>0.67</v>
      </c>
      <c r="M40" s="81">
        <v>0.11</v>
      </c>
    </row>
    <row r="41" spans="2:13" s="43" customFormat="1" ht="11.25">
      <c r="B41" s="141" t="s">
        <v>20</v>
      </c>
      <c r="C41" s="19">
        <v>40725</v>
      </c>
      <c r="D41" s="81">
        <v>0.16</v>
      </c>
      <c r="E41" s="81">
        <v>-0.34</v>
      </c>
      <c r="F41" s="81">
        <v>0.27</v>
      </c>
      <c r="G41" s="81">
        <v>0.03</v>
      </c>
      <c r="H41" s="81">
        <v>0.1</v>
      </c>
      <c r="I41" s="81">
        <v>0.46</v>
      </c>
      <c r="J41" s="81">
        <v>-0.04</v>
      </c>
      <c r="K41" s="81">
        <v>0.47</v>
      </c>
      <c r="L41" s="81">
        <v>0.49</v>
      </c>
      <c r="M41" s="81">
        <v>0.11</v>
      </c>
    </row>
    <row r="42" spans="2:13" s="43" customFormat="1" ht="11.25">
      <c r="B42" s="141" t="s">
        <v>20</v>
      </c>
      <c r="C42" s="19">
        <v>40756</v>
      </c>
      <c r="D42" s="81">
        <v>0.37</v>
      </c>
      <c r="E42" s="81">
        <v>0.72</v>
      </c>
      <c r="F42" s="81">
        <v>0.32</v>
      </c>
      <c r="G42" s="81">
        <v>0.57</v>
      </c>
      <c r="H42" s="81">
        <v>0.67</v>
      </c>
      <c r="I42" s="81">
        <v>-0.11</v>
      </c>
      <c r="J42" s="81">
        <v>-0.06</v>
      </c>
      <c r="K42" s="81">
        <v>0.43</v>
      </c>
      <c r="L42" s="81">
        <v>0.5</v>
      </c>
      <c r="M42" s="81">
        <v>0.17</v>
      </c>
    </row>
    <row r="43" spans="2:14" ht="11.25">
      <c r="B43" s="141" t="s">
        <v>20</v>
      </c>
      <c r="C43" s="19">
        <v>40787</v>
      </c>
      <c r="D43" s="81">
        <v>0.53</v>
      </c>
      <c r="E43" s="81">
        <v>0.64</v>
      </c>
      <c r="F43" s="81">
        <v>0.71</v>
      </c>
      <c r="G43" s="81">
        <v>-0.36</v>
      </c>
      <c r="H43" s="81">
        <v>0.8</v>
      </c>
      <c r="I43" s="81">
        <v>0.78</v>
      </c>
      <c r="J43" s="81">
        <v>-0.04</v>
      </c>
      <c r="K43" s="81">
        <v>0.34</v>
      </c>
      <c r="L43" s="81">
        <v>0.53</v>
      </c>
      <c r="M43" s="81">
        <v>0.14</v>
      </c>
      <c r="N43" s="43"/>
    </row>
    <row r="44" spans="2:13" ht="11.25">
      <c r="B44" s="141" t="s">
        <v>20</v>
      </c>
      <c r="C44" s="19">
        <v>40817</v>
      </c>
      <c r="D44" s="81">
        <v>0.43</v>
      </c>
      <c r="E44" s="81">
        <v>0.56</v>
      </c>
      <c r="F44" s="81">
        <v>0.62</v>
      </c>
      <c r="G44" s="81">
        <v>-0.2</v>
      </c>
      <c r="H44" s="81">
        <v>0.74</v>
      </c>
      <c r="I44" s="81">
        <v>0.48</v>
      </c>
      <c r="J44" s="81">
        <v>0.13</v>
      </c>
      <c r="K44" s="81">
        <v>0.45</v>
      </c>
      <c r="L44" s="81">
        <v>0.22</v>
      </c>
      <c r="M44" s="81">
        <v>0.07</v>
      </c>
    </row>
    <row r="45" spans="2:13" ht="11.25">
      <c r="B45" s="41" t="s">
        <v>20</v>
      </c>
      <c r="C45" s="24">
        <v>40848</v>
      </c>
      <c r="D45" s="82">
        <v>0.52</v>
      </c>
      <c r="E45" s="82">
        <v>1.08</v>
      </c>
      <c r="F45" s="82">
        <v>0.47</v>
      </c>
      <c r="G45" s="82">
        <v>0.05</v>
      </c>
      <c r="H45" s="82">
        <v>0.58</v>
      </c>
      <c r="I45" s="82">
        <v>0.01</v>
      </c>
      <c r="J45" s="82">
        <v>0.39</v>
      </c>
      <c r="K45" s="82">
        <v>0.42</v>
      </c>
      <c r="L45" s="82">
        <v>0.88</v>
      </c>
      <c r="M45" s="82">
        <v>0.02</v>
      </c>
    </row>
    <row r="46" ht="11.25">
      <c r="C46" s="27" t="s">
        <v>44</v>
      </c>
    </row>
    <row r="47" ht="11.25">
      <c r="C47" s="83" t="s">
        <v>67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6" t="s">
        <v>0</v>
      </c>
      <c r="M1" s="113" t="str">
        <f>'Tab 1'!S1</f>
        <v>Carta de Conjuntura | dez 2011</v>
      </c>
    </row>
    <row r="3" ht="11.25">
      <c r="C3" s="30" t="s">
        <v>68</v>
      </c>
    </row>
    <row r="4" spans="3:9" ht="11.25">
      <c r="C4" s="77" t="s">
        <v>57</v>
      </c>
      <c r="D4" s="30"/>
      <c r="E4" s="30"/>
      <c r="F4" s="30"/>
      <c r="G4" s="30"/>
      <c r="H4" s="30"/>
      <c r="I4" s="30"/>
    </row>
    <row r="5" spans="3:13" ht="11.25">
      <c r="C5" s="32" t="s">
        <v>69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9" customFormat="1" ht="11.25">
      <c r="B7" s="78"/>
      <c r="C7" s="179" t="s">
        <v>119</v>
      </c>
      <c r="D7" s="182" t="s">
        <v>58</v>
      </c>
      <c r="E7" s="184" t="s">
        <v>59</v>
      </c>
      <c r="F7" s="184" t="s">
        <v>60</v>
      </c>
      <c r="G7" s="184" t="s">
        <v>61</v>
      </c>
      <c r="H7" s="184" t="s">
        <v>62</v>
      </c>
      <c r="I7" s="184" t="s">
        <v>63</v>
      </c>
      <c r="J7" s="184" t="s">
        <v>64</v>
      </c>
      <c r="K7" s="187" t="s">
        <v>122</v>
      </c>
      <c r="L7" s="182" t="s">
        <v>66</v>
      </c>
      <c r="M7" s="184" t="s">
        <v>65</v>
      </c>
    </row>
    <row r="8" spans="2:13" s="79" customFormat="1" ht="11.25">
      <c r="B8" s="80"/>
      <c r="C8" s="180"/>
      <c r="D8" s="183"/>
      <c r="E8" s="185"/>
      <c r="F8" s="185"/>
      <c r="G8" s="185"/>
      <c r="H8" s="185"/>
      <c r="I8" s="185"/>
      <c r="J8" s="185"/>
      <c r="K8" s="188"/>
      <c r="L8" s="185"/>
      <c r="M8" s="185"/>
    </row>
    <row r="9" spans="2:13" s="79" customFormat="1" ht="12" thickBot="1">
      <c r="B9" s="126"/>
      <c r="C9" s="181"/>
      <c r="D9" s="181"/>
      <c r="E9" s="186"/>
      <c r="F9" s="186"/>
      <c r="G9" s="186"/>
      <c r="H9" s="186"/>
      <c r="I9" s="186"/>
      <c r="J9" s="186"/>
      <c r="K9" s="189"/>
      <c r="L9" s="186"/>
      <c r="M9" s="186"/>
    </row>
    <row r="10" spans="2:13" ht="12" thickTop="1">
      <c r="B10" s="162" t="s">
        <v>121</v>
      </c>
      <c r="C10" s="159">
        <v>39783</v>
      </c>
      <c r="D10" s="164">
        <v>5.902724390654646</v>
      </c>
      <c r="E10" s="164">
        <v>11.118823411904266</v>
      </c>
      <c r="F10" s="164">
        <v>5.092765117016906</v>
      </c>
      <c r="G10" s="164">
        <v>1.9938990524072109</v>
      </c>
      <c r="H10" s="164">
        <v>7.304342972259348</v>
      </c>
      <c r="I10" s="164">
        <v>2.32212260382032</v>
      </c>
      <c r="J10" s="164">
        <v>1.7918573270496285</v>
      </c>
      <c r="K10" s="164">
        <v>5.723548797838296</v>
      </c>
      <c r="L10" s="164">
        <v>7.353696825748601</v>
      </c>
      <c r="M10" s="164">
        <v>4.581549259654882</v>
      </c>
    </row>
    <row r="11" spans="2:13" s="43" customFormat="1" ht="11.25">
      <c r="B11" s="141" t="s">
        <v>123</v>
      </c>
      <c r="C11" s="19">
        <v>39814</v>
      </c>
      <c r="D11" s="81">
        <v>5.839344298109861</v>
      </c>
      <c r="E11" s="81">
        <v>10.276019097215872</v>
      </c>
      <c r="F11" s="81">
        <v>5.439017238508681</v>
      </c>
      <c r="G11" s="81">
        <v>2.2892088639607344</v>
      </c>
      <c r="H11" s="81">
        <v>7.443950303988722</v>
      </c>
      <c r="I11" s="81">
        <v>2.271165371447892</v>
      </c>
      <c r="J11" s="81">
        <v>1.873315250288221</v>
      </c>
      <c r="K11" s="81">
        <v>5.8709573909236035</v>
      </c>
      <c r="L11" s="81">
        <v>7.471151636280049</v>
      </c>
      <c r="M11" s="81">
        <v>4.7276711847681785</v>
      </c>
    </row>
    <row r="12" spans="2:13" s="43" customFormat="1" ht="11.25">
      <c r="B12" s="141" t="s">
        <v>20</v>
      </c>
      <c r="C12" s="19">
        <v>39845</v>
      </c>
      <c r="D12" s="81">
        <v>5.90253747513434</v>
      </c>
      <c r="E12" s="81">
        <v>9.914278676718036</v>
      </c>
      <c r="F12" s="81">
        <v>5.460062950532274</v>
      </c>
      <c r="G12" s="81">
        <v>2.688576082470484</v>
      </c>
      <c r="H12" s="81">
        <v>7.768032197123631</v>
      </c>
      <c r="I12" s="81">
        <v>2.4551430824898857</v>
      </c>
      <c r="J12" s="81">
        <v>1.802160470129377</v>
      </c>
      <c r="K12" s="81">
        <v>5.89203882409588</v>
      </c>
      <c r="L12" s="81">
        <v>7.225295610058136</v>
      </c>
      <c r="M12" s="81">
        <v>6.043472601026001</v>
      </c>
    </row>
    <row r="13" spans="2:13" s="43" customFormat="1" ht="11.25">
      <c r="B13" s="141" t="s">
        <v>20</v>
      </c>
      <c r="C13" s="19">
        <v>39873</v>
      </c>
      <c r="D13" s="81">
        <v>5.60712276602191</v>
      </c>
      <c r="E13" s="81">
        <v>9.27150511720507</v>
      </c>
      <c r="F13" s="81">
        <v>5.040946952715997</v>
      </c>
      <c r="G13" s="81">
        <v>3.575066500367763</v>
      </c>
      <c r="H13" s="81">
        <v>7.714549302732943</v>
      </c>
      <c r="I13" s="81">
        <v>1.9552125894564565</v>
      </c>
      <c r="J13" s="81">
        <v>1.8225147959256782</v>
      </c>
      <c r="K13" s="81">
        <v>5.755064047507541</v>
      </c>
      <c r="L13" s="81">
        <v>7.503830697066061</v>
      </c>
      <c r="M13" s="81">
        <v>5.398156177576019</v>
      </c>
    </row>
    <row r="14" spans="2:13" s="43" customFormat="1" ht="11.25">
      <c r="B14" s="141" t="s">
        <v>20</v>
      </c>
      <c r="C14" s="19">
        <v>39904</v>
      </c>
      <c r="D14" s="81">
        <v>5.5337782830583215</v>
      </c>
      <c r="E14" s="81">
        <v>8.041674770343432</v>
      </c>
      <c r="F14" s="81">
        <v>5.628060739456409</v>
      </c>
      <c r="G14" s="81">
        <v>2.7284600955601146</v>
      </c>
      <c r="H14" s="81">
        <v>7.237138220429884</v>
      </c>
      <c r="I14" s="81">
        <v>1.7920026443406956</v>
      </c>
      <c r="J14" s="81">
        <v>1.842867087509914</v>
      </c>
      <c r="K14" s="81">
        <v>6.111919166365665</v>
      </c>
      <c r="L14" s="81">
        <v>9.26899460044115</v>
      </c>
      <c r="M14" s="81">
        <v>5.4402943709503715</v>
      </c>
    </row>
    <row r="15" spans="2:13" s="43" customFormat="1" ht="11.25">
      <c r="B15" s="141" t="s">
        <v>20</v>
      </c>
      <c r="C15" s="19">
        <v>39934</v>
      </c>
      <c r="D15" s="81">
        <v>5.198622240567041</v>
      </c>
      <c r="E15" s="81">
        <v>6.441449866927873</v>
      </c>
      <c r="F15" s="81">
        <v>6.0492252559614546</v>
      </c>
      <c r="G15" s="81">
        <v>2.605395153846368</v>
      </c>
      <c r="H15" s="81">
        <v>7.428291764494843</v>
      </c>
      <c r="I15" s="81">
        <v>1.2745709554279783</v>
      </c>
      <c r="J15" s="81">
        <v>1.8530534114834518</v>
      </c>
      <c r="K15" s="81">
        <v>6.143547160155971</v>
      </c>
      <c r="L15" s="81">
        <v>9.766113950813992</v>
      </c>
      <c r="M15" s="81">
        <v>5.440294370950394</v>
      </c>
    </row>
    <row r="16" spans="2:13" s="43" customFormat="1" ht="11.25">
      <c r="B16" s="141" t="s">
        <v>20</v>
      </c>
      <c r="C16" s="19">
        <v>39965</v>
      </c>
      <c r="D16" s="81">
        <v>4.801565436075683</v>
      </c>
      <c r="E16" s="81">
        <v>4.971638444810855</v>
      </c>
      <c r="F16" s="81">
        <v>6.059802677191817</v>
      </c>
      <c r="G16" s="81">
        <v>3.332947641205042</v>
      </c>
      <c r="H16" s="81">
        <v>7.5459686425479955</v>
      </c>
      <c r="I16" s="81">
        <v>1.0321422996400376</v>
      </c>
      <c r="J16" s="81">
        <v>1.3960400099961134</v>
      </c>
      <c r="K16" s="81">
        <v>5.9642862519776685</v>
      </c>
      <c r="L16" s="81">
        <v>9.711525670552025</v>
      </c>
      <c r="M16" s="81">
        <v>5.419216850836284</v>
      </c>
    </row>
    <row r="17" spans="2:13" s="43" customFormat="1" ht="11.25">
      <c r="B17" s="141" t="s">
        <v>20</v>
      </c>
      <c r="C17" s="19">
        <v>39995</v>
      </c>
      <c r="D17" s="81">
        <v>4.499395676982321</v>
      </c>
      <c r="E17" s="81">
        <v>3.818560575699115</v>
      </c>
      <c r="F17" s="81">
        <v>6.5974815973246725</v>
      </c>
      <c r="G17" s="81">
        <v>3.6634478235657575</v>
      </c>
      <c r="H17" s="81">
        <v>7.567484290970983</v>
      </c>
      <c r="I17" s="81">
        <v>0.7103198276523282</v>
      </c>
      <c r="J17" s="81">
        <v>0.9312913212296658</v>
      </c>
      <c r="K17" s="81">
        <v>5.795536517725508</v>
      </c>
      <c r="L17" s="81">
        <v>9.438638580534665</v>
      </c>
      <c r="M17" s="81">
        <v>5.556289247221624</v>
      </c>
    </row>
    <row r="18" spans="2:13" s="43" customFormat="1" ht="11.25">
      <c r="B18" s="141" t="s">
        <v>20</v>
      </c>
      <c r="C18" s="19">
        <v>40026</v>
      </c>
      <c r="D18" s="81">
        <v>4.36385168159823</v>
      </c>
      <c r="E18" s="81">
        <v>3.995370386337016</v>
      </c>
      <c r="F18" s="81">
        <v>6.280132738743771</v>
      </c>
      <c r="G18" s="81">
        <v>3.177347649196083</v>
      </c>
      <c r="H18" s="81">
        <v>7.288895328767064</v>
      </c>
      <c r="I18" s="81">
        <v>0.5392149468737895</v>
      </c>
      <c r="J18" s="81">
        <v>0.21958989270578488</v>
      </c>
      <c r="K18" s="81">
        <v>5.679532639964813</v>
      </c>
      <c r="L18" s="81">
        <v>8.938869159835283</v>
      </c>
      <c r="M18" s="81">
        <v>5.987259956157698</v>
      </c>
    </row>
    <row r="19" spans="2:13" s="43" customFormat="1" ht="11.25">
      <c r="B19" s="141" t="s">
        <v>20</v>
      </c>
      <c r="C19" s="19">
        <v>40057</v>
      </c>
      <c r="D19" s="81">
        <v>4.343100767066788</v>
      </c>
      <c r="E19" s="81">
        <v>4.13093037982164</v>
      </c>
      <c r="F19" s="81">
        <v>6.407034389775146</v>
      </c>
      <c r="G19" s="81">
        <v>2.7661596541808553</v>
      </c>
      <c r="H19" s="81">
        <v>7.161043616359408</v>
      </c>
      <c r="I19" s="81">
        <v>0.4190365845506028</v>
      </c>
      <c r="J19" s="81">
        <v>0.5607458855323433</v>
      </c>
      <c r="K19" s="81">
        <v>5.5112196275977965</v>
      </c>
      <c r="L19" s="81">
        <v>8.636261189946914</v>
      </c>
      <c r="M19" s="81">
        <v>6.114508292273113</v>
      </c>
    </row>
    <row r="20" spans="2:13" s="43" customFormat="1" ht="11.25">
      <c r="B20" s="141" t="s">
        <v>20</v>
      </c>
      <c r="C20" s="19">
        <v>40087</v>
      </c>
      <c r="D20" s="81">
        <v>4.166391249743429</v>
      </c>
      <c r="E20" s="81">
        <v>3.324275044671543</v>
      </c>
      <c r="F20" s="81">
        <v>6.047479711852977</v>
      </c>
      <c r="G20" s="81">
        <v>2.745688307636196</v>
      </c>
      <c r="H20" s="81">
        <v>6.494395472997039</v>
      </c>
      <c r="I20" s="81">
        <v>0.9109914728372859</v>
      </c>
      <c r="J20" s="81">
        <v>1.3036324978443536</v>
      </c>
      <c r="K20" s="81">
        <v>5.553314668342835</v>
      </c>
      <c r="L20" s="81">
        <v>8.118329074619401</v>
      </c>
      <c r="M20" s="81">
        <v>6.135726950199993</v>
      </c>
    </row>
    <row r="21" spans="2:13" s="43" customFormat="1" ht="11.25">
      <c r="B21" s="141" t="s">
        <v>20</v>
      </c>
      <c r="C21" s="19">
        <v>40118</v>
      </c>
      <c r="D21" s="81">
        <v>4.218345939725032</v>
      </c>
      <c r="E21" s="81">
        <v>3.293465699165732</v>
      </c>
      <c r="F21" s="81">
        <v>5.794055484721228</v>
      </c>
      <c r="G21" s="81">
        <v>2.4905589663875904</v>
      </c>
      <c r="H21" s="81">
        <v>6.356928772455972</v>
      </c>
      <c r="I21" s="81">
        <v>1.5468578924000331</v>
      </c>
      <c r="J21" s="81">
        <v>1.1822259673366142</v>
      </c>
      <c r="K21" s="81">
        <v>5.458629147360572</v>
      </c>
      <c r="L21" s="81">
        <v>8.172119288089362</v>
      </c>
      <c r="M21" s="81">
        <v>6.093293875957029</v>
      </c>
    </row>
    <row r="22" spans="2:13" s="43" customFormat="1" ht="11.25">
      <c r="B22" s="41" t="s">
        <v>20</v>
      </c>
      <c r="C22" s="24">
        <v>40148</v>
      </c>
      <c r="D22" s="82">
        <v>4.31165006256784</v>
      </c>
      <c r="E22" s="82">
        <v>3.1699581674409227</v>
      </c>
      <c r="F22" s="82">
        <v>5.678006959558535</v>
      </c>
      <c r="G22" s="82">
        <v>3.054482610160303</v>
      </c>
      <c r="H22" s="82">
        <v>6.114705843278201</v>
      </c>
      <c r="I22" s="82">
        <v>2.36963427424306</v>
      </c>
      <c r="J22" s="82">
        <v>1.0709255187725475</v>
      </c>
      <c r="K22" s="82">
        <v>5.374531356971901</v>
      </c>
      <c r="L22" s="82">
        <v>8.032320346768639</v>
      </c>
      <c r="M22" s="82">
        <v>6.11449557337429</v>
      </c>
    </row>
    <row r="23" spans="2:13" s="43" customFormat="1" ht="11.25">
      <c r="B23" s="141" t="s">
        <v>124</v>
      </c>
      <c r="C23" s="19">
        <v>40179</v>
      </c>
      <c r="D23" s="81">
        <v>4.5920859794821745</v>
      </c>
      <c r="E23" s="81">
        <v>3.559085553084862</v>
      </c>
      <c r="F23" s="81">
        <v>5.446648998257819</v>
      </c>
      <c r="G23" s="81">
        <v>3.0134454841830527</v>
      </c>
      <c r="H23" s="81">
        <v>6.390466198293221</v>
      </c>
      <c r="I23" s="81">
        <v>3.4917727665366716</v>
      </c>
      <c r="J23" s="81">
        <v>1.0204153111170067</v>
      </c>
      <c r="K23" s="81">
        <v>5.175414887973173</v>
      </c>
      <c r="L23" s="81">
        <v>8.171855385467875</v>
      </c>
      <c r="M23" s="81">
        <v>6.029891630321971</v>
      </c>
    </row>
    <row r="24" spans="2:13" s="43" customFormat="1" ht="11.25">
      <c r="B24" s="141" t="s">
        <v>20</v>
      </c>
      <c r="C24" s="19">
        <v>40210</v>
      </c>
      <c r="D24" s="81">
        <v>4.831099691042273</v>
      </c>
      <c r="E24" s="81">
        <v>4.271719132736118</v>
      </c>
      <c r="F24" s="81">
        <v>5.541342656308568</v>
      </c>
      <c r="G24" s="81">
        <v>3.0956261347488523</v>
      </c>
      <c r="H24" s="81">
        <v>6.091856229011716</v>
      </c>
      <c r="I24" s="81">
        <v>4.059614696121594</v>
      </c>
      <c r="J24" s="81">
        <v>0.8993723771445694</v>
      </c>
      <c r="K24" s="81">
        <v>4.934619094381376</v>
      </c>
      <c r="L24" s="81">
        <v>8.26890918852532</v>
      </c>
      <c r="M24" s="81">
        <v>5.787005556147307</v>
      </c>
    </row>
    <row r="25" spans="2:13" s="43" customFormat="1" ht="11.25">
      <c r="B25" s="141" t="s">
        <v>20</v>
      </c>
      <c r="C25" s="19">
        <v>40238</v>
      </c>
      <c r="D25" s="81">
        <v>5.166002520001234</v>
      </c>
      <c r="E25" s="81">
        <v>5.5712171279098</v>
      </c>
      <c r="F25" s="81">
        <v>5.615037359410291</v>
      </c>
      <c r="G25" s="81">
        <v>3.629162416497178</v>
      </c>
      <c r="H25" s="81">
        <v>6.049714478771784</v>
      </c>
      <c r="I25" s="81">
        <v>3.570191911100351</v>
      </c>
      <c r="J25" s="81">
        <v>0.9296270615155366</v>
      </c>
      <c r="K25" s="81">
        <v>4.830071302118322</v>
      </c>
      <c r="L25" s="81">
        <v>8.722052605158904</v>
      </c>
      <c r="M25" s="81">
        <v>6.753242382967484</v>
      </c>
    </row>
    <row r="26" spans="2:13" s="43" customFormat="1" ht="11.25">
      <c r="B26" s="141" t="s">
        <v>20</v>
      </c>
      <c r="C26" s="19">
        <v>40269</v>
      </c>
      <c r="D26" s="81">
        <v>5.260260379320547</v>
      </c>
      <c r="E26" s="81">
        <v>6.941587395171767</v>
      </c>
      <c r="F26" s="81">
        <v>4.912684257367528</v>
      </c>
      <c r="G26" s="81">
        <v>4.108252011588509</v>
      </c>
      <c r="H26" s="81">
        <v>6.2595477088445595</v>
      </c>
      <c r="I26" s="81">
        <v>3.7051165022261356</v>
      </c>
      <c r="J26" s="81">
        <v>0.8186932188220641</v>
      </c>
      <c r="K26" s="81">
        <v>4.560478636059462</v>
      </c>
      <c r="L26" s="81">
        <v>7.146679217106877</v>
      </c>
      <c r="M26" s="81">
        <v>6.7745738331389305</v>
      </c>
    </row>
    <row r="27" spans="2:13" s="43" customFormat="1" ht="11.25">
      <c r="B27" s="141" t="s">
        <v>20</v>
      </c>
      <c r="C27" s="19">
        <v>40299</v>
      </c>
      <c r="D27" s="81">
        <v>5.218403090182178</v>
      </c>
      <c r="E27" s="81">
        <v>6.771230426003849</v>
      </c>
      <c r="F27" s="81">
        <v>4.975181885002944</v>
      </c>
      <c r="G27" s="81">
        <v>4.670155620646588</v>
      </c>
      <c r="H27" s="81">
        <v>5.996945030639633</v>
      </c>
      <c r="I27" s="81">
        <v>3.985625232496659</v>
      </c>
      <c r="J27" s="81">
        <v>0.8186932188220197</v>
      </c>
      <c r="K27" s="81">
        <v>4.622791197821141</v>
      </c>
      <c r="L27" s="81">
        <v>6.281657291754605</v>
      </c>
      <c r="M27" s="81">
        <v>6.785248088245721</v>
      </c>
    </row>
    <row r="28" spans="2:13" s="43" customFormat="1" ht="11.25">
      <c r="B28" s="141" t="s">
        <v>20</v>
      </c>
      <c r="C28" s="19">
        <v>40330</v>
      </c>
      <c r="D28" s="81">
        <v>4.8410906272117415</v>
      </c>
      <c r="E28" s="81">
        <v>5.074765990238084</v>
      </c>
      <c r="F28" s="81">
        <v>5.111282150735996</v>
      </c>
      <c r="G28" s="81">
        <v>4.161544194088473</v>
      </c>
      <c r="H28" s="81">
        <v>6.049664092129059</v>
      </c>
      <c r="I28" s="81">
        <v>3.7465061182847315</v>
      </c>
      <c r="J28" s="81">
        <v>1.0004576897694628</v>
      </c>
      <c r="K28" s="81">
        <v>4.70608130923349</v>
      </c>
      <c r="L28" s="81">
        <v>6.546065833131243</v>
      </c>
      <c r="M28" s="81">
        <v>6.785248088245721</v>
      </c>
    </row>
    <row r="29" spans="2:13" s="43" customFormat="1" ht="11.25">
      <c r="B29" s="141" t="s">
        <v>20</v>
      </c>
      <c r="C29" s="19">
        <v>40360</v>
      </c>
      <c r="D29" s="81">
        <v>4.600533921498751</v>
      </c>
      <c r="E29" s="81">
        <v>4.338801049341878</v>
      </c>
      <c r="F29" s="81">
        <v>4.5187252243595655</v>
      </c>
      <c r="G29" s="81">
        <v>4.078522140332086</v>
      </c>
      <c r="H29" s="81">
        <v>6.017846011093297</v>
      </c>
      <c r="I29" s="81">
        <v>3.684345239843556</v>
      </c>
      <c r="J29" s="81">
        <v>1.1015592490184245</v>
      </c>
      <c r="K29" s="81">
        <v>4.70608130923349</v>
      </c>
      <c r="L29" s="81">
        <v>6.843621173578862</v>
      </c>
      <c r="M29" s="81">
        <v>6.635913009508809</v>
      </c>
    </row>
    <row r="30" spans="2:13" s="43" customFormat="1" ht="11.25">
      <c r="B30" s="141" t="s">
        <v>20</v>
      </c>
      <c r="C30" s="19">
        <v>40391</v>
      </c>
      <c r="D30" s="81">
        <v>4.485543932211589</v>
      </c>
      <c r="E30" s="81">
        <v>4.0987978066041375</v>
      </c>
      <c r="F30" s="81">
        <v>4.269053739798512</v>
      </c>
      <c r="G30" s="81">
        <v>4.005491902262537</v>
      </c>
      <c r="H30" s="81">
        <v>6.060198091792834</v>
      </c>
      <c r="I30" s="81">
        <v>3.7051049445667283</v>
      </c>
      <c r="J30" s="81">
        <v>1.0914470706578694</v>
      </c>
      <c r="K30" s="81">
        <v>4.758324638895806</v>
      </c>
      <c r="L30" s="81">
        <v>6.769032029446542</v>
      </c>
      <c r="M30" s="81">
        <v>6.223456339135813</v>
      </c>
    </row>
    <row r="31" spans="2:13" s="43" customFormat="1" ht="11.25">
      <c r="B31" s="141" t="s">
        <v>20</v>
      </c>
      <c r="C31" s="19">
        <v>40422</v>
      </c>
      <c r="D31" s="81">
        <v>4.70421959723093</v>
      </c>
      <c r="E31" s="81">
        <v>5.3705836400114615</v>
      </c>
      <c r="F31" s="81">
        <v>4.041075287972307</v>
      </c>
      <c r="G31" s="81">
        <v>4.515271746536875</v>
      </c>
      <c r="H31" s="81">
        <v>5.9231149166891095</v>
      </c>
      <c r="I31" s="81">
        <v>3.560308747376739</v>
      </c>
      <c r="J31" s="81">
        <v>0.9098819092857147</v>
      </c>
      <c r="K31" s="81">
        <v>4.8209916326977575</v>
      </c>
      <c r="L31" s="81">
        <v>6.577841960153874</v>
      </c>
      <c r="M31" s="81">
        <v>6.234071254329088</v>
      </c>
    </row>
    <row r="32" spans="2:13" s="43" customFormat="1" ht="11.25">
      <c r="B32" s="141" t="s">
        <v>20</v>
      </c>
      <c r="C32" s="19">
        <v>40452</v>
      </c>
      <c r="D32" s="81">
        <v>5.195061101666876</v>
      </c>
      <c r="E32" s="81">
        <v>7.458800591339854</v>
      </c>
      <c r="F32" s="81">
        <v>4.248576435335627</v>
      </c>
      <c r="G32" s="81">
        <v>4.504859784816739</v>
      </c>
      <c r="H32" s="81">
        <v>6.186238711692771</v>
      </c>
      <c r="I32" s="81">
        <v>3.4057565007136636</v>
      </c>
      <c r="J32" s="81">
        <v>0.28988263484555077</v>
      </c>
      <c r="K32" s="81">
        <v>4.7791886450077925</v>
      </c>
      <c r="L32" s="81">
        <v>7.045848451795234</v>
      </c>
      <c r="M32" s="81">
        <v>6.212832935405799</v>
      </c>
    </row>
    <row r="33" spans="2:13" s="43" customFormat="1" ht="11.25">
      <c r="B33" s="141" t="s">
        <v>20</v>
      </c>
      <c r="C33" s="19">
        <v>40483</v>
      </c>
      <c r="D33" s="81">
        <v>5.634847512198693</v>
      </c>
      <c r="E33" s="81">
        <v>9.21096238264829</v>
      </c>
      <c r="F33" s="81">
        <v>4.64396977843804</v>
      </c>
      <c r="G33" s="81">
        <v>3.932544013815553</v>
      </c>
      <c r="H33" s="81">
        <v>6.8935839089172335</v>
      </c>
      <c r="I33" s="81">
        <v>2.9124182329436588</v>
      </c>
      <c r="J33" s="81">
        <v>0.7010300389080015</v>
      </c>
      <c r="K33" s="81">
        <v>4.904622629818234</v>
      </c>
      <c r="L33" s="81">
        <v>7.248123053544053</v>
      </c>
      <c r="M33" s="81">
        <v>6.265934041762855</v>
      </c>
    </row>
    <row r="34" spans="2:13" s="43" customFormat="1" ht="11.25">
      <c r="B34" s="41" t="s">
        <v>20</v>
      </c>
      <c r="C34" s="24">
        <v>40513</v>
      </c>
      <c r="D34" s="82">
        <v>5.9086887217945305</v>
      </c>
      <c r="E34" s="82">
        <v>10.387616805765433</v>
      </c>
      <c r="F34" s="82">
        <v>4.97826218463846</v>
      </c>
      <c r="G34" s="82">
        <v>3.508582785622738</v>
      </c>
      <c r="H34" s="82">
        <v>7.508890366511234</v>
      </c>
      <c r="I34" s="82">
        <v>2.4120502538392152</v>
      </c>
      <c r="J34" s="82">
        <v>0.8623291159550073</v>
      </c>
      <c r="K34" s="82">
        <v>5.061602811327348</v>
      </c>
      <c r="L34" s="82">
        <v>7.365555798277179</v>
      </c>
      <c r="M34" s="82">
        <v>6.212854154629133</v>
      </c>
    </row>
    <row r="35" spans="2:13" s="43" customFormat="1" ht="11.25">
      <c r="B35" s="141" t="s">
        <v>130</v>
      </c>
      <c r="C35" s="19">
        <v>40544</v>
      </c>
      <c r="D35" s="81">
        <v>5.992987349599699</v>
      </c>
      <c r="E35" s="81">
        <v>10.420363058155168</v>
      </c>
      <c r="F35" s="81">
        <v>5.334227170604167</v>
      </c>
      <c r="G35" s="81">
        <v>3.343645296869524</v>
      </c>
      <c r="H35" s="81">
        <v>7.305254745240819</v>
      </c>
      <c r="I35" s="81">
        <v>2.5129985537444277</v>
      </c>
      <c r="J35" s="81">
        <v>1.1548298703912607</v>
      </c>
      <c r="K35" s="81">
        <v>5.176756022858253</v>
      </c>
      <c r="L35" s="81">
        <v>7.418823091290827</v>
      </c>
      <c r="M35" s="81">
        <v>6.255229121377437</v>
      </c>
    </row>
    <row r="36" spans="2:13" s="43" customFormat="1" ht="11.25">
      <c r="B36" s="141" t="s">
        <v>20</v>
      </c>
      <c r="C36" s="19">
        <v>40575</v>
      </c>
      <c r="D36" s="81">
        <v>6.014171342034569</v>
      </c>
      <c r="E36" s="81">
        <v>9.62195908596366</v>
      </c>
      <c r="F36" s="81">
        <v>5.344728040624136</v>
      </c>
      <c r="G36" s="81">
        <v>3.426023651032062</v>
      </c>
      <c r="H36" s="81">
        <v>7.5964933739220974</v>
      </c>
      <c r="I36" s="81">
        <v>2.1773572250140427</v>
      </c>
      <c r="J36" s="81">
        <v>1.6200025359953463</v>
      </c>
      <c r="K36" s="81">
        <v>5.260704346532119</v>
      </c>
      <c r="L36" s="81">
        <v>8.520828945713422</v>
      </c>
      <c r="M36" s="81">
        <v>7.556355049583363</v>
      </c>
    </row>
    <row r="37" spans="2:13" s="43" customFormat="1" ht="11.25">
      <c r="B37" s="141" t="s">
        <v>20</v>
      </c>
      <c r="C37" s="19">
        <v>40603</v>
      </c>
      <c r="D37" s="81">
        <v>6.298987616320217</v>
      </c>
      <c r="E37" s="81">
        <v>8.758369058698534</v>
      </c>
      <c r="F37" s="81">
        <v>5.491740220904084</v>
      </c>
      <c r="G37" s="81">
        <v>2.617047822474472</v>
      </c>
      <c r="H37" s="81">
        <v>7.4896023612319285</v>
      </c>
      <c r="I37" s="81">
        <v>4.334731548083948</v>
      </c>
      <c r="J37" s="81">
        <v>1.7113874303622767</v>
      </c>
      <c r="K37" s="81">
        <v>5.449663424844453</v>
      </c>
      <c r="L37" s="81">
        <v>8.53159810607318</v>
      </c>
      <c r="M37" s="81">
        <v>8.091248400734962</v>
      </c>
    </row>
    <row r="38" spans="2:13" s="43" customFormat="1" ht="11.25">
      <c r="B38" s="141" t="s">
        <v>20</v>
      </c>
      <c r="C38" s="19">
        <v>40634</v>
      </c>
      <c r="D38" s="81">
        <v>6.5102569235040875</v>
      </c>
      <c r="E38" s="81">
        <v>7.825695021428292</v>
      </c>
      <c r="F38" s="81">
        <v>6.21905137950145</v>
      </c>
      <c r="G38" s="81">
        <v>2.0216307782864984</v>
      </c>
      <c r="H38" s="81">
        <v>7.638185934796082</v>
      </c>
      <c r="I38" s="81">
        <v>6.057632939740665</v>
      </c>
      <c r="J38" s="81">
        <v>1.7419100033632784</v>
      </c>
      <c r="K38" s="81">
        <v>5.596063195565204</v>
      </c>
      <c r="L38" s="81">
        <v>8.434560118495815</v>
      </c>
      <c r="M38" s="81">
        <v>8.069653905000141</v>
      </c>
    </row>
    <row r="39" spans="2:13" s="43" customFormat="1" ht="11.25">
      <c r="B39" s="141" t="s">
        <v>20</v>
      </c>
      <c r="C39" s="19">
        <v>40664</v>
      </c>
      <c r="D39" s="81">
        <v>6.55278165324007</v>
      </c>
      <c r="E39" s="81">
        <v>8.202031212667826</v>
      </c>
      <c r="F39" s="81">
        <v>6.419305594247482</v>
      </c>
      <c r="G39" s="81">
        <v>1.5145146097891304</v>
      </c>
      <c r="H39" s="81">
        <v>7.936854967218432</v>
      </c>
      <c r="I39" s="81">
        <v>5.707957458972213</v>
      </c>
      <c r="J39" s="81">
        <v>1.9047133397022797</v>
      </c>
      <c r="K39" s="81">
        <v>5.585581156335939</v>
      </c>
      <c r="L39" s="81">
        <v>8.402271912008906</v>
      </c>
      <c r="M39" s="81">
        <v>8.03724597200186</v>
      </c>
    </row>
    <row r="40" spans="2:13" s="43" customFormat="1" ht="11.25">
      <c r="B40" s="141" t="s">
        <v>20</v>
      </c>
      <c r="C40" s="19">
        <v>40695</v>
      </c>
      <c r="D40" s="81">
        <v>6.7125507114063065</v>
      </c>
      <c r="E40" s="81">
        <v>8.900813250771854</v>
      </c>
      <c r="F40" s="81">
        <v>6.610097177982244</v>
      </c>
      <c r="G40" s="81">
        <v>1.5853269269060721</v>
      </c>
      <c r="H40" s="81">
        <v>8.65586165669976</v>
      </c>
      <c r="I40" s="81">
        <v>5.284235813681226</v>
      </c>
      <c r="J40" s="81">
        <v>1.8333943041716427</v>
      </c>
      <c r="K40" s="81">
        <v>5.690568310712307</v>
      </c>
      <c r="L40" s="81">
        <v>8.32694772068625</v>
      </c>
      <c r="M40" s="81">
        <v>8.123649847616798</v>
      </c>
    </row>
    <row r="41" spans="2:13" s="43" customFormat="1" ht="11.25">
      <c r="B41" s="141" t="s">
        <v>20</v>
      </c>
      <c r="C41" s="19">
        <v>40725</v>
      </c>
      <c r="D41" s="81">
        <v>6.872599283200209</v>
      </c>
      <c r="E41" s="81">
        <v>9.361699401168089</v>
      </c>
      <c r="F41" s="81">
        <v>6.323795942274479</v>
      </c>
      <c r="G41" s="81">
        <v>1.3219688154194609</v>
      </c>
      <c r="H41" s="81">
        <v>8.808040734650291</v>
      </c>
      <c r="I41" s="81">
        <v>5.6839961015428875</v>
      </c>
      <c r="J41" s="81">
        <v>1.7926609464499865</v>
      </c>
      <c r="K41" s="81">
        <v>5.859150614866548</v>
      </c>
      <c r="L41" s="81">
        <v>8.273075158660848</v>
      </c>
      <c r="M41" s="81">
        <v>8.27506838296408</v>
      </c>
    </row>
    <row r="42" spans="2:13" s="43" customFormat="1" ht="11.25">
      <c r="B42" s="141" t="s">
        <v>20</v>
      </c>
      <c r="C42" s="19">
        <v>40756</v>
      </c>
      <c r="D42" s="81">
        <v>7.225226440980759</v>
      </c>
      <c r="E42" s="81">
        <v>10.414097470786409</v>
      </c>
      <c r="F42" s="81">
        <v>6.4192677734109305</v>
      </c>
      <c r="G42" s="81">
        <v>2.216374799545928</v>
      </c>
      <c r="H42" s="81">
        <v>9.35115763958516</v>
      </c>
      <c r="I42" s="81">
        <v>5.662840262067048</v>
      </c>
      <c r="J42" s="81">
        <v>1.7621139840773736</v>
      </c>
      <c r="K42" s="81">
        <v>6.038644486844658</v>
      </c>
      <c r="L42" s="81">
        <v>8.597246042369356</v>
      </c>
      <c r="M42" s="81">
        <v>7.984006371181884</v>
      </c>
    </row>
    <row r="43" spans="2:13" s="43" customFormat="1" ht="11.25">
      <c r="B43" s="141" t="s">
        <v>20</v>
      </c>
      <c r="C43" s="19">
        <v>40787</v>
      </c>
      <c r="D43" s="81">
        <v>7.310902059629787</v>
      </c>
      <c r="E43" s="81">
        <v>9.933466259002198</v>
      </c>
      <c r="F43" s="81">
        <v>6.74785316195432</v>
      </c>
      <c r="G43" s="81">
        <v>1.3820384732904367</v>
      </c>
      <c r="H43" s="81">
        <v>9.732172126134287</v>
      </c>
      <c r="I43" s="81">
        <v>6.348757031969621</v>
      </c>
      <c r="J43" s="81">
        <v>1.6807368437461667</v>
      </c>
      <c r="K43" s="81">
        <v>6.017512831905103</v>
      </c>
      <c r="L43" s="81">
        <v>8.80288164878802</v>
      </c>
      <c r="M43" s="81">
        <v>8.048744984114297</v>
      </c>
    </row>
    <row r="44" spans="2:14" ht="11.25">
      <c r="B44" s="141" t="s">
        <v>20</v>
      </c>
      <c r="C44" s="19">
        <v>40817</v>
      </c>
      <c r="D44" s="81">
        <v>6.9700991192924056</v>
      </c>
      <c r="E44" s="81">
        <v>8.498472539064284</v>
      </c>
      <c r="F44" s="81">
        <v>6.896586237617863</v>
      </c>
      <c r="G44" s="81">
        <v>0.8062911192027844</v>
      </c>
      <c r="H44" s="81">
        <v>9.569025869628023</v>
      </c>
      <c r="I44" s="81">
        <v>6.47591776178067</v>
      </c>
      <c r="J44" s="81">
        <v>1.5185180991555525</v>
      </c>
      <c r="K44" s="81">
        <v>6.218423737930068</v>
      </c>
      <c r="L44" s="81">
        <v>8.348815568775226</v>
      </c>
      <c r="M44" s="81">
        <v>8.102758553892375</v>
      </c>
      <c r="N44" s="43"/>
    </row>
    <row r="45" spans="2:13" ht="11.25">
      <c r="B45" s="41" t="s">
        <v>20</v>
      </c>
      <c r="C45" s="24">
        <v>40848</v>
      </c>
      <c r="D45" s="82">
        <v>6.641308865574258</v>
      </c>
      <c r="E45" s="82">
        <v>7.288452399223444</v>
      </c>
      <c r="F45" s="82">
        <v>6.790295508536004</v>
      </c>
      <c r="G45" s="82">
        <v>0.9778677060095831</v>
      </c>
      <c r="H45" s="82">
        <v>8.843976513256147</v>
      </c>
      <c r="I45" s="82">
        <v>6.348312547245394</v>
      </c>
      <c r="J45" s="82">
        <v>1.4881899220695605</v>
      </c>
      <c r="K45" s="82">
        <v>6.281926183369224</v>
      </c>
      <c r="L45" s="82">
        <v>8.499389662279565</v>
      </c>
      <c r="M45" s="82">
        <v>8.059543379575418</v>
      </c>
    </row>
    <row r="46" ht="11.25">
      <c r="C46" s="27" t="s">
        <v>44</v>
      </c>
    </row>
    <row r="47" ht="11.25">
      <c r="C47" s="83" t="s">
        <v>67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2010-04-30T18:27:35Z</cp:lastPrinted>
  <dcterms:created xsi:type="dcterms:W3CDTF">2006-02-16T15:55:45Z</dcterms:created>
  <dcterms:modified xsi:type="dcterms:W3CDTF">2011-12-14T17:39:34Z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