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710" windowHeight="9120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</sheets>
  <definedNames>
    <definedName name="_Regression_Int" localSheetId="9" hidden="1">1</definedName>
    <definedName name="_xlnm.Print_Area" localSheetId="0">'Índice'!$B$1:$E$11</definedName>
    <definedName name="_xlnm.Print_Area" localSheetId="3">'Tab 3'!$B$1:$F$34</definedName>
    <definedName name="_xlnm.Print_Area" localSheetId="4">'Tab 4'!$B$1:$F$34</definedName>
    <definedName name="_xlnm.Print_Area" localSheetId="5">'Tab 5'!$B$1:$F$35</definedName>
    <definedName name="_xlnm.Print_Area" localSheetId="6">'Tab 6'!$B$1:$F$36</definedName>
    <definedName name="_xlnm.Print_Area" localSheetId="7">'Tab 7'!$B$1:$G$33</definedName>
    <definedName name="_xlnm.Print_Area" localSheetId="8">'Tab 8'!$B$1:$M$34</definedName>
    <definedName name="_xlnm.Print_Area" localSheetId="9">'Tab 9'!$B$1:$E$25</definedName>
    <definedName name="Área_impressão_IM" localSheetId="9">'Tab 9'!$C$8:$D$19</definedName>
    <definedName name="IGP">#N/A</definedName>
    <definedName name="RECADM">#N/A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<sst xmlns="http://schemas.openxmlformats.org/spreadsheetml/2006/main" count="780" uniqueCount="134">
  <si>
    <t>Período</t>
  </si>
  <si>
    <t xml:space="preserve"> </t>
  </si>
  <si>
    <t>Acum. no ano</t>
  </si>
  <si>
    <t>Total</t>
  </si>
  <si>
    <t>(a)</t>
  </si>
  <si>
    <t>(b)</t>
  </si>
  <si>
    <t>(e)</t>
  </si>
  <si>
    <t>[em % do PIB]</t>
  </si>
  <si>
    <t>Primário</t>
  </si>
  <si>
    <t>Nominal</t>
  </si>
  <si>
    <t>Juros nominais</t>
  </si>
  <si>
    <t>(+) Deficit (-) Superavit.</t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</si>
  <si>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</si>
  <si>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</si>
  <si>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</si>
  <si>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DÍVIDA LÍQUIDA TOTAL DO SETOR PÚBLICO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</si>
  <si>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</si>
  <si>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</si>
  <si>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</t>
  </si>
  <si>
    <t>Dívida externa</t>
  </si>
  <si>
    <t>BRASIL: RECEITA DO IMPOSTO SOBRE A CIRCULAÇÃO DE MERCADORIAS (ICMS)</t>
  </si>
  <si>
    <t>(R$ Mil)</t>
  </si>
  <si>
    <r>
      <t xml:space="preserve">a </t>
    </r>
    <r>
      <rPr>
        <sz val="8"/>
        <rFont val="Arial"/>
        <family val="2"/>
      </rPr>
      <t>Deflator: IPCA</t>
    </r>
  </si>
  <si>
    <t>7. Dívida Líquida Total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</si>
  <si>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</si>
  <si>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</si>
  <si>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</si>
  <si>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</si>
  <si>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2010</t>
  </si>
  <si>
    <t>Total 2009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</si>
  <si>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</si>
  <si>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</si>
  <si>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</si>
  <si>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</si>
  <si>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</si>
  <si>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</si>
  <si>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</si>
  <si>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</si>
  <si>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</si>
  <si>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</si>
  <si>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</si>
  <si>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</si>
  <si>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</si>
  <si>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</si>
  <si>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2013</t>
  </si>
  <si>
    <t>3. Necessidades de Financiamento do Setor Público: Setor Público Consolidado — Fluxo dos Últimos 12 Meses</t>
  </si>
  <si>
    <t xml:space="preserve">NECESSIDADES DE FINANCIAMENTO DO SETOR PÚBLICO: SETRO PÚBLICO CONSOLIDADO - </t>
  </si>
  <si>
    <t>Fonte: Bacen. Elaboração: Ipea/Dimac/Gecon.</t>
  </si>
  <si>
    <t xml:space="preserve">Gov. federal + Bacen </t>
  </si>
  <si>
    <t>Gov. estaduais e municipais</t>
  </si>
  <si>
    <t>Fontes: Ministério da Fazenda/Cotepe. Elaboracao: Ipea/Dimac/Gecon.</t>
  </si>
  <si>
    <t>Total 2012</t>
  </si>
  <si>
    <r>
      <t>Empresas estatais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</si>
  <si>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color indexed="8"/>
        <rFont val="Arial"/>
        <family val="2"/>
      </rPr>
      <t xml:space="preserve"> Engloba as Empresas Federais, Estaduais e Municipais (exceto Petrobras e Eletrobras).</t>
    </r>
  </si>
  <si>
    <t xml:space="preserve">DÍVIDA LÍQUIDA DO SETOR PÚBLICO: INTERNA E EXTERNA </t>
  </si>
  <si>
    <t>8. Dívida Líquida do Setor Público: Interna e Externa</t>
  </si>
  <si>
    <t>Receitas da Previdência Social</t>
  </si>
  <si>
    <t>Receitas do Banco Central</t>
  </si>
  <si>
    <t>Fonte: Secretaria do Tesouro Nacional (STN). Elaboração: Ipea/Dimac/Gecon. Deflator: IPCA.</t>
  </si>
  <si>
    <t>Receita Primária Total</t>
  </si>
  <si>
    <t>Transferências do Tesouro ao Banco Central</t>
  </si>
  <si>
    <t>Pessoal e Encargos Sociais</t>
  </si>
  <si>
    <t>Despesas do Tesouro</t>
  </si>
  <si>
    <t>Benefícios Previdenciários</t>
  </si>
  <si>
    <t>Despesas do Banco Central</t>
  </si>
  <si>
    <t>Despesa Primária Total</t>
  </si>
  <si>
    <t>EVOLUÇÃO DAS DESPESAS DO GOVERNO CENTRAL</t>
  </si>
  <si>
    <t>EVOLUÇÃO DAS RECEITAS DO GOVERNO CENTRAL</t>
  </si>
  <si>
    <t>1. Evolução das Receitas do Governo Central</t>
  </si>
  <si>
    <t>2. Evolução das Despesas do Governo Central</t>
  </si>
  <si>
    <t>Total 2013</t>
  </si>
  <si>
    <t>Fonte: Bacen. Elaboração: Ipea/Dimac.</t>
  </si>
  <si>
    <t>ª Engloba as Empresas Federais, Estaduais e Municipais.</t>
  </si>
  <si>
    <t>Total 2014</t>
  </si>
  <si>
    <t>Dívida líquida - variação mensal</t>
  </si>
  <si>
    <t>Evolução da dívida líquida - fatores condicionantes - Setor público consolidado</t>
  </si>
  <si>
    <t>Fluxos mensais</t>
  </si>
  <si>
    <t>Salários</t>
  </si>
  <si>
    <t>Lucros</t>
  </si>
  <si>
    <t>Produção</t>
  </si>
  <si>
    <t>Importação</t>
  </si>
  <si>
    <t xml:space="preserve">Operações Financeiras </t>
  </si>
  <si>
    <t>Dividendos, Concessões, Fundo Soberano e Petrobrás</t>
  </si>
  <si>
    <t>TABELA VI.10</t>
  </si>
  <si>
    <t>Transferências as Famílias</t>
  </si>
  <si>
    <t>Demais Despesas de Custeio e Capital</t>
  </si>
  <si>
    <t>PAC/PPI e Demais Investimentos</t>
  </si>
  <si>
    <r>
      <t>(c)</t>
    </r>
    <r>
      <rPr>
        <sz val="8"/>
        <color indexed="9"/>
        <rFont val="Arial"/>
        <family val="2"/>
      </rPr>
      <t>.</t>
    </r>
  </si>
  <si>
    <t>(d)</t>
  </si>
  <si>
    <t>(f) = a + b +c +d +e</t>
  </si>
  <si>
    <t>(g)</t>
  </si>
  <si>
    <t>(h)</t>
  </si>
  <si>
    <t>(i) = f + g + h</t>
  </si>
  <si>
    <t>10. Fatores Condicionantes da Dívida Líquida</t>
  </si>
  <si>
    <t>Demaisa</t>
  </si>
  <si>
    <t>a Inclui outras receitas do Tesouro Nacional.</t>
  </si>
  <si>
    <t>bValores líquidos de restituições e incentivos fiscais.</t>
  </si>
  <si>
    <t>FLUXO DOS ÚLTIMOS 12 MESES a</t>
  </si>
  <si>
    <t>a Sem desvalorização cambial sobre estoque da dívida mobiliária interna.</t>
  </si>
  <si>
    <t>b Sem desvalorização cambial sobre estoque da dívida mobiliária interna.</t>
  </si>
  <si>
    <t xml:space="preserve">[em % do PIBa] </t>
  </si>
  <si>
    <t>Empresas estataisb</t>
  </si>
  <si>
    <t>a PIB em 12 meses a preços do último mês do período.</t>
  </si>
  <si>
    <t>b Engloba as Empresas Federais, Estaduais e Municipais (exceto Petrobras e Eletrobras).</t>
  </si>
  <si>
    <t xml:space="preserve">    Primário a</t>
  </si>
  <si>
    <t xml:space="preserve">    Juros nominais a</t>
  </si>
  <si>
    <t xml:space="preserve">  Ajuste cambial a</t>
  </si>
  <si>
    <t>Efeito do crescimento do PIB sobre a dívida b</t>
  </si>
  <si>
    <t xml:space="preserve"> a: Os fatores condicionantes da dívida líquida como percentual do PIB consideram o total dos fatores, dividido pelo PIB corrente acumulado nos últimos 12 meses, segundo a fórmula:</t>
  </si>
  <si>
    <t xml:space="preserve">   (∑FatoresCondicionantes/PIB12MesesCorrentes)*100. Não reflete a variação da dívida em percentagem do PIB.</t>
  </si>
  <si>
    <t>b: Considera a variação da relação dívida/PIB devida ao crescimento verificado no PIB, calculada pela fórmula: Dt-1/(PIBMesAtual/PIBMesBase) - Dt-1 .</t>
  </si>
  <si>
    <t>ICMS</t>
  </si>
  <si>
    <r>
      <t>ICMS</t>
    </r>
    <r>
      <rPr>
        <vertAlign val="superscript"/>
        <sz val="8"/>
        <rFont val="Arial"/>
        <family val="2"/>
      </rPr>
      <t>a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</si>
  <si>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</si>
  <si>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</si>
  <si>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</si>
  <si>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</si>
  <si>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</si>
  <si>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</si>
  <si>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</si>
  <si>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</si>
  <si>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</si>
  <si>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</si>
  <si>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</si>
  <si>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</si>
  <si>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VI. FINANÇAS PÚBLICAS                                                                                  Carta de Conjuntura | Abril 2015</t>
  </si>
  <si>
    <t>Carta de Conjuntura | Abril 2015</t>
  </si>
  <si>
    <t>2014</t>
  </si>
  <si>
    <t>2015</t>
  </si>
  <si>
    <t>Total 2015</t>
  </si>
  <si>
    <t>(Em R$ Mil de fev de 2015)</t>
  </si>
  <si>
    <t>Fev.15/Jan.15</t>
  </si>
  <si>
    <t>Fev.15/Fev.14</t>
  </si>
  <si>
    <t>(Em R$ milhões de fevereiro de 2015)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</si>
</sst>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%"/>
    <numFmt numFmtId="175" formatCode="mmmm"/>
    <numFmt numFmtId="176" formatCode="0.0000_)"/>
    <numFmt numFmtId="177" formatCode="0_)"/>
    <numFmt numFmtId="178" formatCode="0.0"/>
    <numFmt numFmtId="179" formatCode="#,##0.0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&quot;R$&quot;* #,##0.00_);_(&quot;R$&quot;* \(#,##0.00\);_(&quot;R$&quot;* &quot;-&quot;??_);_(@_)"/>
    <numFmt numFmtId="186" formatCode="_(&quot;R$&quot;* #,##0_);_(&quot;R$&quot;* \(#,##0\);_(&quot;R$&quot;* &quot;-&quot;_);_(@_)"/>
  </numFmts>
  <fonts count="35"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24" borderId="0" xfId="0" applyFont="1" applyFill="1" applyAlignment="1">
      <alignment/>
    </xf>
    <xf numFmtId="172" fontId="4" fillId="0" borderId="0" xfId="65" applyFont="1">
      <alignment/>
      <protection/>
    </xf>
    <xf numFmtId="172" fontId="5" fillId="0" borderId="0" xfId="65" applyFont="1" applyAlignment="1" applyProtection="1">
      <alignment horizontal="left"/>
      <protection/>
    </xf>
    <xf numFmtId="176" fontId="6" fillId="0" borderId="0" xfId="65" applyNumberFormat="1" applyFont="1" applyAlignment="1" applyProtection="1">
      <alignment horizontal="center"/>
      <protection/>
    </xf>
    <xf numFmtId="173" fontId="5" fillId="0" borderId="0" xfId="65" applyNumberFormat="1" applyFont="1" applyAlignment="1" applyProtection="1">
      <alignment horizontal="left"/>
      <protection/>
    </xf>
    <xf numFmtId="37" fontId="4" fillId="0" borderId="0" xfId="65" applyNumberFormat="1" applyFont="1" applyProtection="1">
      <alignment/>
      <protection/>
    </xf>
    <xf numFmtId="172" fontId="9" fillId="0" borderId="0" xfId="66" applyFont="1">
      <alignment/>
      <protection/>
    </xf>
    <xf numFmtId="172" fontId="5" fillId="24" borderId="0" xfId="66" applyFont="1" applyFill="1" applyBorder="1">
      <alignment/>
      <protection/>
    </xf>
    <xf numFmtId="172" fontId="4" fillId="0" borderId="0" xfId="66" applyFont="1">
      <alignment/>
      <protection/>
    </xf>
    <xf numFmtId="172" fontId="5" fillId="0" borderId="0" xfId="66" applyFont="1">
      <alignment/>
      <protection/>
    </xf>
    <xf numFmtId="171" fontId="4" fillId="0" borderId="0" xfId="74" applyFont="1" applyAlignment="1" applyProtection="1">
      <alignment/>
      <protection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right"/>
    </xf>
    <xf numFmtId="172" fontId="6" fillId="24" borderId="0" xfId="0" applyNumberFormat="1" applyFont="1" applyFill="1" applyBorder="1" applyAlignment="1" applyProtection="1">
      <alignment horizontal="fill"/>
      <protection/>
    </xf>
    <xf numFmtId="0" fontId="4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 applyProtection="1">
      <alignment horizontal="center"/>
      <protection/>
    </xf>
    <xf numFmtId="172" fontId="6" fillId="24" borderId="0" xfId="0" applyNumberFormat="1" applyFont="1" applyFill="1" applyBorder="1" applyAlignment="1" applyProtection="1">
      <alignment horizontal="right"/>
      <protection/>
    </xf>
    <xf numFmtId="0" fontId="4" fillId="24" borderId="10" xfId="0" applyFont="1" applyFill="1" applyBorder="1" applyAlignment="1">
      <alignment/>
    </xf>
    <xf numFmtId="172" fontId="10" fillId="24" borderId="10" xfId="0" applyNumberFormat="1" applyFont="1" applyFill="1" applyBorder="1" applyAlignment="1" applyProtection="1">
      <alignment horizontal="left" vertical="center" wrapText="1"/>
      <protection/>
    </xf>
    <xf numFmtId="173" fontId="4" fillId="24" borderId="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left"/>
    </xf>
    <xf numFmtId="175" fontId="4" fillId="24" borderId="11" xfId="0" applyNumberFormat="1" applyFont="1" applyFill="1" applyBorder="1" applyAlignment="1">
      <alignment horizontal="left"/>
    </xf>
    <xf numFmtId="173" fontId="4" fillId="24" borderId="11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75" fontId="4" fillId="24" borderId="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178" fontId="4" fillId="24" borderId="0" xfId="0" applyNumberFormat="1" applyFont="1" applyFill="1" applyBorder="1" applyAlignment="1">
      <alignment horizontal="left"/>
    </xf>
    <xf numFmtId="0" fontId="9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9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centerContinuous" wrapText="1"/>
    </xf>
    <xf numFmtId="0" fontId="4" fillId="24" borderId="11" xfId="0" applyFont="1" applyFill="1" applyBorder="1" applyAlignment="1">
      <alignment/>
    </xf>
    <xf numFmtId="172" fontId="4" fillId="24" borderId="0" xfId="67" applyFont="1" applyFill="1">
      <alignment/>
      <protection/>
    </xf>
    <xf numFmtId="172" fontId="5" fillId="24" borderId="0" xfId="67" applyFont="1" applyFill="1" applyAlignment="1" applyProtection="1">
      <alignment horizontal="left"/>
      <protection/>
    </xf>
    <xf numFmtId="172" fontId="4" fillId="24" borderId="12" xfId="67" applyFont="1" applyFill="1" applyBorder="1" applyAlignment="1">
      <alignment wrapText="1"/>
      <protection/>
    </xf>
    <xf numFmtId="172" fontId="4" fillId="24" borderId="12" xfId="67" applyFont="1" applyFill="1" applyBorder="1" applyAlignment="1" applyProtection="1">
      <alignment horizontal="center" wrapText="1"/>
      <protection/>
    </xf>
    <xf numFmtId="172" fontId="4" fillId="24" borderId="0" xfId="67" applyFont="1" applyFill="1" applyBorder="1" applyAlignment="1">
      <alignment wrapText="1"/>
      <protection/>
    </xf>
    <xf numFmtId="172" fontId="4" fillId="24" borderId="13" xfId="67" applyFont="1" applyFill="1" applyBorder="1" applyAlignment="1">
      <alignment wrapText="1"/>
      <protection/>
    </xf>
    <xf numFmtId="172" fontId="4" fillId="24" borderId="13" xfId="67" applyFont="1" applyFill="1" applyBorder="1" applyAlignment="1" applyProtection="1">
      <alignment horizontal="center" wrapText="1"/>
      <protection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 horizontal="right"/>
    </xf>
    <xf numFmtId="0" fontId="15" fillId="24" borderId="0" xfId="47" applyFont="1" applyFill="1" applyAlignment="1" applyProtection="1">
      <alignment/>
      <protection/>
    </xf>
    <xf numFmtId="172" fontId="10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24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172" fontId="16" fillId="0" borderId="0" xfId="0" applyNumberFormat="1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172" fontId="8" fillId="0" borderId="0" xfId="65" applyFont="1">
      <alignment/>
      <protection/>
    </xf>
    <xf numFmtId="0" fontId="4" fillId="0" borderId="12" xfId="0" applyFont="1" applyBorder="1" applyAlignment="1">
      <alignment horizontal="left"/>
    </xf>
    <xf numFmtId="172" fontId="4" fillId="0" borderId="0" xfId="65" applyFont="1" applyBorder="1">
      <alignment/>
      <protection/>
    </xf>
    <xf numFmtId="0" fontId="9" fillId="24" borderId="11" xfId="0" applyFont="1" applyFill="1" applyBorder="1" applyAlignment="1">
      <alignment/>
    </xf>
    <xf numFmtId="175" fontId="4" fillId="24" borderId="12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175" fontId="4" fillId="24" borderId="13" xfId="0" applyNumberFormat="1" applyFont="1" applyFill="1" applyBorder="1" applyAlignment="1">
      <alignment horizontal="left" vertical="center" wrapText="1"/>
    </xf>
    <xf numFmtId="175" fontId="4" fillId="24" borderId="12" xfId="0" applyNumberFormat="1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/>
    </xf>
    <xf numFmtId="173" fontId="4" fillId="24" borderId="12" xfId="0" applyNumberFormat="1" applyFont="1" applyFill="1" applyBorder="1" applyAlignment="1">
      <alignment/>
    </xf>
    <xf numFmtId="172" fontId="10" fillId="24" borderId="0" xfId="0" applyNumberFormat="1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72" fontId="4" fillId="0" borderId="11" xfId="65" applyFont="1" applyBorder="1">
      <alignment/>
      <protection/>
    </xf>
    <xf numFmtId="37" fontId="4" fillId="0" borderId="0" xfId="64" applyNumberFormat="1" applyFont="1" applyBorder="1" applyProtection="1">
      <alignment/>
      <protection/>
    </xf>
    <xf numFmtId="174" fontId="4" fillId="24" borderId="0" xfId="69" applyNumberFormat="1" applyFont="1" applyFill="1" applyBorder="1" applyAlignment="1" applyProtection="1">
      <alignment horizontal="right"/>
      <protection/>
    </xf>
    <xf numFmtId="174" fontId="4" fillId="24" borderId="11" xfId="69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4" fillId="24" borderId="12" xfId="0" applyFont="1" applyFill="1" applyBorder="1" applyAlignment="1">
      <alignment/>
    </xf>
    <xf numFmtId="172" fontId="9" fillId="0" borderId="0" xfId="66" applyFont="1" applyBorder="1">
      <alignment/>
      <protection/>
    </xf>
    <xf numFmtId="17" fontId="4" fillId="24" borderId="11" xfId="0" applyNumberFormat="1" applyFont="1" applyFill="1" applyBorder="1" applyAlignment="1">
      <alignment/>
    </xf>
    <xf numFmtId="2" fontId="4" fillId="24" borderId="0" xfId="0" applyNumberFormat="1" applyFont="1" applyFill="1" applyBorder="1" applyAlignment="1">
      <alignment horizontal="center" vertical="center"/>
    </xf>
    <xf numFmtId="2" fontId="4" fillId="24" borderId="11" xfId="0" applyNumberFormat="1" applyFont="1" applyFill="1" applyBorder="1" applyAlignment="1">
      <alignment horizontal="center" vertical="center"/>
    </xf>
    <xf numFmtId="177" fontId="4" fillId="0" borderId="10" xfId="63" applyNumberFormat="1" applyFont="1" applyFill="1" applyBorder="1" applyAlignment="1" applyProtection="1">
      <alignment vertical="center"/>
      <protection/>
    </xf>
    <xf numFmtId="177" fontId="4" fillId="0" borderId="0" xfId="63" applyNumberFormat="1" applyFont="1" applyFill="1" applyBorder="1" applyAlignment="1" applyProtection="1">
      <alignment vertical="center"/>
      <protection/>
    </xf>
    <xf numFmtId="177" fontId="5" fillId="0" borderId="0" xfId="63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/>
    </xf>
    <xf numFmtId="0" fontId="4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right"/>
    </xf>
    <xf numFmtId="2" fontId="4" fillId="24" borderId="0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4" fillId="24" borderId="12" xfId="0" applyNumberFormat="1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24" borderId="0" xfId="0" applyFont="1" applyFill="1" applyBorder="1" applyAlignment="1">
      <alignment horizontal="left"/>
    </xf>
    <xf numFmtId="175" fontId="4" fillId="24" borderId="0" xfId="0" applyNumberFormat="1" applyFont="1" applyFill="1" applyBorder="1" applyAlignment="1">
      <alignment horizontal="left"/>
    </xf>
    <xf numFmtId="3" fontId="4" fillId="24" borderId="0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175" fontId="4" fillId="24" borderId="14" xfId="0" applyNumberFormat="1" applyFont="1" applyFill="1" applyBorder="1" applyAlignment="1">
      <alignment horizontal="left"/>
    </xf>
    <xf numFmtId="3" fontId="4" fillId="24" borderId="14" xfId="0" applyNumberFormat="1" applyFont="1" applyFill="1" applyBorder="1" applyAlignment="1">
      <alignment horizontal="right"/>
    </xf>
    <xf numFmtId="0" fontId="4" fillId="24" borderId="12" xfId="0" applyFont="1" applyFill="1" applyBorder="1" applyAlignment="1">
      <alignment horizontal="left"/>
    </xf>
    <xf numFmtId="175" fontId="4" fillId="24" borderId="12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left"/>
      <protection/>
    </xf>
    <xf numFmtId="3" fontId="4" fillId="24" borderId="11" xfId="0" applyNumberFormat="1" applyFont="1" applyFill="1" applyBorder="1" applyAlignment="1">
      <alignment horizontal="right"/>
    </xf>
    <xf numFmtId="172" fontId="4" fillId="24" borderId="14" xfId="67" applyFont="1" applyFill="1" applyBorder="1">
      <alignment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72" fontId="4" fillId="24" borderId="12" xfId="67" applyFont="1" applyFill="1" applyBorder="1" applyAlignment="1">
      <alignment vertical="center" wrapText="1"/>
      <protection/>
    </xf>
    <xf numFmtId="172" fontId="6" fillId="0" borderId="13" xfId="67" applyFont="1" applyBorder="1" applyAlignment="1">
      <alignment vertical="center" wrapText="1"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1" xfId="64" applyNumberFormat="1" applyFont="1" applyBorder="1" applyProtection="1">
      <alignment/>
      <protection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right"/>
    </xf>
    <xf numFmtId="172" fontId="6" fillId="24" borderId="0" xfId="0" applyNumberFormat="1" applyFont="1" applyFill="1" applyBorder="1" applyAlignment="1" applyProtection="1">
      <alignment horizontal="fill"/>
      <protection/>
    </xf>
    <xf numFmtId="172" fontId="6" fillId="24" borderId="0" xfId="0" applyNumberFormat="1" applyFont="1" applyFill="1" applyBorder="1" applyAlignment="1" applyProtection="1">
      <alignment horizontal="center"/>
      <protection/>
    </xf>
    <xf numFmtId="172" fontId="6" fillId="24" borderId="0" xfId="0" applyNumberFormat="1" applyFont="1" applyFill="1" applyBorder="1" applyAlignment="1" applyProtection="1">
      <alignment horizontal="right"/>
      <protection/>
    </xf>
    <xf numFmtId="0" fontId="4" fillId="24" borderId="10" xfId="0" applyFont="1" applyFill="1" applyBorder="1" applyAlignment="1">
      <alignment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iperlink 2 2" xfId="45"/>
    <cellStyle name="Hiperlink 2_Tab 1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2 2" xfId="54"/>
    <cellStyle name="Normal 2_Tab 1" xfId="55"/>
    <cellStyle name="Normal 3" xfId="56"/>
    <cellStyle name="Normal 3 2" xfId="57"/>
    <cellStyle name="Normal 4" xfId="58"/>
    <cellStyle name="Normal 5" xfId="59"/>
    <cellStyle name="Normal 6" xfId="60"/>
    <cellStyle name="Normal 7" xfId="61"/>
    <cellStyle name="Normal 8" xfId="62"/>
    <cellStyle name="Normal_Q45" xfId="63"/>
    <cellStyle name="Normal_Tab 1" xfId="64"/>
    <cellStyle name="Normal_Tabela_VII.1" xfId="65"/>
    <cellStyle name="Normal_Tabela_VII.2" xfId="66"/>
    <cellStyle name="Normal_Tabela_VII.9" xfId="67"/>
    <cellStyle name="Nota" xfId="68"/>
    <cellStyle name="Percent" xfId="69"/>
    <cellStyle name="Porcentagem 2" xfId="70"/>
    <cellStyle name="Porcentagem 3" xfId="71"/>
    <cellStyle name="Porcentagem 3 2" xfId="72"/>
    <cellStyle name="Saída" xfId="73"/>
    <cellStyle name="Comma" xfId="74"/>
    <cellStyle name="Comma [0]" xfId="75"/>
    <cellStyle name="Separador de milhares 2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Vírgula 2" xfId="85"/>
    <cellStyle name="Vírgula 2 2" xfId="86"/>
    <cellStyle name="Vírgula 2_Tab 1" xfId="87"/>
    <cellStyle name="Vírgula 3" xfId="88"/>
    <cellStyle name="Vírgula 4" xfId="89"/>
    <cellStyle name="Vírgula 5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55" t="s">
        <v>125</v>
      </c>
    </row>
    <row r="3" ht="12.75">
      <c r="B3" s="58" t="s">
        <v>68</v>
      </c>
    </row>
    <row r="4" ht="12.75">
      <c r="B4" s="58" t="s">
        <v>69</v>
      </c>
    </row>
    <row r="5" ht="12.75">
      <c r="B5" s="58" t="s">
        <v>45</v>
      </c>
    </row>
    <row r="6" ht="12.75">
      <c r="B6" s="58" t="s">
        <v>27</v>
      </c>
    </row>
    <row r="7" ht="12.75">
      <c r="B7" s="58" t="s">
        <v>26</v>
      </c>
    </row>
    <row r="8" ht="12.75">
      <c r="B8" s="58" t="s">
        <v>25</v>
      </c>
    </row>
    <row r="9" ht="12.75">
      <c r="B9" s="58" t="s">
        <v>23</v>
      </c>
    </row>
    <row r="10" ht="12.75">
      <c r="B10" s="58" t="s">
        <v>55</v>
      </c>
    </row>
    <row r="11" ht="12.75">
      <c r="B11" s="58" t="s">
        <v>24</v>
      </c>
    </row>
    <row r="12" ht="12.75">
      <c r="B12" s="58" t="s">
        <v>93</v>
      </c>
    </row>
  </sheetData>
  <sheetProtection/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  <hyperlink ref="B12" location="'Tab 10'!A1" display="10. Fatores Condicionantes da Dívida Líquida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E7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8" customWidth="1"/>
    <col min="2" max="2" width="4.421875" style="48" bestFit="1" customWidth="1"/>
    <col min="3" max="3" width="11.140625" style="48" customWidth="1"/>
    <col min="4" max="4" width="14.8515625" style="48" customWidth="1"/>
    <col min="5" max="5" width="21.7109375" style="48" customWidth="1"/>
    <col min="6" max="16384" width="14.8515625" style="48" customWidth="1"/>
  </cols>
  <sheetData>
    <row r="1" spans="2:5" ht="12.75">
      <c r="B1" s="56" t="s">
        <v>41</v>
      </c>
      <c r="E1" s="57" t="str">
        <f>'Tab 1'!M1</f>
        <v>Carta de Conjuntura | Abril 2015</v>
      </c>
    </row>
    <row r="3" ht="11.25">
      <c r="C3" s="49" t="s">
        <v>40</v>
      </c>
    </row>
    <row r="4" ht="11.25">
      <c r="C4" s="49" t="s">
        <v>20</v>
      </c>
    </row>
    <row r="5" ht="11.25">
      <c r="C5" s="17"/>
    </row>
    <row r="6" spans="2:5" s="52" customFormat="1" ht="17.25" customHeight="1">
      <c r="B6" s="50"/>
      <c r="C6" s="138" t="s">
        <v>0</v>
      </c>
      <c r="D6" s="51" t="s">
        <v>111</v>
      </c>
      <c r="E6" s="51" t="s">
        <v>112</v>
      </c>
    </row>
    <row r="7" spans="2:5" s="52" customFormat="1" ht="17.25" customHeight="1" thickBot="1">
      <c r="B7" s="53"/>
      <c r="C7" s="139"/>
      <c r="D7" s="54" t="s">
        <v>21</v>
      </c>
      <c r="E7" s="54" t="s">
        <v>130</v>
      </c>
    </row>
    <row r="8" spans="2:5" s="17" customFormat="1" ht="12" thickTop="1">
      <c r="B8" s="121"/>
      <c r="C8" s="122" t="s">
        <v>29</v>
      </c>
      <c r="D8" s="123">
        <v>229381145</v>
      </c>
      <c r="E8" s="123">
        <v>309859637.88556916</v>
      </c>
    </row>
    <row r="9" spans="2:5" s="17" customFormat="1" ht="11.25">
      <c r="B9" s="118" t="s">
        <v>28</v>
      </c>
      <c r="C9" s="119">
        <v>40179</v>
      </c>
      <c r="D9" s="120">
        <v>21336652</v>
      </c>
      <c r="E9" s="120">
        <v>29197797.127076343</v>
      </c>
    </row>
    <row r="10" spans="2:5" s="17" customFormat="1" ht="11.25">
      <c r="B10" s="118" t="s">
        <v>1</v>
      </c>
      <c r="C10" s="119">
        <v>40210</v>
      </c>
      <c r="D10" s="120">
        <v>19995484</v>
      </c>
      <c r="E10" s="120">
        <v>27150754.718469437</v>
      </c>
    </row>
    <row r="11" spans="2:5" s="17" customFormat="1" ht="11.25">
      <c r="B11" s="118" t="s">
        <v>1</v>
      </c>
      <c r="C11" s="119">
        <v>40238</v>
      </c>
      <c r="D11" s="120">
        <v>20907094</v>
      </c>
      <c r="E11" s="120">
        <v>28241744.576688565</v>
      </c>
    </row>
    <row r="12" spans="2:5" s="17" customFormat="1" ht="11.25">
      <c r="B12" s="118" t="s">
        <v>1</v>
      </c>
      <c r="C12" s="119">
        <v>40269</v>
      </c>
      <c r="D12" s="120">
        <v>22494884</v>
      </c>
      <c r="E12" s="120">
        <v>30214296.317761257</v>
      </c>
    </row>
    <row r="13" spans="2:5" s="17" customFormat="1" ht="11.25">
      <c r="B13" s="118" t="s">
        <v>1</v>
      </c>
      <c r="C13" s="119">
        <v>40299</v>
      </c>
      <c r="D13" s="120">
        <v>22522262</v>
      </c>
      <c r="E13" s="120">
        <v>30121536.19044987</v>
      </c>
    </row>
    <row r="14" spans="2:5" s="17" customFormat="1" ht="11.25">
      <c r="B14" s="118" t="s">
        <v>1</v>
      </c>
      <c r="C14" s="119">
        <v>40330</v>
      </c>
      <c r="D14" s="120">
        <v>21967416</v>
      </c>
      <c r="E14" s="120">
        <v>29379478.671132926</v>
      </c>
    </row>
    <row r="15" spans="2:5" s="17" customFormat="1" ht="11.25">
      <c r="B15" s="118" t="s">
        <v>1</v>
      </c>
      <c r="C15" s="119">
        <v>40360</v>
      </c>
      <c r="D15" s="120">
        <v>22037935</v>
      </c>
      <c r="E15" s="120">
        <v>29470854.694685075</v>
      </c>
    </row>
    <row r="16" spans="2:5" s="17" customFormat="1" ht="11.25">
      <c r="B16" s="118" t="s">
        <v>1</v>
      </c>
      <c r="C16" s="119">
        <v>40391</v>
      </c>
      <c r="D16" s="120">
        <v>23934509</v>
      </c>
      <c r="E16" s="120">
        <v>31994349.87519157</v>
      </c>
    </row>
    <row r="17" spans="2:5" s="17" customFormat="1" ht="11.25">
      <c r="B17" s="118" t="s">
        <v>1</v>
      </c>
      <c r="C17" s="119">
        <v>40422</v>
      </c>
      <c r="D17" s="120">
        <v>23078186</v>
      </c>
      <c r="E17" s="120">
        <v>30711514.396693863</v>
      </c>
    </row>
    <row r="18" spans="2:5" s="17" customFormat="1" ht="11.25">
      <c r="B18" s="118" t="s">
        <v>1</v>
      </c>
      <c r="C18" s="119">
        <v>40452</v>
      </c>
      <c r="D18" s="120">
        <v>23308671</v>
      </c>
      <c r="E18" s="120">
        <v>30787301.90686853</v>
      </c>
    </row>
    <row r="19" spans="2:5" s="17" customFormat="1" ht="11.25">
      <c r="B19" s="118" t="s">
        <v>1</v>
      </c>
      <c r="C19" s="119">
        <v>40483</v>
      </c>
      <c r="D19" s="120">
        <v>23910063</v>
      </c>
      <c r="E19" s="120">
        <v>31321709.731293403</v>
      </c>
    </row>
    <row r="20" spans="2:5" s="17" customFormat="1" ht="11.25">
      <c r="B20" s="118" t="s">
        <v>1</v>
      </c>
      <c r="C20" s="119">
        <v>40513</v>
      </c>
      <c r="D20" s="120">
        <v>25233265</v>
      </c>
      <c r="E20" s="120">
        <v>32848114.831893466</v>
      </c>
    </row>
    <row r="21" spans="2:5" s="17" customFormat="1" ht="11.25">
      <c r="B21" s="121"/>
      <c r="C21" s="122" t="s">
        <v>31</v>
      </c>
      <c r="D21" s="123">
        <v>270726421</v>
      </c>
      <c r="E21" s="123">
        <v>361439453.03820425</v>
      </c>
    </row>
    <row r="22" spans="2:5" s="17" customFormat="1" ht="11.25">
      <c r="B22" s="118" t="s">
        <v>30</v>
      </c>
      <c r="C22" s="119">
        <v>40544</v>
      </c>
      <c r="D22" s="120">
        <v>24460538</v>
      </c>
      <c r="E22" s="120">
        <v>31580040.67220287</v>
      </c>
    </row>
    <row r="23" spans="2:5" s="17" customFormat="1" ht="11.25">
      <c r="B23" s="118" t="s">
        <v>1</v>
      </c>
      <c r="C23" s="119">
        <v>40575</v>
      </c>
      <c r="D23" s="120">
        <v>28454067</v>
      </c>
      <c r="E23" s="120">
        <v>36444367.065691784</v>
      </c>
    </row>
    <row r="24" spans="2:5" s="17" customFormat="1" ht="11.25">
      <c r="B24" s="118" t="s">
        <v>1</v>
      </c>
      <c r="C24" s="119">
        <v>40603</v>
      </c>
      <c r="D24" s="120">
        <v>23300922</v>
      </c>
      <c r="E24" s="120">
        <v>29610233.12954129</v>
      </c>
    </row>
    <row r="25" spans="2:5" s="17" customFormat="1" ht="11.25">
      <c r="B25" s="118" t="s">
        <v>1</v>
      </c>
      <c r="C25" s="119">
        <v>40634</v>
      </c>
      <c r="D25" s="120">
        <v>24102308</v>
      </c>
      <c r="E25" s="120">
        <v>30394564.54840911</v>
      </c>
    </row>
    <row r="26" spans="2:5" s="17" customFormat="1" ht="11.25">
      <c r="B26" s="118" t="s">
        <v>1</v>
      </c>
      <c r="C26" s="119">
        <v>40664</v>
      </c>
      <c r="D26" s="120">
        <v>24236705</v>
      </c>
      <c r="E26" s="120">
        <v>30421028.691327427</v>
      </c>
    </row>
    <row r="27" spans="2:5" s="17" customFormat="1" ht="11.25">
      <c r="B27" s="118" t="s">
        <v>1</v>
      </c>
      <c r="C27" s="119">
        <v>40695</v>
      </c>
      <c r="D27" s="120">
        <v>24797066</v>
      </c>
      <c r="E27" s="120">
        <v>31077774.2653191</v>
      </c>
    </row>
    <row r="28" spans="2:5" s="17" customFormat="1" ht="11.25">
      <c r="B28" s="118" t="s">
        <v>1</v>
      </c>
      <c r="C28" s="119">
        <v>40725</v>
      </c>
      <c r="D28" s="120">
        <v>24496552</v>
      </c>
      <c r="E28" s="120">
        <v>30652113.216099318</v>
      </c>
    </row>
    <row r="29" spans="2:5" s="17" customFormat="1" ht="11.25">
      <c r="B29" s="118" t="s">
        <v>1</v>
      </c>
      <c r="C29" s="119">
        <v>40756</v>
      </c>
      <c r="D29" s="120">
        <v>25672838</v>
      </c>
      <c r="E29" s="120">
        <v>32005578.049874745</v>
      </c>
    </row>
    <row r="30" spans="2:5" s="17" customFormat="1" ht="11.25">
      <c r="B30" s="118" t="s">
        <v>1</v>
      </c>
      <c r="C30" s="119">
        <v>40787</v>
      </c>
      <c r="D30" s="120">
        <v>26201472</v>
      </c>
      <c r="E30" s="120">
        <v>32492371.34908568</v>
      </c>
    </row>
    <row r="31" spans="2:5" s="17" customFormat="1" ht="11.25">
      <c r="B31" s="118" t="s">
        <v>1</v>
      </c>
      <c r="C31" s="119">
        <v>40817</v>
      </c>
      <c r="D31" s="120">
        <v>26293323</v>
      </c>
      <c r="E31" s="120">
        <v>32466628.89692159</v>
      </c>
    </row>
    <row r="32" spans="2:5" s="17" customFormat="1" ht="11.25">
      <c r="B32" s="118" t="s">
        <v>1</v>
      </c>
      <c r="C32" s="119">
        <v>40848</v>
      </c>
      <c r="D32" s="120">
        <v>26470389</v>
      </c>
      <c r="E32" s="120">
        <v>32516185.830949567</v>
      </c>
    </row>
    <row r="33" spans="2:5" s="17" customFormat="1" ht="11.25">
      <c r="B33" s="118" t="s">
        <v>1</v>
      </c>
      <c r="C33" s="119">
        <v>40878</v>
      </c>
      <c r="D33" s="120">
        <v>28910944</v>
      </c>
      <c r="E33" s="120">
        <v>35337514.068671726</v>
      </c>
    </row>
    <row r="34" spans="2:5" s="17" customFormat="1" ht="11.25">
      <c r="B34" s="121"/>
      <c r="C34" s="122" t="s">
        <v>42</v>
      </c>
      <c r="D34" s="123">
        <v>307397124</v>
      </c>
      <c r="E34" s="123">
        <v>384998399.78409415</v>
      </c>
    </row>
    <row r="35" spans="2:5" s="17" customFormat="1" ht="11.25">
      <c r="B35" s="118" t="s">
        <v>43</v>
      </c>
      <c r="C35" s="119">
        <v>40909</v>
      </c>
      <c r="D35" s="120">
        <v>27380322</v>
      </c>
      <c r="E35" s="120">
        <v>33280291.466750808</v>
      </c>
    </row>
    <row r="36" spans="2:5" s="17" customFormat="1" ht="11.25">
      <c r="B36" s="118" t="s">
        <v>1</v>
      </c>
      <c r="C36" s="119">
        <v>40940</v>
      </c>
      <c r="D36" s="120">
        <v>23819917</v>
      </c>
      <c r="E36" s="120">
        <v>28823000.907971926</v>
      </c>
    </row>
    <row r="37" spans="2:5" s="17" customFormat="1" ht="11.25">
      <c r="B37" s="118" t="s">
        <v>1</v>
      </c>
      <c r="C37" s="119">
        <v>40969</v>
      </c>
      <c r="D37" s="120">
        <v>26045982</v>
      </c>
      <c r="E37" s="120">
        <v>31450579.395160533</v>
      </c>
    </row>
    <row r="38" spans="2:5" s="17" customFormat="1" ht="11.25">
      <c r="B38" s="118" t="s">
        <v>1</v>
      </c>
      <c r="C38" s="119">
        <v>41000</v>
      </c>
      <c r="D38" s="120">
        <v>27303441</v>
      </c>
      <c r="E38" s="120">
        <v>32759310.19534184</v>
      </c>
    </row>
    <row r="39" spans="2:5" s="17" customFormat="1" ht="11.25">
      <c r="B39" s="118" t="s">
        <v>1</v>
      </c>
      <c r="C39" s="119">
        <v>41030</v>
      </c>
      <c r="D39" s="120">
        <v>26647498</v>
      </c>
      <c r="E39" s="120">
        <v>31857633.128536716</v>
      </c>
    </row>
    <row r="40" spans="2:5" s="17" customFormat="1" ht="11.25">
      <c r="B40" s="118" t="s">
        <v>1</v>
      </c>
      <c r="C40" s="119">
        <v>41061</v>
      </c>
      <c r="D40" s="120">
        <v>26856689</v>
      </c>
      <c r="E40" s="120">
        <v>32082096.03822874</v>
      </c>
    </row>
    <row r="41" spans="2:5" s="17" customFormat="1" ht="11.25">
      <c r="B41" s="118" t="s">
        <v>1</v>
      </c>
      <c r="C41" s="119">
        <v>41091</v>
      </c>
      <c r="D41" s="120">
        <v>27001718</v>
      </c>
      <c r="E41" s="120">
        <v>32117199.149189476</v>
      </c>
    </row>
    <row r="42" spans="2:5" s="17" customFormat="1" ht="11.25">
      <c r="B42" s="118" t="s">
        <v>1</v>
      </c>
      <c r="C42" s="119">
        <v>41122</v>
      </c>
      <c r="D42" s="120">
        <v>24977677</v>
      </c>
      <c r="E42" s="120">
        <v>29588395.556480024</v>
      </c>
    </row>
    <row r="43" spans="2:5" s="17" customFormat="1" ht="11.25">
      <c r="B43" s="118" t="s">
        <v>1</v>
      </c>
      <c r="C43" s="119">
        <v>41153</v>
      </c>
      <c r="D43" s="120">
        <v>28288631</v>
      </c>
      <c r="E43" s="120">
        <v>33320589.994094096</v>
      </c>
    </row>
    <row r="44" spans="2:5" s="17" customFormat="1" ht="11.25">
      <c r="B44" s="118" t="s">
        <v>1</v>
      </c>
      <c r="C44" s="119">
        <v>41183</v>
      </c>
      <c r="D44" s="120">
        <v>28567115</v>
      </c>
      <c r="E44" s="120">
        <v>33451240.175377864</v>
      </c>
    </row>
    <row r="45" spans="2:5" s="17" customFormat="1" ht="11.25">
      <c r="B45" s="118" t="s">
        <v>1</v>
      </c>
      <c r="C45" s="119">
        <v>41214</v>
      </c>
      <c r="D45" s="120">
        <v>29884337</v>
      </c>
      <c r="E45" s="120">
        <v>34784932.822987966</v>
      </c>
    </row>
    <row r="46" spans="2:5" s="17" customFormat="1" ht="11.25">
      <c r="B46" s="118" t="s">
        <v>1</v>
      </c>
      <c r="C46" s="119">
        <v>41244</v>
      </c>
      <c r="D46" s="120">
        <v>30860880</v>
      </c>
      <c r="E46" s="120">
        <v>35640021.95699606</v>
      </c>
    </row>
    <row r="47" spans="2:5" s="17" customFormat="1" ht="11.25">
      <c r="B47" s="124"/>
      <c r="C47" s="125" t="s">
        <v>51</v>
      </c>
      <c r="D47" s="123">
        <v>327634207</v>
      </c>
      <c r="E47" s="123">
        <v>389155290.78711605</v>
      </c>
    </row>
    <row r="48" spans="2:5" s="17" customFormat="1" ht="11.25">
      <c r="B48" s="124" t="s">
        <v>44</v>
      </c>
      <c r="C48" s="125">
        <v>41275</v>
      </c>
      <c r="D48" s="120">
        <v>29915084</v>
      </c>
      <c r="E48" s="120">
        <v>34253192.72330356</v>
      </c>
    </row>
    <row r="49" spans="2:5" s="29" customFormat="1" ht="11.25">
      <c r="B49" s="126"/>
      <c r="C49" s="119">
        <v>40940</v>
      </c>
      <c r="D49" s="120">
        <v>28429904</v>
      </c>
      <c r="E49" s="120">
        <v>32358495.42228691</v>
      </c>
    </row>
    <row r="50" spans="2:5" s="29" customFormat="1" ht="11.25">
      <c r="B50" s="126"/>
      <c r="C50" s="119">
        <v>40969</v>
      </c>
      <c r="D50" s="120">
        <v>26880986</v>
      </c>
      <c r="E50" s="120">
        <v>30452410.480075814</v>
      </c>
    </row>
    <row r="51" spans="2:5" s="29" customFormat="1" ht="11.25">
      <c r="B51" s="126"/>
      <c r="C51" s="119">
        <v>41000</v>
      </c>
      <c r="D51" s="120">
        <v>29603242</v>
      </c>
      <c r="E51" s="120">
        <v>33352890.853182856</v>
      </c>
    </row>
    <row r="52" spans="2:5" s="29" customFormat="1" ht="11.25">
      <c r="B52" s="126"/>
      <c r="C52" s="119">
        <v>41030</v>
      </c>
      <c r="D52" s="120">
        <v>30326937</v>
      </c>
      <c r="E52" s="120">
        <v>34042319.81355431</v>
      </c>
    </row>
    <row r="53" spans="2:5" s="29" customFormat="1" ht="11.25">
      <c r="B53" s="126"/>
      <c r="C53" s="119">
        <v>41061</v>
      </c>
      <c r="D53" s="120">
        <v>32664488</v>
      </c>
      <c r="E53" s="120">
        <v>36571125.321836844</v>
      </c>
    </row>
    <row r="54" spans="2:5" s="29" customFormat="1" ht="11.25">
      <c r="B54" s="126"/>
      <c r="C54" s="119">
        <v>41091</v>
      </c>
      <c r="D54" s="120">
        <v>29789395</v>
      </c>
      <c r="E54" s="120">
        <v>33342214.50843819</v>
      </c>
    </row>
    <row r="55" spans="2:5" s="29" customFormat="1" ht="11.25">
      <c r="B55" s="120"/>
      <c r="C55" s="119">
        <v>41122</v>
      </c>
      <c r="D55" s="120">
        <v>30217914</v>
      </c>
      <c r="E55" s="120">
        <v>33740870.4708222</v>
      </c>
    </row>
    <row r="56" spans="2:5" s="29" customFormat="1" ht="11.25">
      <c r="B56" s="120"/>
      <c r="C56" s="119">
        <v>41153</v>
      </c>
      <c r="D56" s="120">
        <v>32428194</v>
      </c>
      <c r="E56" s="120">
        <v>36082555.0819767</v>
      </c>
    </row>
    <row r="57" spans="2:5" s="29" customFormat="1" ht="11.25">
      <c r="B57" s="120"/>
      <c r="C57" s="119">
        <v>41183</v>
      </c>
      <c r="D57" s="120">
        <v>32161420</v>
      </c>
      <c r="E57" s="120">
        <v>35582916.81057365</v>
      </c>
    </row>
    <row r="58" spans="2:5" s="29" customFormat="1" ht="11.25">
      <c r="B58" s="127"/>
      <c r="C58" s="119">
        <v>41214</v>
      </c>
      <c r="D58" s="120">
        <v>32794190</v>
      </c>
      <c r="E58" s="120">
        <v>36088086.42642326</v>
      </c>
    </row>
    <row r="59" spans="2:5" s="29" customFormat="1" ht="11.25">
      <c r="B59" s="126"/>
      <c r="C59" s="119">
        <v>41244</v>
      </c>
      <c r="D59" s="120">
        <v>34772346</v>
      </c>
      <c r="E59" s="120">
        <v>37916119.17985844</v>
      </c>
    </row>
    <row r="60" spans="2:5" s="29" customFormat="1" ht="11.25">
      <c r="B60" s="123"/>
      <c r="C60" s="122" t="s">
        <v>70</v>
      </c>
      <c r="D60" s="123">
        <v>369984100</v>
      </c>
      <c r="E60" s="123">
        <v>413783197.0923327</v>
      </c>
    </row>
    <row r="61" spans="2:5" s="29" customFormat="1" ht="11.25">
      <c r="B61" s="124">
        <v>2014</v>
      </c>
      <c r="C61" s="125">
        <v>41275</v>
      </c>
      <c r="D61" s="120">
        <v>32250697</v>
      </c>
      <c r="E61" s="120">
        <v>34974172.13589409</v>
      </c>
    </row>
    <row r="62" spans="2:5" s="29" customFormat="1" ht="11.25">
      <c r="B62" s="120"/>
      <c r="C62" s="119">
        <v>40940</v>
      </c>
      <c r="D62" s="120">
        <v>31129126</v>
      </c>
      <c r="E62" s="120">
        <v>33526562.85604375</v>
      </c>
    </row>
    <row r="63" spans="2:5" s="29" customFormat="1" ht="11.25">
      <c r="B63" s="126"/>
      <c r="C63" s="119">
        <v>40969</v>
      </c>
      <c r="D63" s="120">
        <v>30177913</v>
      </c>
      <c r="E63" s="120">
        <v>32205782.548243128</v>
      </c>
    </row>
    <row r="64" spans="2:5" s="29" customFormat="1" ht="11.25">
      <c r="B64" s="126"/>
      <c r="C64" s="119">
        <v>41000</v>
      </c>
      <c r="D64" s="120">
        <v>31278446</v>
      </c>
      <c r="E64" s="120">
        <v>33158101.67706459</v>
      </c>
    </row>
    <row r="65" spans="2:5" s="29" customFormat="1" ht="11.25">
      <c r="B65" s="126"/>
      <c r="C65" s="119">
        <v>41030</v>
      </c>
      <c r="D65" s="120">
        <v>52509530</v>
      </c>
      <c r="E65" s="120">
        <v>55410203.55866127</v>
      </c>
    </row>
    <row r="66" spans="2:5" s="29" customFormat="1" ht="11.25">
      <c r="B66" s="126"/>
      <c r="C66" s="119">
        <v>41061</v>
      </c>
      <c r="D66" s="120">
        <v>31417600</v>
      </c>
      <c r="E66" s="120">
        <v>33021053.877402537</v>
      </c>
    </row>
    <row r="67" spans="2:5" s="29" customFormat="1" ht="11.25">
      <c r="B67" s="127"/>
      <c r="C67" s="119">
        <v>41091</v>
      </c>
      <c r="D67" s="120">
        <v>30863208</v>
      </c>
      <c r="E67" s="120">
        <v>32435089.81961847</v>
      </c>
    </row>
    <row r="68" spans="3:5" s="29" customFormat="1" ht="11.25">
      <c r="C68" s="119">
        <v>41122</v>
      </c>
      <c r="D68" s="120">
        <v>31365427</v>
      </c>
      <c r="E68" s="120">
        <v>32880658.91044749</v>
      </c>
    </row>
    <row r="69" spans="3:5" s="29" customFormat="1" ht="11.25">
      <c r="C69" s="119">
        <v>41153</v>
      </c>
      <c r="D69" s="120">
        <v>32874959</v>
      </c>
      <c r="E69" s="120">
        <v>34267798.20959402</v>
      </c>
    </row>
    <row r="70" spans="2:5" s="29" customFormat="1" ht="11.25">
      <c r="B70" s="17"/>
      <c r="C70" s="119">
        <v>41183</v>
      </c>
      <c r="D70" s="120">
        <v>34020741</v>
      </c>
      <c r="E70" s="120">
        <v>35313834.73351796</v>
      </c>
    </row>
    <row r="71" spans="2:5" s="29" customFormat="1" ht="11.25">
      <c r="B71" s="118"/>
      <c r="C71" s="119">
        <v>41214</v>
      </c>
      <c r="D71" s="120">
        <v>57706698</v>
      </c>
      <c r="E71" s="120">
        <v>59596142.41674698</v>
      </c>
    </row>
    <row r="72" spans="2:5" s="29" customFormat="1" ht="11.25">
      <c r="B72" s="126"/>
      <c r="C72" s="119">
        <v>41244</v>
      </c>
      <c r="D72" s="130">
        <v>33485625</v>
      </c>
      <c r="E72" s="130">
        <v>34314381.55810792</v>
      </c>
    </row>
    <row r="73" spans="2:5" ht="11.25">
      <c r="B73" s="123"/>
      <c r="C73" s="122" t="s">
        <v>73</v>
      </c>
      <c r="D73" s="123">
        <v>429079970</v>
      </c>
      <c r="E73" s="123">
        <v>451103782.3013422</v>
      </c>
    </row>
    <row r="74" spans="2:5" ht="11.25">
      <c r="B74" s="124">
        <v>2015</v>
      </c>
      <c r="C74" s="119">
        <v>41275</v>
      </c>
      <c r="D74" s="120">
        <v>30937661</v>
      </c>
      <c r="E74" s="120">
        <v>31315067.044119522</v>
      </c>
    </row>
    <row r="75" spans="2:5" ht="11.25">
      <c r="B75" s="126"/>
      <c r="C75" s="119">
        <v>40940</v>
      </c>
      <c r="D75" s="120">
        <v>25441893</v>
      </c>
      <c r="E75" s="120">
        <v>25441893</v>
      </c>
    </row>
    <row r="76" spans="2:5" ht="11.25">
      <c r="B76" s="131"/>
      <c r="C76" s="122" t="s">
        <v>129</v>
      </c>
      <c r="D76" s="123">
        <v>56379554</v>
      </c>
      <c r="E76" s="123">
        <v>56756960.04411952</v>
      </c>
    </row>
    <row r="77" spans="3:4" ht="11.25">
      <c r="C77" s="128" t="s">
        <v>50</v>
      </c>
      <c r="D77" s="29"/>
    </row>
    <row r="78" spans="3:4" ht="11.25">
      <c r="C78" s="129" t="s">
        <v>22</v>
      </c>
      <c r="D78" s="29"/>
    </row>
  </sheetData>
  <sheetProtection/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4" max="4" width="23.00390625" style="0" bestFit="1" customWidth="1"/>
    <col min="5" max="5" width="9.421875" style="0" bestFit="1" customWidth="1"/>
    <col min="6" max="6" width="14.421875" style="0" bestFit="1" customWidth="1"/>
    <col min="7" max="7" width="13.28125" style="0" bestFit="1" customWidth="1"/>
    <col min="8" max="8" width="31.57421875" style="0" customWidth="1"/>
  </cols>
  <sheetData>
    <row r="1" spans="2:8" ht="12.75">
      <c r="B1" s="56" t="s">
        <v>41</v>
      </c>
      <c r="C1" s="29"/>
      <c r="D1" s="142"/>
      <c r="E1" s="143"/>
      <c r="F1" s="57"/>
      <c r="H1" s="57" t="str">
        <f>'Tab 1'!M1</f>
        <v>Carta de Conjuntura | Abril 2015</v>
      </c>
    </row>
    <row r="2" spans="2:6" ht="12.75">
      <c r="B2" s="29"/>
      <c r="C2" s="29"/>
      <c r="D2" s="142"/>
      <c r="E2" s="143"/>
      <c r="F2" s="143"/>
    </row>
    <row r="3" spans="2:6" ht="12.75">
      <c r="B3" s="29"/>
      <c r="C3" s="13" t="s">
        <v>83</v>
      </c>
      <c r="D3" s="144"/>
      <c r="E3" s="145"/>
      <c r="F3" s="145"/>
    </row>
    <row r="4" spans="2:6" ht="12.75">
      <c r="B4" s="29"/>
      <c r="C4" s="75" t="s">
        <v>75</v>
      </c>
      <c r="D4" s="144"/>
      <c r="E4" s="145"/>
      <c r="F4" s="145"/>
    </row>
    <row r="5" spans="2:6" ht="12.75">
      <c r="B5" s="29"/>
      <c r="C5" s="13" t="s">
        <v>76</v>
      </c>
      <c r="D5" s="144"/>
      <c r="E5" s="145"/>
      <c r="F5" s="145"/>
    </row>
    <row r="6" spans="2:6" ht="12.75">
      <c r="B6" s="146"/>
      <c r="C6" s="17" t="s">
        <v>7</v>
      </c>
      <c r="D6" s="147"/>
      <c r="E6" s="148"/>
      <c r="F6" s="148"/>
    </row>
    <row r="8" spans="2:8" ht="13.5" thickBot="1">
      <c r="B8" s="149"/>
      <c r="C8" s="21" t="s">
        <v>0</v>
      </c>
      <c r="D8" s="103" t="s">
        <v>74</v>
      </c>
      <c r="E8" s="103" t="s">
        <v>104</v>
      </c>
      <c r="F8" s="103" t="s">
        <v>105</v>
      </c>
      <c r="G8" s="103" t="s">
        <v>106</v>
      </c>
      <c r="H8" s="103" t="s">
        <v>107</v>
      </c>
    </row>
    <row r="9" spans="2:8" ht="13.5" thickTop="1">
      <c r="B9" s="26" t="s">
        <v>28</v>
      </c>
      <c r="C9" s="27" t="s">
        <v>113</v>
      </c>
      <c r="D9" s="101">
        <v>-1.3440730838685542</v>
      </c>
      <c r="E9" s="101">
        <v>-0.4905542308147193</v>
      </c>
      <c r="F9" s="101">
        <v>0.43092761009574765</v>
      </c>
      <c r="G9" s="101">
        <v>-0.7705989306512973</v>
      </c>
      <c r="H9" s="101">
        <v>-0.5045859294679431</v>
      </c>
    </row>
    <row r="10" spans="2:8" ht="12.75">
      <c r="B10" s="26" t="s">
        <v>1</v>
      </c>
      <c r="C10" s="27" t="s">
        <v>114</v>
      </c>
      <c r="D10" s="101">
        <v>0.2115249490315143</v>
      </c>
      <c r="E10" s="101">
        <v>-0.09561473835287969</v>
      </c>
      <c r="F10" s="101">
        <v>0.429578331973584</v>
      </c>
      <c r="G10" s="101">
        <v>0.36616290612063984</v>
      </c>
      <c r="H10" s="101">
        <v>-0.510351985274923</v>
      </c>
    </row>
    <row r="11" spans="2:8" ht="12.75">
      <c r="B11" s="26" t="s">
        <v>1</v>
      </c>
      <c r="C11" s="27" t="s">
        <v>115</v>
      </c>
      <c r="D11" s="101">
        <v>0.1332365236042179</v>
      </c>
      <c r="E11" s="101">
        <v>0.004712493121999583</v>
      </c>
      <c r="F11" s="101">
        <v>0.5053810210794479</v>
      </c>
      <c r="G11" s="101">
        <v>0.17093802439061442</v>
      </c>
      <c r="H11" s="101">
        <v>-0.550096901533621</v>
      </c>
    </row>
    <row r="12" spans="2:8" ht="12.75">
      <c r="B12" s="26" t="s">
        <v>1</v>
      </c>
      <c r="C12" s="27" t="s">
        <v>116</v>
      </c>
      <c r="D12" s="101">
        <v>-0.4197736923556294</v>
      </c>
      <c r="E12" s="101">
        <v>-0.5950500015619256</v>
      </c>
      <c r="F12" s="101">
        <v>0.42869521094737</v>
      </c>
      <c r="G12" s="101">
        <v>0.2902578203731737</v>
      </c>
      <c r="H12" s="101">
        <v>-0.5319465799340009</v>
      </c>
    </row>
    <row r="13" spans="2:8" ht="12.75">
      <c r="B13" s="26" t="s">
        <v>1</v>
      </c>
      <c r="C13" s="27" t="s">
        <v>117</v>
      </c>
      <c r="D13" s="101">
        <v>-0.5401966609019504</v>
      </c>
      <c r="E13" s="101">
        <v>-0.014087711061437582</v>
      </c>
      <c r="F13" s="101">
        <v>0.47256433889206517</v>
      </c>
      <c r="G13" s="101">
        <v>-0.4936196669735494</v>
      </c>
      <c r="H13" s="101">
        <v>-0.5701900974734713</v>
      </c>
    </row>
    <row r="14" spans="2:8" ht="12.75">
      <c r="B14" s="26" t="s">
        <v>1</v>
      </c>
      <c r="C14" s="27" t="s">
        <v>118</v>
      </c>
      <c r="D14" s="101">
        <v>-0.12132978365945862</v>
      </c>
      <c r="E14" s="101">
        <v>-0.06218283518019705</v>
      </c>
      <c r="F14" s="101">
        <v>0.45207073291182237</v>
      </c>
      <c r="G14" s="101">
        <v>0.08754628695612053</v>
      </c>
      <c r="H14" s="101">
        <v>-0.5316462653114797</v>
      </c>
    </row>
    <row r="15" spans="2:8" ht="12.75">
      <c r="B15" s="26" t="s">
        <v>1</v>
      </c>
      <c r="C15" s="27" t="s">
        <v>119</v>
      </c>
      <c r="D15" s="101">
        <v>0.09535811869110489</v>
      </c>
      <c r="E15" s="101">
        <v>-0.04312302306987818</v>
      </c>
      <c r="F15" s="101">
        <v>0.47710449659526405</v>
      </c>
      <c r="G15" s="101">
        <v>0.2557003742752349</v>
      </c>
      <c r="H15" s="101">
        <v>-0.5335381029047568</v>
      </c>
    </row>
    <row r="16" spans="2:8" ht="12.75">
      <c r="B16" s="26" t="s">
        <v>1</v>
      </c>
      <c r="C16" s="27" t="s">
        <v>120</v>
      </c>
      <c r="D16" s="101">
        <v>-0.20835378192134207</v>
      </c>
      <c r="E16" s="101">
        <v>-0.14434429647472546</v>
      </c>
      <c r="F16" s="101">
        <v>0.44171583795037894</v>
      </c>
      <c r="G16" s="101">
        <v>0.007140853053293666</v>
      </c>
      <c r="H16" s="101">
        <v>-0.5106493618657595</v>
      </c>
    </row>
    <row r="17" spans="2:8" ht="12.75">
      <c r="B17" s="26" t="s">
        <v>1</v>
      </c>
      <c r="C17" s="27" t="s">
        <v>121</v>
      </c>
      <c r="D17" s="101">
        <v>-0.5247033821566556</v>
      </c>
      <c r="E17" s="101">
        <v>-0.7731803717477547</v>
      </c>
      <c r="F17" s="101">
        <v>0.44372442224434266</v>
      </c>
      <c r="G17" s="101">
        <v>0.36462222072724576</v>
      </c>
      <c r="H17" s="101">
        <v>-0.47926383242467807</v>
      </c>
    </row>
    <row r="18" spans="2:8" ht="12.75">
      <c r="B18" s="26" t="s">
        <v>1</v>
      </c>
      <c r="C18" s="27" t="s">
        <v>122</v>
      </c>
      <c r="D18" s="101">
        <v>-0.46725783502423024</v>
      </c>
      <c r="E18" s="101">
        <v>-0.26361396873702075</v>
      </c>
      <c r="F18" s="101">
        <v>0.4359582196648254</v>
      </c>
      <c r="G18" s="101">
        <v>-0.04849118499784323</v>
      </c>
      <c r="H18" s="101">
        <v>-0.5574523277915944</v>
      </c>
    </row>
    <row r="19" spans="2:8" ht="12.75">
      <c r="B19" s="26" t="s">
        <v>1</v>
      </c>
      <c r="C19" s="27" t="s">
        <v>123</v>
      </c>
      <c r="D19" s="101">
        <v>-0.10398242327268947</v>
      </c>
      <c r="E19" s="101">
        <v>-0.11136648500463894</v>
      </c>
      <c r="F19" s="101">
        <v>0.49516910727034597</v>
      </c>
      <c r="G19" s="101">
        <v>-0.09178346787775651</v>
      </c>
      <c r="H19" s="101">
        <v>-0.4894568475090324</v>
      </c>
    </row>
    <row r="20" spans="2:8" ht="12.75">
      <c r="B20" s="23" t="s">
        <v>1</v>
      </c>
      <c r="C20" s="24" t="s">
        <v>124</v>
      </c>
      <c r="D20" s="102">
        <v>0.3683824156982546</v>
      </c>
      <c r="E20" s="102">
        <v>-0.28787572257480687</v>
      </c>
      <c r="F20" s="102">
        <v>0.5181759782121492</v>
      </c>
      <c r="G20" s="102">
        <v>0.311501857741001</v>
      </c>
      <c r="H20" s="102">
        <v>-0.29767716879725725</v>
      </c>
    </row>
    <row r="21" spans="2:8" ht="12.75">
      <c r="B21" s="26" t="s">
        <v>30</v>
      </c>
      <c r="C21" s="27" t="s">
        <v>113</v>
      </c>
      <c r="D21" s="101">
        <v>-0.3866941764491873</v>
      </c>
      <c r="E21" s="101">
        <v>-0.4660233615625968</v>
      </c>
      <c r="F21" s="101">
        <v>0.5062594605060927</v>
      </c>
      <c r="G21" s="101">
        <v>-0.044169141441673096</v>
      </c>
      <c r="H21" s="101">
        <v>-0.3941702686521751</v>
      </c>
    </row>
    <row r="22" spans="2:8" ht="12.75">
      <c r="B22" s="26" t="s">
        <v>1</v>
      </c>
      <c r="C22" s="27" t="s">
        <v>114</v>
      </c>
      <c r="D22" s="101">
        <v>0.001742977545258928</v>
      </c>
      <c r="E22" s="101">
        <v>-0.20565688069989138</v>
      </c>
      <c r="F22" s="101">
        <v>0.49679369280279123</v>
      </c>
      <c r="G22" s="101">
        <v>0.07999791179444402</v>
      </c>
      <c r="H22" s="101">
        <v>-0.39576771518584053</v>
      </c>
    </row>
    <row r="23" spans="2:8" ht="12.75">
      <c r="B23" s="26" t="s">
        <v>1</v>
      </c>
      <c r="C23" s="27" t="s">
        <v>115</v>
      </c>
      <c r="D23" s="101">
        <v>0.1216590703113557</v>
      </c>
      <c r="E23" s="101">
        <v>-0.350833711917676</v>
      </c>
      <c r="F23" s="101">
        <v>0.5300771374674212</v>
      </c>
      <c r="G23" s="101">
        <v>0.22363761380094346</v>
      </c>
      <c r="H23" s="101">
        <v>-0.28862318616598515</v>
      </c>
    </row>
    <row r="24" spans="2:8" ht="12.75">
      <c r="B24" s="26" t="s">
        <v>1</v>
      </c>
      <c r="C24" s="27" t="s">
        <v>116</v>
      </c>
      <c r="D24" s="101">
        <v>-0.04467348606022281</v>
      </c>
      <c r="E24" s="101">
        <v>-0.4616636093139665</v>
      </c>
      <c r="F24" s="101">
        <v>0.5022804569413545</v>
      </c>
      <c r="G24" s="101">
        <v>0.38239872207197295</v>
      </c>
      <c r="H24" s="101">
        <v>-0.3350631779092481</v>
      </c>
    </row>
    <row r="25" spans="2:8" ht="12.75">
      <c r="B25" s="26" t="s">
        <v>1</v>
      </c>
      <c r="C25" s="27" t="s">
        <v>117</v>
      </c>
      <c r="D25" s="101">
        <v>-0.08183526453426682</v>
      </c>
      <c r="E25" s="101">
        <v>-0.18992630129865723</v>
      </c>
      <c r="F25" s="101">
        <v>0.5611139189875569</v>
      </c>
      <c r="G25" s="101">
        <v>-0.04196869437511144</v>
      </c>
      <c r="H25" s="101">
        <v>-0.40926181421872343</v>
      </c>
    </row>
    <row r="26" spans="2:8" ht="12.75">
      <c r="B26" s="26" t="s">
        <v>1</v>
      </c>
      <c r="C26" s="27" t="s">
        <v>118</v>
      </c>
      <c r="D26" s="101">
        <v>-0.1339613132103734</v>
      </c>
      <c r="E26" s="101">
        <v>-0.3348326420119752</v>
      </c>
      <c r="F26" s="101">
        <v>0.47551881364159293</v>
      </c>
      <c r="G26" s="101">
        <v>0.13707271786809863</v>
      </c>
      <c r="H26" s="101">
        <v>-0.3988017866491944</v>
      </c>
    </row>
    <row r="27" spans="2:8" ht="12.75">
      <c r="B27" s="26" t="s">
        <v>1</v>
      </c>
      <c r="C27" s="27" t="s">
        <v>119</v>
      </c>
      <c r="D27" s="101">
        <v>-0.20349584747902744</v>
      </c>
      <c r="E27" s="101">
        <v>-0.3428124867188043</v>
      </c>
      <c r="F27" s="101">
        <v>0.4673004602924474</v>
      </c>
      <c r="G27" s="101">
        <v>0.035911664191544346</v>
      </c>
      <c r="H27" s="101">
        <v>-0.2819942789236478</v>
      </c>
    </row>
    <row r="28" spans="2:8" ht="12.75">
      <c r="B28" s="26" t="s">
        <v>1</v>
      </c>
      <c r="C28" s="27" t="s">
        <v>120</v>
      </c>
      <c r="D28" s="101">
        <v>-0.20105880449722424</v>
      </c>
      <c r="E28" s="101">
        <v>-0.11251015677335846</v>
      </c>
      <c r="F28" s="101">
        <v>0.5343279036930154</v>
      </c>
      <c r="G28" s="101">
        <v>-0.22424635345524516</v>
      </c>
      <c r="H28" s="101">
        <v>-0.30142389563749816</v>
      </c>
    </row>
    <row r="29" spans="2:8" ht="12.75">
      <c r="B29" s="26" t="s">
        <v>1</v>
      </c>
      <c r="C29" s="27" t="s">
        <v>121</v>
      </c>
      <c r="D29" s="101">
        <v>-1.8787707845121395</v>
      </c>
      <c r="E29" s="101">
        <v>-0.1986238451767041</v>
      </c>
      <c r="F29" s="101">
        <v>0.4236037660088658</v>
      </c>
      <c r="G29" s="101">
        <v>-1.9851880706503815</v>
      </c>
      <c r="H29" s="101">
        <v>-0.20710772575588976</v>
      </c>
    </row>
    <row r="30" spans="2:8" ht="12.75">
      <c r="B30" s="26" t="s">
        <v>1</v>
      </c>
      <c r="C30" s="27" t="s">
        <v>122</v>
      </c>
      <c r="D30" s="101">
        <v>1.0975680747857652</v>
      </c>
      <c r="E30" s="101">
        <v>-0.3398715315413925</v>
      </c>
      <c r="F30" s="101">
        <v>0.49405485707563845</v>
      </c>
      <c r="G30" s="101">
        <v>1.2306768884607335</v>
      </c>
      <c r="H30" s="101">
        <v>-0.21245871120638782</v>
      </c>
    </row>
    <row r="31" spans="2:8" ht="12.75">
      <c r="B31" s="26" t="s">
        <v>1</v>
      </c>
      <c r="C31" s="27" t="s">
        <v>123</v>
      </c>
      <c r="D31" s="101">
        <v>-0.8347396106935719</v>
      </c>
      <c r="E31" s="101">
        <v>-0.19907768418058772</v>
      </c>
      <c r="F31" s="101">
        <v>0.4456931979448609</v>
      </c>
      <c r="G31" s="101">
        <v>-0.910600932511647</v>
      </c>
      <c r="H31" s="101">
        <v>-0.1900302648550678</v>
      </c>
    </row>
    <row r="32" spans="2:8" ht="12.75">
      <c r="B32" s="23" t="s">
        <v>1</v>
      </c>
      <c r="C32" s="24" t="s">
        <v>124</v>
      </c>
      <c r="D32" s="102">
        <v>-0.1894549269545717</v>
      </c>
      <c r="E32" s="102">
        <v>-0.04667353472565073</v>
      </c>
      <c r="F32" s="102">
        <v>0.4965861599787444</v>
      </c>
      <c r="G32" s="102">
        <v>-0.47849411495274224</v>
      </c>
      <c r="H32" s="102">
        <v>-0.19289400876327534</v>
      </c>
    </row>
    <row r="33" spans="2:8" ht="12.75">
      <c r="B33" s="26" t="s">
        <v>43</v>
      </c>
      <c r="C33" s="27" t="s">
        <v>113</v>
      </c>
      <c r="D33" s="101">
        <v>0.7170675646303614</v>
      </c>
      <c r="E33" s="101">
        <v>-0.6253797671928466</v>
      </c>
      <c r="F33" s="101">
        <v>0.4726238621070462</v>
      </c>
      <c r="G33" s="101">
        <v>1.0070390839472512</v>
      </c>
      <c r="H33" s="101">
        <v>-0.14897647278478132</v>
      </c>
    </row>
    <row r="34" spans="2:8" ht="12.75">
      <c r="B34" s="26" t="s">
        <v>1</v>
      </c>
      <c r="C34" s="27" t="s">
        <v>114</v>
      </c>
      <c r="D34" s="101">
        <v>0.294038235967963</v>
      </c>
      <c r="E34" s="101">
        <v>-0.22771386626370638</v>
      </c>
      <c r="F34" s="101">
        <v>0.43724481913202895</v>
      </c>
      <c r="G34" s="101">
        <v>0.22089354182348678</v>
      </c>
      <c r="H34" s="101">
        <v>-0.16115586644558988</v>
      </c>
    </row>
    <row r="35" spans="2:8" ht="12.75">
      <c r="B35" s="26" t="s">
        <v>1</v>
      </c>
      <c r="C35" s="27" t="s">
        <v>115</v>
      </c>
      <c r="D35" s="101">
        <v>-0.8458560301816476</v>
      </c>
      <c r="E35" s="101">
        <v>-0.24830498148980376</v>
      </c>
      <c r="F35" s="101">
        <v>0.5002617590473445</v>
      </c>
      <c r="G35" s="101">
        <v>-0.837262589336339</v>
      </c>
      <c r="H35" s="101">
        <v>-0.241258001067699</v>
      </c>
    </row>
    <row r="36" spans="2:8" ht="12.75">
      <c r="B36" s="26" t="s">
        <v>1</v>
      </c>
      <c r="C36" s="27" t="s">
        <v>116</v>
      </c>
      <c r="D36" s="101">
        <v>-0.7464268466686218</v>
      </c>
      <c r="E36" s="101">
        <v>-0.33686644978806185</v>
      </c>
      <c r="F36" s="101">
        <v>0.40745592789734947</v>
      </c>
      <c r="G36" s="101">
        <v>-0.5451644851579865</v>
      </c>
      <c r="H36" s="101">
        <v>-0.1888721032772125</v>
      </c>
    </row>
    <row r="37" spans="2:8" ht="12.75">
      <c r="B37" s="26" t="s">
        <v>1</v>
      </c>
      <c r="C37" s="27" t="s">
        <v>117</v>
      </c>
      <c r="D37" s="101">
        <v>-0.6882577194765167</v>
      </c>
      <c r="E37" s="101">
        <v>-0.06247903271710849</v>
      </c>
      <c r="F37" s="101">
        <v>0.4407944998892039</v>
      </c>
      <c r="G37" s="101">
        <v>-0.9940331423432205</v>
      </c>
      <c r="H37" s="101">
        <v>-0.16106596396242168</v>
      </c>
    </row>
    <row r="38" spans="2:8" ht="12.75">
      <c r="B38" s="26" t="s">
        <v>1</v>
      </c>
      <c r="C38" s="27" t="s">
        <v>118</v>
      </c>
      <c r="D38" s="101">
        <v>0.10993603203254615</v>
      </c>
      <c r="E38" s="101">
        <v>-0.06552012777492501</v>
      </c>
      <c r="F38" s="101">
        <v>0.37796242518280193</v>
      </c>
      <c r="G38" s="101">
        <v>0.008411397988949142</v>
      </c>
      <c r="H38" s="101">
        <v>-0.15228931876430352</v>
      </c>
    </row>
    <row r="39" spans="2:8" ht="12.75">
      <c r="B39" s="26" t="s">
        <v>1</v>
      </c>
      <c r="C39" s="27" t="s">
        <v>119</v>
      </c>
      <c r="D39" s="101">
        <v>-0.12334901172448427</v>
      </c>
      <c r="E39" s="101">
        <v>-0.1300411954497042</v>
      </c>
      <c r="F39" s="101">
        <v>0.40708748654581584</v>
      </c>
      <c r="G39" s="101">
        <v>-0.2200484343883584</v>
      </c>
      <c r="H39" s="101">
        <v>-0.15000808905803353</v>
      </c>
    </row>
    <row r="40" spans="2:8" ht="12.75">
      <c r="B40" s="26" t="s">
        <v>1</v>
      </c>
      <c r="C40" s="27" t="s">
        <v>120</v>
      </c>
      <c r="D40" s="101">
        <v>0.25493873272868967</v>
      </c>
      <c r="E40" s="101">
        <v>-0.0696284769142377</v>
      </c>
      <c r="F40" s="101">
        <v>0.44422266830127854</v>
      </c>
      <c r="G40" s="101">
        <v>0.09761575146423158</v>
      </c>
      <c r="H40" s="101">
        <v>-0.16986015679646016</v>
      </c>
    </row>
    <row r="41" spans="2:8" ht="12.75">
      <c r="B41" s="26" t="s">
        <v>1</v>
      </c>
      <c r="C41" s="27" t="s">
        <v>121</v>
      </c>
      <c r="D41" s="101">
        <v>0.1789210809252731</v>
      </c>
      <c r="E41" s="101">
        <v>-0.03686081896931032</v>
      </c>
      <c r="F41" s="101">
        <v>0.3208302060657853</v>
      </c>
      <c r="G41" s="101">
        <v>0.05047991738273167</v>
      </c>
      <c r="H41" s="101">
        <v>-0.09360253733005663</v>
      </c>
    </row>
    <row r="42" spans="2:8" ht="12.75">
      <c r="B42" s="26" t="s">
        <v>1</v>
      </c>
      <c r="C42" s="27" t="s">
        <v>122</v>
      </c>
      <c r="D42" s="101">
        <v>-0.04073736410557732</v>
      </c>
      <c r="E42" s="101">
        <v>-0.28576347087411513</v>
      </c>
      <c r="F42" s="101">
        <v>0.39194299833938356</v>
      </c>
      <c r="G42" s="101">
        <v>-0.006087584179056591</v>
      </c>
      <c r="H42" s="101">
        <v>-0.19319387141626265</v>
      </c>
    </row>
    <row r="43" spans="2:8" ht="12.75">
      <c r="B43" s="26" t="s">
        <v>1</v>
      </c>
      <c r="C43" s="27" t="s">
        <v>123</v>
      </c>
      <c r="D43" s="101">
        <v>-0.3658953010528082</v>
      </c>
      <c r="E43" s="101">
        <v>0.126273740092146</v>
      </c>
      <c r="F43" s="101">
        <v>0.37389769123039607</v>
      </c>
      <c r="G43" s="101">
        <v>-0.5761456905155729</v>
      </c>
      <c r="H43" s="101">
        <v>-0.2365454130600213</v>
      </c>
    </row>
    <row r="44" spans="2:8" ht="12.75">
      <c r="B44" s="23" t="s">
        <v>1</v>
      </c>
      <c r="C44" s="24" t="s">
        <v>124</v>
      </c>
      <c r="D44" s="102">
        <v>0.1363674197083693</v>
      </c>
      <c r="E44" s="102">
        <v>-0.50664463617954</v>
      </c>
      <c r="F44" s="102">
        <v>0.43492047161119846</v>
      </c>
      <c r="G44" s="102">
        <v>0.47574938579490944</v>
      </c>
      <c r="H44" s="102">
        <v>-0.19461666144903234</v>
      </c>
    </row>
    <row r="45" spans="2:8" ht="12.75">
      <c r="B45" s="26" t="s">
        <v>44</v>
      </c>
      <c r="C45" s="27" t="s">
        <v>113</v>
      </c>
      <c r="D45" s="101">
        <v>-0.062351269216461225</v>
      </c>
      <c r="E45" s="101">
        <v>-0.6817575387416979</v>
      </c>
      <c r="F45" s="101">
        <v>0.5104324690420629</v>
      </c>
      <c r="G45" s="101">
        <v>0.4021216416051325</v>
      </c>
      <c r="H45" s="101">
        <v>-0.359300794818445</v>
      </c>
    </row>
    <row r="46" spans="2:8" ht="12.75">
      <c r="B46" s="26" t="s">
        <v>1</v>
      </c>
      <c r="C46" s="27" t="s">
        <v>114</v>
      </c>
      <c r="D46" s="101">
        <v>0.45867587422014544</v>
      </c>
      <c r="E46" s="101">
        <v>0.067882160224059</v>
      </c>
      <c r="F46" s="101">
        <v>0.45348144036322274</v>
      </c>
      <c r="G46" s="101">
        <v>0.0927079453588763</v>
      </c>
      <c r="H46" s="101">
        <v>-0.2233898561848875</v>
      </c>
    </row>
    <row r="47" spans="2:8" ht="12.75">
      <c r="B47" s="17" t="s">
        <v>1</v>
      </c>
      <c r="C47" s="27" t="s">
        <v>115</v>
      </c>
      <c r="D47" s="101">
        <v>-0.11320129832023329</v>
      </c>
      <c r="E47" s="101">
        <v>-0.07800360251273422</v>
      </c>
      <c r="F47" s="101">
        <v>0.43145086722599924</v>
      </c>
      <c r="G47" s="101">
        <v>-0.27757896156392237</v>
      </c>
      <c r="H47" s="101">
        <v>-0.17030241215717012</v>
      </c>
    </row>
    <row r="48" spans="2:8" ht="12.75">
      <c r="B48" s="17" t="s">
        <v>1</v>
      </c>
      <c r="C48" s="27" t="s">
        <v>116</v>
      </c>
      <c r="D48" s="101">
        <v>-0.17248772917581148</v>
      </c>
      <c r="E48" s="101">
        <v>-0.22813292357944226</v>
      </c>
      <c r="F48" s="101">
        <v>0.39775449546007635</v>
      </c>
      <c r="G48" s="101">
        <v>0.08711656554821931</v>
      </c>
      <c r="H48" s="101">
        <v>-0.31697619535855637</v>
      </c>
    </row>
    <row r="49" spans="2:8" ht="12.75">
      <c r="B49" s="17" t="s">
        <v>1</v>
      </c>
      <c r="C49" s="27" t="s">
        <v>117</v>
      </c>
      <c r="D49" s="101">
        <v>-0.6994604125546295</v>
      </c>
      <c r="E49" s="101">
        <v>-0.12448139178200461</v>
      </c>
      <c r="F49" s="101">
        <v>0.4426130433726282</v>
      </c>
      <c r="G49" s="101">
        <v>-0.9212852906581591</v>
      </c>
      <c r="H49" s="101">
        <v>-0.28214748724231953</v>
      </c>
    </row>
    <row r="50" spans="2:8" ht="12.75">
      <c r="B50" s="17" t="s">
        <v>1</v>
      </c>
      <c r="C50" s="27" t="s">
        <v>118</v>
      </c>
      <c r="D50" s="101">
        <v>-0.3613040117652395</v>
      </c>
      <c r="E50" s="101">
        <v>-0.1179734282942256</v>
      </c>
      <c r="F50" s="101">
        <v>0.38306965723115544</v>
      </c>
      <c r="G50" s="101">
        <v>-0.5812911346034949</v>
      </c>
      <c r="H50" s="101">
        <v>-0.28512479359854837</v>
      </c>
    </row>
    <row r="51" spans="2:8" ht="12.75">
      <c r="B51" s="17"/>
      <c r="C51" s="27" t="s">
        <v>119</v>
      </c>
      <c r="D51" s="101">
        <v>-0.4364298966843199</v>
      </c>
      <c r="E51" s="101">
        <v>-0.04926704803245211</v>
      </c>
      <c r="F51" s="101">
        <v>0.5039929288066094</v>
      </c>
      <c r="G51" s="101">
        <v>-0.5149390690453295</v>
      </c>
      <c r="H51" s="101">
        <v>-0.2967876191346548</v>
      </c>
    </row>
    <row r="52" spans="2:8" ht="12.75">
      <c r="B52" s="22"/>
      <c r="C52" s="27" t="s">
        <v>120</v>
      </c>
      <c r="D52" s="101">
        <v>-0.26900986680141037</v>
      </c>
      <c r="E52" s="101">
        <v>0.009234466585543137</v>
      </c>
      <c r="F52" s="101">
        <v>0.4676597933027181</v>
      </c>
      <c r="G52" s="101">
        <v>-0.563452872351174</v>
      </c>
      <c r="H52" s="101">
        <v>-0.2542730355886107</v>
      </c>
    </row>
    <row r="53" spans="2:8" ht="12.75">
      <c r="B53" s="22"/>
      <c r="C53" s="27" t="s">
        <v>121</v>
      </c>
      <c r="D53" s="101">
        <v>1.0213805417813715</v>
      </c>
      <c r="E53" s="101">
        <v>0.19172480981253837</v>
      </c>
      <c r="F53" s="101">
        <v>0.2934501712098273</v>
      </c>
      <c r="G53" s="101">
        <v>0.963711377750531</v>
      </c>
      <c r="H53" s="101">
        <v>-0.30292522457530424</v>
      </c>
    </row>
    <row r="54" spans="2:8" ht="12.75">
      <c r="B54" s="22"/>
      <c r="C54" s="27" t="s">
        <v>122</v>
      </c>
      <c r="D54" s="101">
        <v>0.06200793560168372</v>
      </c>
      <c r="E54" s="101">
        <v>-0.12983005581715387</v>
      </c>
      <c r="F54" s="101">
        <v>0.3716887321412623</v>
      </c>
      <c r="G54" s="101">
        <v>0.18159734933403268</v>
      </c>
      <c r="H54" s="101">
        <v>-0.3443188710812777</v>
      </c>
    </row>
    <row r="55" spans="2:8" ht="12.75">
      <c r="B55" s="17"/>
      <c r="C55" s="27" t="s">
        <v>123</v>
      </c>
      <c r="D55" s="101">
        <v>-1.1555922525225597</v>
      </c>
      <c r="E55" s="101">
        <v>-0.6185523768090044</v>
      </c>
      <c r="F55" s="101">
        <v>0.6221867502429009</v>
      </c>
      <c r="G55" s="101">
        <v>-0.8085796847091219</v>
      </c>
      <c r="H55" s="101">
        <v>-0.30554136816883215</v>
      </c>
    </row>
    <row r="56" spans="2:8" ht="12.75">
      <c r="B56" s="47"/>
      <c r="C56" s="24" t="s">
        <v>124</v>
      </c>
      <c r="D56" s="102">
        <v>0.003761487978248379</v>
      </c>
      <c r="E56" s="102">
        <v>-0.2148139686117539</v>
      </c>
      <c r="F56" s="102">
        <v>0.4956358122492553</v>
      </c>
      <c r="G56" s="102">
        <v>-0.11562695403190729</v>
      </c>
      <c r="H56" s="102">
        <v>-0.24904887592024494</v>
      </c>
    </row>
    <row r="57" spans="2:8" ht="12.75">
      <c r="B57" s="17">
        <v>2014</v>
      </c>
      <c r="C57" s="27" t="s">
        <v>113</v>
      </c>
      <c r="D57" s="101">
        <v>-0.43615337758145</v>
      </c>
      <c r="E57" s="101">
        <v>-0.40914914398344837</v>
      </c>
      <c r="F57" s="101">
        <v>0.6243493279823381</v>
      </c>
      <c r="G57" s="101">
        <v>-0.5440954970213303</v>
      </c>
      <c r="H57" s="101">
        <v>-0.16645361561242566</v>
      </c>
    </row>
    <row r="58" spans="2:8" ht="12.75">
      <c r="B58" s="17"/>
      <c r="C58" s="27" t="s">
        <v>114</v>
      </c>
      <c r="D58" s="101">
        <v>0.47245872307418</v>
      </c>
      <c r="E58" s="101">
        <v>-0.04339666346170481</v>
      </c>
      <c r="F58" s="101">
        <v>0.2372487158066695</v>
      </c>
      <c r="G58" s="101">
        <v>0.6014180222130713</v>
      </c>
      <c r="H58" s="101">
        <v>-0.2684360446355285</v>
      </c>
    </row>
    <row r="59" spans="2:8" ht="12.75">
      <c r="B59" s="17"/>
      <c r="C59" s="27" t="s">
        <v>115</v>
      </c>
      <c r="D59" s="101">
        <v>0.5899953046229113</v>
      </c>
      <c r="E59" s="101">
        <v>-0.07261340597376999</v>
      </c>
      <c r="F59" s="101">
        <v>0.3367701908578607</v>
      </c>
      <c r="G59" s="101">
        <v>0.4504766667392775</v>
      </c>
      <c r="H59" s="101">
        <v>-0.1424998497245582</v>
      </c>
    </row>
    <row r="60" spans="2:8" ht="12.75">
      <c r="B60" s="17"/>
      <c r="C60" s="27" t="s">
        <v>116</v>
      </c>
      <c r="D60" s="101">
        <v>0.06041787283967634</v>
      </c>
      <c r="E60" s="101">
        <v>-0.34124297590707087</v>
      </c>
      <c r="F60" s="101">
        <v>0.43445853536238827</v>
      </c>
      <c r="G60" s="101">
        <v>0.17223140072090537</v>
      </c>
      <c r="H60" s="101">
        <v>-0.1493129983348922</v>
      </c>
    </row>
    <row r="61" spans="2:8" ht="12.75">
      <c r="B61" s="17"/>
      <c r="C61" s="27" t="s">
        <v>117</v>
      </c>
      <c r="D61" s="101">
        <v>0.43817765998390923</v>
      </c>
      <c r="E61" s="101">
        <v>0.22203778219978781</v>
      </c>
      <c r="F61" s="101">
        <v>0.4300979385637298</v>
      </c>
      <c r="G61" s="101">
        <v>-0.01912715476210605</v>
      </c>
      <c r="H61" s="101">
        <v>-0.1634507670844556</v>
      </c>
    </row>
    <row r="62" spans="2:8" ht="12.75">
      <c r="B62" s="17"/>
      <c r="C62" s="27" t="s">
        <v>118</v>
      </c>
      <c r="D62" s="101">
        <v>0.526539187850435</v>
      </c>
      <c r="E62" s="101">
        <v>0.04214966292761742</v>
      </c>
      <c r="F62" s="101">
        <v>0.37506891254295766</v>
      </c>
      <c r="G62" s="101">
        <v>0.23145787025169715</v>
      </c>
      <c r="H62" s="101">
        <v>-0.05840097514987974</v>
      </c>
    </row>
    <row r="63" spans="2:8" ht="12.75">
      <c r="B63" s="17"/>
      <c r="C63" s="27" t="s">
        <v>119</v>
      </c>
      <c r="D63" s="101">
        <v>0.20622407379209745</v>
      </c>
      <c r="E63" s="101">
        <v>0.0942227319037536</v>
      </c>
      <c r="F63" s="101">
        <v>0.5594413832624254</v>
      </c>
      <c r="G63" s="101">
        <v>-0.4094699226973805</v>
      </c>
      <c r="H63" s="101">
        <v>-0.14688016012814842</v>
      </c>
    </row>
    <row r="64" spans="2:8" ht="12.75">
      <c r="B64" s="17"/>
      <c r="C64" s="27" t="s">
        <v>120</v>
      </c>
      <c r="D64" s="101">
        <v>0.6318573655364088</v>
      </c>
      <c r="E64" s="101">
        <v>0.2876799148371011</v>
      </c>
      <c r="F64" s="101">
        <v>0.33853904591975553</v>
      </c>
      <c r="G64" s="101">
        <v>0.17275707625461054</v>
      </c>
      <c r="H64" s="101">
        <v>-0.15629272227506164</v>
      </c>
    </row>
    <row r="65" spans="2:8" ht="12.75">
      <c r="B65" s="17"/>
      <c r="C65" s="27" t="s">
        <v>121</v>
      </c>
      <c r="D65" s="101">
        <v>-0.01752059128718783</v>
      </c>
      <c r="E65" s="101">
        <v>0.5040123497873088</v>
      </c>
      <c r="F65" s="101">
        <v>0.8676943036942765</v>
      </c>
      <c r="G65" s="101">
        <v>-1.2960096760618387</v>
      </c>
      <c r="H65" s="101">
        <v>-0.2223429771416221</v>
      </c>
    </row>
    <row r="66" spans="2:8" ht="12.75">
      <c r="B66" s="17"/>
      <c r="C66" s="27" t="s">
        <v>122</v>
      </c>
      <c r="D66" s="101">
        <v>0.20697453265110305</v>
      </c>
      <c r="E66" s="101">
        <v>-0.07338478711238056</v>
      </c>
      <c r="F66" s="101">
        <v>0.42329973699968115</v>
      </c>
      <c r="G66" s="101">
        <v>0.04124192452030226</v>
      </c>
      <c r="H66" s="101">
        <v>-0.165481486925934</v>
      </c>
    </row>
    <row r="67" spans="2:8" ht="12.75">
      <c r="B67" s="17"/>
      <c r="C67" s="27" t="s">
        <v>123</v>
      </c>
      <c r="D67" s="101">
        <v>-0.05201003080911834</v>
      </c>
      <c r="E67" s="101">
        <v>0.15844758615505786</v>
      </c>
      <c r="F67" s="101">
        <v>0.6570185316362741</v>
      </c>
      <c r="G67" s="101">
        <v>-0.6996495391900612</v>
      </c>
      <c r="H67" s="101">
        <v>-0.15065972265669103</v>
      </c>
    </row>
    <row r="68" spans="2:8" ht="12.75">
      <c r="B68" s="47"/>
      <c r="C68" s="24" t="s">
        <v>124</v>
      </c>
      <c r="D68" s="102">
        <v>0.49027581184568536</v>
      </c>
      <c r="E68" s="102">
        <v>0.25168990360772464</v>
      </c>
      <c r="F68" s="102">
        <v>0.9214716874527521</v>
      </c>
      <c r="G68" s="102">
        <v>-0.5751605028547012</v>
      </c>
      <c r="H68" s="102">
        <v>-0.1479865696053082</v>
      </c>
    </row>
    <row r="69" spans="2:8" ht="12.75">
      <c r="B69" s="17">
        <v>2015</v>
      </c>
      <c r="C69" s="27" t="s">
        <v>113</v>
      </c>
      <c r="D69" s="101">
        <v>-0.1335215352770967</v>
      </c>
      <c r="E69" s="101">
        <v>-0.40935751574383594</v>
      </c>
      <c r="F69" s="101">
        <v>0.3502502055985571</v>
      </c>
      <c r="G69" s="101">
        <v>-0.03542193407181743</v>
      </c>
      <c r="H69" s="101">
        <v>-0.1590987176823262</v>
      </c>
    </row>
    <row r="70" spans="2:8" ht="12.75">
      <c r="B70" s="17"/>
      <c r="C70" s="27" t="s">
        <v>114</v>
      </c>
      <c r="D70" s="101">
        <v>-0.320135523127037</v>
      </c>
      <c r="E70" s="101">
        <v>0.044490923158691346</v>
      </c>
      <c r="F70" s="101">
        <v>1.0899417136746126</v>
      </c>
      <c r="G70" s="101">
        <v>-1.2721959731037729</v>
      </c>
      <c r="H70" s="101">
        <v>-0.1664147579302977</v>
      </c>
    </row>
    <row r="71" spans="2:8" ht="12.75">
      <c r="B71" s="110"/>
      <c r="C71" s="110" t="s">
        <v>47</v>
      </c>
      <c r="D71" s="110"/>
      <c r="E71" s="117"/>
      <c r="F71" s="117"/>
      <c r="G71" s="117"/>
      <c r="H71" s="117"/>
    </row>
    <row r="72" ht="12.75">
      <c r="C72" s="104" t="s">
        <v>108</v>
      </c>
    </row>
    <row r="73" ht="12.75">
      <c r="C73" s="105" t="s">
        <v>109</v>
      </c>
    </row>
    <row r="74" ht="12.75">
      <c r="C74" s="62" t="s">
        <v>110</v>
      </c>
    </row>
    <row r="78" ht="12.75">
      <c r="D78" s="62"/>
    </row>
    <row r="79" ht="12.75">
      <c r="D79" s="6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1.140625" style="0" customWidth="1"/>
    <col min="9" max="9" width="10.00390625" style="0" customWidth="1"/>
  </cols>
  <sheetData>
    <row r="1" spans="2:13" ht="12.75">
      <c r="B1" s="56" t="s">
        <v>41</v>
      </c>
      <c r="C1" s="2"/>
      <c r="D1" s="2"/>
      <c r="E1" s="2"/>
      <c r="F1" s="2"/>
      <c r="G1" s="2"/>
      <c r="H1" s="2"/>
      <c r="I1" s="2"/>
      <c r="J1" s="2"/>
      <c r="L1" s="2"/>
      <c r="M1" s="57" t="s">
        <v>126</v>
      </c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3" t="s">
        <v>32</v>
      </c>
      <c r="D3" s="4"/>
      <c r="E3" s="4"/>
      <c r="F3" s="4"/>
      <c r="G3" s="4"/>
      <c r="H3" s="4"/>
      <c r="I3" s="4"/>
      <c r="J3" s="4"/>
      <c r="K3" s="2"/>
      <c r="L3" s="4"/>
      <c r="M3" s="2"/>
    </row>
    <row r="4" spans="2:13" ht="12.75">
      <c r="B4" s="2"/>
      <c r="C4" s="5" t="s">
        <v>67</v>
      </c>
      <c r="D4" s="6"/>
      <c r="E4" s="6"/>
      <c r="F4" s="2"/>
      <c r="G4" s="6"/>
      <c r="H4" s="2"/>
      <c r="I4" s="2"/>
      <c r="J4" s="2"/>
      <c r="K4" s="2"/>
      <c r="L4" s="6"/>
      <c r="M4" s="2"/>
    </row>
    <row r="5" spans="2:13" ht="12.75">
      <c r="B5" s="60"/>
      <c r="C5" s="17" t="s">
        <v>133</v>
      </c>
      <c r="D5" s="67"/>
      <c r="E5" s="67"/>
      <c r="F5" s="62"/>
      <c r="G5" s="67"/>
      <c r="H5" s="62"/>
      <c r="I5" s="62"/>
      <c r="J5" s="62"/>
      <c r="K5" s="2"/>
      <c r="L5" s="67"/>
      <c r="M5" s="62"/>
    </row>
    <row r="6" spans="2:13" ht="12.75">
      <c r="B6" s="60"/>
      <c r="C6" s="68"/>
      <c r="D6" s="67"/>
      <c r="E6" s="67"/>
      <c r="F6" s="62"/>
      <c r="G6" s="67"/>
      <c r="H6" s="62"/>
      <c r="I6" s="62"/>
      <c r="J6" s="62"/>
      <c r="K6" s="2"/>
      <c r="L6" s="67"/>
      <c r="M6" s="62"/>
    </row>
    <row r="7" spans="2:13" ht="56.25">
      <c r="B7" s="86"/>
      <c r="C7" s="88" t="s">
        <v>0</v>
      </c>
      <c r="D7" s="69" t="s">
        <v>77</v>
      </c>
      <c r="E7" s="69" t="s">
        <v>78</v>
      </c>
      <c r="F7" s="69" t="s">
        <v>79</v>
      </c>
      <c r="G7" s="106" t="s">
        <v>80</v>
      </c>
      <c r="H7" s="106" t="s">
        <v>81</v>
      </c>
      <c r="I7" s="106" t="s">
        <v>82</v>
      </c>
      <c r="J7" s="107" t="s">
        <v>94</v>
      </c>
      <c r="K7" s="92" t="s">
        <v>59</v>
      </c>
      <c r="L7" s="92" t="s">
        <v>56</v>
      </c>
      <c r="M7" s="92" t="s">
        <v>57</v>
      </c>
    </row>
    <row r="8" spans="2:13" ht="13.5" thickBot="1">
      <c r="B8" s="84"/>
      <c r="C8" s="87"/>
      <c r="D8" s="85"/>
      <c r="E8" s="85"/>
      <c r="F8" s="85"/>
      <c r="G8" s="85"/>
      <c r="H8" s="85"/>
      <c r="I8" s="85"/>
      <c r="J8" s="85"/>
      <c r="K8" s="108"/>
      <c r="L8" s="108"/>
      <c r="M8" s="108"/>
    </row>
    <row r="9" spans="2:14" ht="13.5" thickTop="1">
      <c r="B9" s="73" t="s">
        <v>28</v>
      </c>
      <c r="C9" s="27">
        <v>40179</v>
      </c>
      <c r="D9" s="94">
        <v>30512.366231418906</v>
      </c>
      <c r="E9" s="94">
        <v>30285.093180929693</v>
      </c>
      <c r="F9" s="94">
        <v>22831.173315049306</v>
      </c>
      <c r="G9" s="94">
        <v>2951.7811569012847</v>
      </c>
      <c r="H9" s="94">
        <v>2692.713484178804</v>
      </c>
      <c r="I9" s="94">
        <v>427.4863682649281</v>
      </c>
      <c r="J9" s="94">
        <v>11428.39920992621</v>
      </c>
      <c r="K9" s="94">
        <v>101129.01294666914</v>
      </c>
      <c r="L9" s="94">
        <v>19262.09671080121</v>
      </c>
      <c r="M9" s="94">
        <v>301.7367781877456</v>
      </c>
      <c r="N9" s="109"/>
    </row>
    <row r="10" spans="2:14" ht="12.75">
      <c r="B10" s="73" t="s">
        <v>1</v>
      </c>
      <c r="C10" s="27">
        <v>40210</v>
      </c>
      <c r="D10" s="94">
        <v>28288.789994631537</v>
      </c>
      <c r="E10" s="94">
        <v>13364.275025492629</v>
      </c>
      <c r="F10" s="94">
        <v>19756.158653822076</v>
      </c>
      <c r="G10" s="94">
        <v>2842.358497406479</v>
      </c>
      <c r="H10" s="94">
        <v>2593.4689128280797</v>
      </c>
      <c r="I10" s="94">
        <v>2796.2333338010612</v>
      </c>
      <c r="J10" s="94">
        <v>7908.389744341257</v>
      </c>
      <c r="K10" s="94">
        <v>77549.67416232312</v>
      </c>
      <c r="L10" s="94">
        <v>20649.204396246325</v>
      </c>
      <c r="M10" s="94">
        <v>370.934265912696</v>
      </c>
      <c r="N10" s="109"/>
    </row>
    <row r="11" spans="2:14" ht="12.75">
      <c r="B11" s="73" t="s">
        <v>1</v>
      </c>
      <c r="C11" s="27">
        <v>40238</v>
      </c>
      <c r="D11" s="94">
        <v>30434.040379056743</v>
      </c>
      <c r="E11" s="94">
        <v>17305.061052801928</v>
      </c>
      <c r="F11" s="94">
        <v>20403.67087172762</v>
      </c>
      <c r="G11" s="94">
        <v>3577.2077241606894</v>
      </c>
      <c r="H11" s="94">
        <v>2597.1797889895033</v>
      </c>
      <c r="I11" s="94">
        <v>1469.708054288718</v>
      </c>
      <c r="J11" s="94">
        <v>8710.280610099871</v>
      </c>
      <c r="K11" s="94">
        <v>84497.14848112507</v>
      </c>
      <c r="L11" s="94">
        <v>21454.9895342597</v>
      </c>
      <c r="M11" s="94">
        <v>326.2727521718748</v>
      </c>
      <c r="N11" s="109"/>
    </row>
    <row r="12" spans="2:14" ht="12.75">
      <c r="B12" s="73" t="s">
        <v>1</v>
      </c>
      <c r="C12" s="27">
        <v>40269</v>
      </c>
      <c r="D12" s="94">
        <v>35144.33629079325</v>
      </c>
      <c r="E12" s="94">
        <v>23051.412836637097</v>
      </c>
      <c r="F12" s="94">
        <v>22366.57637288066</v>
      </c>
      <c r="G12" s="94">
        <v>3088.073146780038</v>
      </c>
      <c r="H12" s="94">
        <v>2814.7449217432795</v>
      </c>
      <c r="I12" s="94">
        <v>5413.09391918323</v>
      </c>
      <c r="J12" s="94">
        <v>13657.699839940018</v>
      </c>
      <c r="K12" s="94">
        <v>105535.93732795757</v>
      </c>
      <c r="L12" s="94">
        <v>21933.92758002732</v>
      </c>
      <c r="M12" s="94">
        <v>346.24212725409933</v>
      </c>
      <c r="N12" s="109"/>
    </row>
    <row r="13" spans="2:14" ht="12.75">
      <c r="B13" s="73" t="s">
        <v>1</v>
      </c>
      <c r="C13" s="27">
        <v>40299</v>
      </c>
      <c r="D13" s="94">
        <v>31446.204135171523</v>
      </c>
      <c r="E13" s="94">
        <v>15466.814360216955</v>
      </c>
      <c r="F13" s="94">
        <v>21520.179142260593</v>
      </c>
      <c r="G13" s="94">
        <v>3439.2452061055137</v>
      </c>
      <c r="H13" s="94">
        <v>2858.954255056074</v>
      </c>
      <c r="I13" s="94">
        <v>2528.5823752638007</v>
      </c>
      <c r="J13" s="94">
        <v>10341.283946327138</v>
      </c>
      <c r="K13" s="94">
        <v>87601.26342040158</v>
      </c>
      <c r="L13" s="94">
        <v>22176.58302962749</v>
      </c>
      <c r="M13" s="94">
        <v>349.85917837920636</v>
      </c>
      <c r="N13" s="109"/>
    </row>
    <row r="14" spans="2:14" ht="12.75">
      <c r="B14" s="73" t="s">
        <v>1</v>
      </c>
      <c r="C14" s="27">
        <v>40330</v>
      </c>
      <c r="D14" s="94">
        <v>30991.872766189197</v>
      </c>
      <c r="E14" s="94">
        <v>16611.26266887454</v>
      </c>
      <c r="F14" s="94">
        <v>22567.932590699267</v>
      </c>
      <c r="G14" s="94">
        <v>3601.465267562205</v>
      </c>
      <c r="H14" s="94">
        <v>2903.589668783801</v>
      </c>
      <c r="I14" s="94">
        <v>137.97131396578212</v>
      </c>
      <c r="J14" s="94">
        <v>5390.016704319249</v>
      </c>
      <c r="K14" s="94">
        <v>82204.11098039403</v>
      </c>
      <c r="L14" s="94">
        <v>22174.66911891693</v>
      </c>
      <c r="M14" s="94">
        <v>354.04807836903217</v>
      </c>
      <c r="N14" s="109"/>
    </row>
    <row r="15" spans="2:14" ht="12.75">
      <c r="B15" s="73" t="s">
        <v>1</v>
      </c>
      <c r="C15" s="27">
        <v>40360</v>
      </c>
      <c r="D15" s="94">
        <v>31651.49375710318</v>
      </c>
      <c r="E15" s="94">
        <v>21989.725596426026</v>
      </c>
      <c r="F15" s="94">
        <v>21913.289734444126</v>
      </c>
      <c r="G15" s="94">
        <v>3696.63257450282</v>
      </c>
      <c r="H15" s="94">
        <v>2925.9500008378773</v>
      </c>
      <c r="I15" s="94">
        <v>1321.4118556149078</v>
      </c>
      <c r="J15" s="94">
        <v>8190.853105058297</v>
      </c>
      <c r="K15" s="94">
        <v>91689.35662398723</v>
      </c>
      <c r="L15" s="94">
        <v>22525.681363868505</v>
      </c>
      <c r="M15" s="94">
        <v>360.3126837780526</v>
      </c>
      <c r="N15" s="109"/>
    </row>
    <row r="16" spans="2:14" ht="12.75">
      <c r="B16" s="73" t="s">
        <v>1</v>
      </c>
      <c r="C16" s="27">
        <v>40391</v>
      </c>
      <c r="D16" s="94">
        <v>32494.92031407549</v>
      </c>
      <c r="E16" s="94">
        <v>16644.168126116096</v>
      </c>
      <c r="F16" s="94">
        <v>22646.170027688102</v>
      </c>
      <c r="G16" s="94">
        <v>4066.3647512795746</v>
      </c>
      <c r="H16" s="94">
        <v>3074.6046249707033</v>
      </c>
      <c r="I16" s="94">
        <v>9103.243602754086</v>
      </c>
      <c r="J16" s="94">
        <v>5297.443217313281</v>
      </c>
      <c r="K16" s="94">
        <v>93326.91466419732</v>
      </c>
      <c r="L16" s="94">
        <v>23166.662961646714</v>
      </c>
      <c r="M16" s="94">
        <v>368.6055781990111</v>
      </c>
      <c r="N16" s="109"/>
    </row>
    <row r="17" spans="2:14" ht="12.75">
      <c r="B17" s="73" t="s">
        <v>1</v>
      </c>
      <c r="C17" s="27">
        <v>40422</v>
      </c>
      <c r="D17" s="94">
        <v>31803.905902716015</v>
      </c>
      <c r="E17" s="94">
        <v>15514.792338723824</v>
      </c>
      <c r="F17" s="94">
        <v>23835.420644387752</v>
      </c>
      <c r="G17" s="94">
        <v>4027.900163148023</v>
      </c>
      <c r="H17" s="94">
        <v>2939.5636578930003</v>
      </c>
      <c r="I17" s="94">
        <v>99630.20629048882</v>
      </c>
      <c r="J17" s="94">
        <v>7522.769548122684</v>
      </c>
      <c r="K17" s="94">
        <v>185274.5585454801</v>
      </c>
      <c r="L17" s="94">
        <v>22792.626533126175</v>
      </c>
      <c r="M17" s="94">
        <v>495.3648888771902</v>
      </c>
      <c r="N17" s="109"/>
    </row>
    <row r="18" spans="2:14" ht="12.75">
      <c r="B18" s="73" t="s">
        <v>1</v>
      </c>
      <c r="C18" s="27">
        <v>40452</v>
      </c>
      <c r="D18" s="94">
        <v>32549.891003137127</v>
      </c>
      <c r="E18" s="94">
        <v>24767.61931244364</v>
      </c>
      <c r="F18" s="94">
        <v>24720.432669209662</v>
      </c>
      <c r="G18" s="94">
        <v>3864.9203625416108</v>
      </c>
      <c r="H18" s="94">
        <v>3817.1822371515077</v>
      </c>
      <c r="I18" s="94">
        <v>26.46668063909955</v>
      </c>
      <c r="J18" s="94">
        <v>8066.355164668406</v>
      </c>
      <c r="K18" s="94">
        <v>97812.86742979105</v>
      </c>
      <c r="L18" s="94">
        <v>23198.90097641604</v>
      </c>
      <c r="M18" s="94">
        <v>262.4980131916652</v>
      </c>
      <c r="N18" s="109"/>
    </row>
    <row r="19" spans="2:14" ht="12.75">
      <c r="B19" s="73" t="s">
        <v>1</v>
      </c>
      <c r="C19" s="27">
        <v>40483</v>
      </c>
      <c r="D19" s="94">
        <v>34856.7202991902</v>
      </c>
      <c r="E19" s="94">
        <v>14879.822536821202</v>
      </c>
      <c r="F19" s="94">
        <v>24779.98395853081</v>
      </c>
      <c r="G19" s="94">
        <v>4230.871199113482</v>
      </c>
      <c r="H19" s="94">
        <v>3103.2815381491496</v>
      </c>
      <c r="I19" s="94">
        <v>3898.2166962039337</v>
      </c>
      <c r="J19" s="94">
        <v>7379.380267563072</v>
      </c>
      <c r="K19" s="94">
        <v>93128.27649557184</v>
      </c>
      <c r="L19" s="94">
        <v>23474.99791127795</v>
      </c>
      <c r="M19" s="94">
        <v>243.2848132740811</v>
      </c>
      <c r="N19" s="109"/>
    </row>
    <row r="20" spans="2:14" ht="12.75">
      <c r="B20" s="73" t="s">
        <v>1</v>
      </c>
      <c r="C20" s="27">
        <v>40513</v>
      </c>
      <c r="D20" s="94">
        <v>50059.1235755549</v>
      </c>
      <c r="E20" s="94">
        <v>26630.941586214783</v>
      </c>
      <c r="F20" s="94">
        <v>31347.18741263298</v>
      </c>
      <c r="G20" s="94">
        <v>3891.159194480969</v>
      </c>
      <c r="H20" s="94">
        <v>3332.068220108369</v>
      </c>
      <c r="I20" s="94">
        <v>4212.135147980871</v>
      </c>
      <c r="J20" s="94">
        <v>7996.635764132487</v>
      </c>
      <c r="K20" s="94">
        <v>127469.25090110535</v>
      </c>
      <c r="L20" s="94">
        <v>39735.12648840437</v>
      </c>
      <c r="M20" s="94">
        <v>899.9825485852315</v>
      </c>
      <c r="N20" s="109"/>
    </row>
    <row r="21" spans="2:14" ht="12.75">
      <c r="B21" s="63"/>
      <c r="C21" s="63" t="s">
        <v>31</v>
      </c>
      <c r="D21" s="63">
        <v>400233.6646490381</v>
      </c>
      <c r="E21" s="63">
        <v>236510.9886216984</v>
      </c>
      <c r="F21" s="63">
        <v>278688.17539333296</v>
      </c>
      <c r="G21" s="63">
        <v>43277.97924398269</v>
      </c>
      <c r="H21" s="63">
        <v>35653.30131069015</v>
      </c>
      <c r="I21" s="63">
        <v>130964.75563844923</v>
      </c>
      <c r="J21" s="63">
        <v>101889.50712181197</v>
      </c>
      <c r="K21" s="63">
        <v>1227218.3719790035</v>
      </c>
      <c r="L21" s="63">
        <v>282545.4666046187</v>
      </c>
      <c r="M21" s="63">
        <v>4679.141706179887</v>
      </c>
      <c r="N21" s="109"/>
    </row>
    <row r="22" spans="2:14" ht="12.75">
      <c r="B22" s="73" t="s">
        <v>30</v>
      </c>
      <c r="C22" s="27">
        <v>40544</v>
      </c>
      <c r="D22" s="94">
        <v>34766.110753669345</v>
      </c>
      <c r="E22" s="94">
        <v>38283.368931990495</v>
      </c>
      <c r="F22" s="94">
        <v>26194.52744694364</v>
      </c>
      <c r="G22" s="94">
        <v>3662.8916238916268</v>
      </c>
      <c r="H22" s="94">
        <v>3063.6320342681765</v>
      </c>
      <c r="I22" s="94">
        <v>333.6186456383364</v>
      </c>
      <c r="J22" s="94">
        <v>11019.819937349675</v>
      </c>
      <c r="K22" s="94">
        <v>117323.96937375129</v>
      </c>
      <c r="L22" s="94">
        <v>22097.567558143597</v>
      </c>
      <c r="M22" s="94">
        <v>204.5155581790688</v>
      </c>
      <c r="N22" s="109"/>
    </row>
    <row r="23" spans="2:14" ht="12.75">
      <c r="B23" s="73" t="s">
        <v>1</v>
      </c>
      <c r="C23" s="27">
        <v>40575</v>
      </c>
      <c r="D23" s="94">
        <v>31576.870609150876</v>
      </c>
      <c r="E23" s="94">
        <v>15529.750464729474</v>
      </c>
      <c r="F23" s="94">
        <v>21878.733659652222</v>
      </c>
      <c r="G23" s="94">
        <v>3648.8429826949287</v>
      </c>
      <c r="H23" s="94">
        <v>2835.4002063570447</v>
      </c>
      <c r="I23" s="94">
        <v>1996.5266400464434</v>
      </c>
      <c r="J23" s="94">
        <v>8323.325334500958</v>
      </c>
      <c r="K23" s="94">
        <v>85789.44989713196</v>
      </c>
      <c r="L23" s="94">
        <v>22769.842528133468</v>
      </c>
      <c r="M23" s="94">
        <v>406.38486776812783</v>
      </c>
      <c r="N23" s="109"/>
    </row>
    <row r="24" spans="2:14" ht="12.75">
      <c r="B24" s="73" t="s">
        <v>1</v>
      </c>
      <c r="C24" s="27">
        <v>40603</v>
      </c>
      <c r="D24" s="94">
        <v>33348.63375201639</v>
      </c>
      <c r="E24" s="94">
        <v>19636.653503452475</v>
      </c>
      <c r="F24" s="94">
        <v>23292.493476711727</v>
      </c>
      <c r="G24" s="94">
        <v>4044.8902441038535</v>
      </c>
      <c r="H24" s="94">
        <v>2545.0568586192635</v>
      </c>
      <c r="I24" s="94">
        <v>2073.7497772041143</v>
      </c>
      <c r="J24" s="94">
        <v>8506.743861838826</v>
      </c>
      <c r="K24" s="94">
        <v>93448.22147394664</v>
      </c>
      <c r="L24" s="94">
        <v>22899.621056221218</v>
      </c>
      <c r="M24" s="94">
        <v>414.3626817784953</v>
      </c>
      <c r="N24" s="109"/>
    </row>
    <row r="25" spans="2:14" ht="12.75">
      <c r="B25" s="73" t="s">
        <v>1</v>
      </c>
      <c r="C25" s="27">
        <v>40634</v>
      </c>
      <c r="D25" s="94">
        <v>38294.50830340167</v>
      </c>
      <c r="E25" s="94">
        <v>25614.71652460436</v>
      </c>
      <c r="F25" s="94">
        <v>23875.00674649553</v>
      </c>
      <c r="G25" s="94">
        <v>3665.4421397661645</v>
      </c>
      <c r="H25" s="94">
        <v>3540.3217120649124</v>
      </c>
      <c r="I25" s="94">
        <v>2846.5781537340804</v>
      </c>
      <c r="J25" s="94">
        <v>14845.68736340529</v>
      </c>
      <c r="K25" s="94">
        <v>112682.26094347199</v>
      </c>
      <c r="L25" s="94">
        <v>23387.934543381903</v>
      </c>
      <c r="M25" s="94">
        <v>415.3423975951174</v>
      </c>
      <c r="N25" s="109"/>
    </row>
    <row r="26" spans="2:14" ht="12.75">
      <c r="B26" s="73" t="s">
        <v>1</v>
      </c>
      <c r="C26" s="27">
        <v>40664</v>
      </c>
      <c r="D26" s="94">
        <v>35168.06061601503</v>
      </c>
      <c r="E26" s="94">
        <v>15837.984324203984</v>
      </c>
      <c r="F26" s="94">
        <v>23424.726847786485</v>
      </c>
      <c r="G26" s="94">
        <v>4027.9381531680215</v>
      </c>
      <c r="H26" s="94">
        <v>3359.7291904015165</v>
      </c>
      <c r="I26" s="94">
        <v>4571.935541488144</v>
      </c>
      <c r="J26" s="94">
        <v>8500.506836407643</v>
      </c>
      <c r="K26" s="94">
        <v>94890.88150947083</v>
      </c>
      <c r="L26" s="94">
        <v>23898.071328743445</v>
      </c>
      <c r="M26" s="94">
        <v>436.83537118331503</v>
      </c>
      <c r="N26" s="109"/>
    </row>
    <row r="27" spans="2:14" ht="12.75">
      <c r="B27" s="73" t="s">
        <v>1</v>
      </c>
      <c r="C27" s="27">
        <v>40695</v>
      </c>
      <c r="D27" s="94">
        <v>34650.680648755864</v>
      </c>
      <c r="E27" s="94">
        <v>21873.414542881117</v>
      </c>
      <c r="F27" s="94">
        <v>24314.00979319211</v>
      </c>
      <c r="G27" s="94">
        <v>3874.693942791113</v>
      </c>
      <c r="H27" s="94">
        <v>3528.18614937661</v>
      </c>
      <c r="I27" s="94">
        <v>3320.2600994309196</v>
      </c>
      <c r="J27" s="94">
        <v>13295.347517913688</v>
      </c>
      <c r="K27" s="94">
        <v>104856.59269434141</v>
      </c>
      <c r="L27" s="94">
        <v>24579.539605628135</v>
      </c>
      <c r="M27" s="94">
        <v>380.87544836216847</v>
      </c>
      <c r="N27" s="109"/>
    </row>
    <row r="28" spans="2:14" ht="12.75">
      <c r="B28" s="73" t="s">
        <v>1</v>
      </c>
      <c r="C28" s="27">
        <v>40725</v>
      </c>
      <c r="D28" s="94">
        <v>34647.097266581695</v>
      </c>
      <c r="E28" s="94">
        <v>35096.62168132633</v>
      </c>
      <c r="F28" s="94">
        <v>24976.531297736998</v>
      </c>
      <c r="G28" s="94">
        <v>4113.146842523243</v>
      </c>
      <c r="H28" s="94">
        <v>3559.94868749724</v>
      </c>
      <c r="I28" s="94">
        <v>1961.1649202948709</v>
      </c>
      <c r="J28" s="94">
        <v>8435.49758355334</v>
      </c>
      <c r="K28" s="94">
        <v>112790.00827951373</v>
      </c>
      <c r="L28" s="94">
        <v>24720.436389189326</v>
      </c>
      <c r="M28" s="94">
        <v>401.4293618602089</v>
      </c>
      <c r="N28" s="109"/>
    </row>
    <row r="29" spans="2:14" ht="12.75">
      <c r="B29" s="73" t="s">
        <v>1</v>
      </c>
      <c r="C29" s="27">
        <v>40756</v>
      </c>
      <c r="D29" s="94">
        <v>35268.31002298038</v>
      </c>
      <c r="E29" s="94">
        <v>15831.521577430334</v>
      </c>
      <c r="F29" s="94">
        <v>24936.458657469422</v>
      </c>
      <c r="G29" s="94">
        <v>4563.994149481472</v>
      </c>
      <c r="H29" s="94">
        <v>3660.8850341577077</v>
      </c>
      <c r="I29" s="94">
        <v>1176.2047107998885</v>
      </c>
      <c r="J29" s="94">
        <v>8019.500501293558</v>
      </c>
      <c r="K29" s="94">
        <v>93456.87465361277</v>
      </c>
      <c r="L29" s="94">
        <v>25495.538770724506</v>
      </c>
      <c r="M29" s="94">
        <v>411.35780418862726</v>
      </c>
      <c r="N29" s="109"/>
    </row>
    <row r="30" spans="2:14" ht="12.75">
      <c r="B30" s="73" t="s">
        <v>1</v>
      </c>
      <c r="C30" s="27">
        <v>40787</v>
      </c>
      <c r="D30" s="94">
        <v>34606.871552939425</v>
      </c>
      <c r="E30" s="94">
        <v>14964.323121317098</v>
      </c>
      <c r="F30" s="94">
        <v>24703.888242507925</v>
      </c>
      <c r="G30" s="94">
        <v>4508.619183570476</v>
      </c>
      <c r="H30" s="94">
        <v>3408.849156174593</v>
      </c>
      <c r="I30" s="94">
        <v>5709.1857673977365</v>
      </c>
      <c r="J30" s="94">
        <v>9416.309326541988</v>
      </c>
      <c r="K30" s="94">
        <v>97318.04635044924</v>
      </c>
      <c r="L30" s="94">
        <v>24545.735127943146</v>
      </c>
      <c r="M30" s="94">
        <v>392.715405255338</v>
      </c>
      <c r="N30" s="109"/>
    </row>
    <row r="31" spans="2:14" ht="12.75">
      <c r="B31" s="73" t="s">
        <v>1</v>
      </c>
      <c r="C31" s="27">
        <v>40817</v>
      </c>
      <c r="D31" s="94">
        <v>36009.81513497903</v>
      </c>
      <c r="E31" s="94">
        <v>29345.499198475947</v>
      </c>
      <c r="F31" s="94">
        <v>25045.218410613707</v>
      </c>
      <c r="G31" s="94">
        <v>4671.948487519276</v>
      </c>
      <c r="H31" s="94">
        <v>3537.5495862304433</v>
      </c>
      <c r="I31" s="94">
        <v>60.163011305284854</v>
      </c>
      <c r="J31" s="94">
        <v>8404.240418725385</v>
      </c>
      <c r="K31" s="94">
        <v>107074.43424784906</v>
      </c>
      <c r="L31" s="94">
        <v>25339.823459467643</v>
      </c>
      <c r="M31" s="94">
        <v>382.27289443697674</v>
      </c>
      <c r="N31" s="109"/>
    </row>
    <row r="32" spans="2:14" ht="12.75">
      <c r="B32" s="73" t="s">
        <v>1</v>
      </c>
      <c r="C32" s="27">
        <v>40848</v>
      </c>
      <c r="D32" s="94">
        <v>36374.14318773694</v>
      </c>
      <c r="E32" s="94">
        <v>17100.65918866561</v>
      </c>
      <c r="F32" s="94">
        <v>24562.882688020436</v>
      </c>
      <c r="G32" s="94">
        <v>5145.901711079388</v>
      </c>
      <c r="H32" s="94">
        <v>3256.7762530222376</v>
      </c>
      <c r="I32" s="94">
        <v>2602.279754741134</v>
      </c>
      <c r="J32" s="94">
        <v>8905.359879992873</v>
      </c>
      <c r="K32" s="94">
        <v>97948.00266325862</v>
      </c>
      <c r="L32" s="94">
        <v>25254.6420898092</v>
      </c>
      <c r="M32" s="94">
        <v>380.0731074543585</v>
      </c>
      <c r="N32" s="109"/>
    </row>
    <row r="33" spans="2:14" ht="12.75">
      <c r="B33" s="73" t="s">
        <v>1</v>
      </c>
      <c r="C33" s="27">
        <v>40878</v>
      </c>
      <c r="D33" s="94">
        <v>52910.43093882814</v>
      </c>
      <c r="E33" s="94">
        <v>23263.106208168283</v>
      </c>
      <c r="F33" s="94">
        <v>24746.737519574028</v>
      </c>
      <c r="G33" s="94">
        <v>4689.930198758069</v>
      </c>
      <c r="H33" s="94">
        <v>3687.6314694943544</v>
      </c>
      <c r="I33" s="94">
        <v>3203.3192442734708</v>
      </c>
      <c r="J33" s="94">
        <v>10170.575735882288</v>
      </c>
      <c r="K33" s="94">
        <v>122671.73131497864</v>
      </c>
      <c r="L33" s="94">
        <v>42412.42457751466</v>
      </c>
      <c r="M33" s="94">
        <v>1777.7516771374128</v>
      </c>
      <c r="N33" s="109"/>
    </row>
    <row r="34" spans="2:14" ht="12.75">
      <c r="B34" s="63"/>
      <c r="C34" s="63" t="s">
        <v>42</v>
      </c>
      <c r="D34" s="63">
        <v>437621.5327870548</v>
      </c>
      <c r="E34" s="63">
        <v>272377.61926724546</v>
      </c>
      <c r="F34" s="63">
        <v>291951.2147867042</v>
      </c>
      <c r="G34" s="63">
        <v>50618.23965934762</v>
      </c>
      <c r="H34" s="63">
        <v>39983.966337664104</v>
      </c>
      <c r="I34" s="63">
        <v>29854.986266354426</v>
      </c>
      <c r="J34" s="63">
        <v>117842.91429740551</v>
      </c>
      <c r="K34" s="63">
        <v>1240250.473401776</v>
      </c>
      <c r="L34" s="63">
        <v>307401.17703490023</v>
      </c>
      <c r="M34" s="63">
        <v>6003.916575199215</v>
      </c>
      <c r="N34" s="109"/>
    </row>
    <row r="35" spans="2:14" ht="12.75">
      <c r="B35" s="73" t="s">
        <v>43</v>
      </c>
      <c r="C35" s="27">
        <v>40909</v>
      </c>
      <c r="D35" s="94">
        <v>37679.187111368796</v>
      </c>
      <c r="E35" s="94">
        <v>38827.1733202345</v>
      </c>
      <c r="F35" s="94">
        <v>26787.17147912815</v>
      </c>
      <c r="G35" s="94">
        <v>4406.425651100913</v>
      </c>
      <c r="H35" s="94">
        <v>3572.3373683054197</v>
      </c>
      <c r="I35" s="94">
        <v>386.47636716157353</v>
      </c>
      <c r="J35" s="94">
        <v>12860.00429255687</v>
      </c>
      <c r="K35" s="94">
        <v>124518.77558985625</v>
      </c>
      <c r="L35" s="94">
        <v>23820.68447090271</v>
      </c>
      <c r="M35" s="94">
        <v>365.2919129672846</v>
      </c>
      <c r="N35" s="109"/>
    </row>
    <row r="36" spans="2:14" ht="12.75">
      <c r="B36" s="73" t="s">
        <v>1</v>
      </c>
      <c r="C36" s="27">
        <v>40940</v>
      </c>
      <c r="D36" s="94">
        <v>31792.169468042146</v>
      </c>
      <c r="E36" s="94">
        <v>19513.155211702342</v>
      </c>
      <c r="F36" s="94">
        <v>21731.886673280682</v>
      </c>
      <c r="G36" s="94">
        <v>4120.142901524334</v>
      </c>
      <c r="H36" s="94">
        <v>3016.922174892757</v>
      </c>
      <c r="I36" s="94">
        <v>6022.647056836259</v>
      </c>
      <c r="J36" s="94">
        <v>7893.451663427317</v>
      </c>
      <c r="K36" s="94">
        <v>94090.37514970583</v>
      </c>
      <c r="L36" s="94">
        <v>22751.545154285654</v>
      </c>
      <c r="M36" s="94">
        <v>444.81075789171547</v>
      </c>
      <c r="N36" s="109"/>
    </row>
    <row r="37" spans="2:14" ht="12.75">
      <c r="B37" s="73" t="s">
        <v>1</v>
      </c>
      <c r="C37" s="27">
        <v>40969</v>
      </c>
      <c r="D37" s="94">
        <v>37597.87433566316</v>
      </c>
      <c r="E37" s="94">
        <v>22841.169166829968</v>
      </c>
      <c r="F37" s="94">
        <v>22689.822027907816</v>
      </c>
      <c r="G37" s="94">
        <v>4553.658692931791</v>
      </c>
      <c r="H37" s="94">
        <v>3124.812517948223</v>
      </c>
      <c r="I37" s="94">
        <v>22.151161010846433</v>
      </c>
      <c r="J37" s="94">
        <v>9516.271734931797</v>
      </c>
      <c r="K37" s="94">
        <v>100345.75963722359</v>
      </c>
      <c r="L37" s="94">
        <v>26832.356348964073</v>
      </c>
      <c r="M37" s="94">
        <v>425.1440822390271</v>
      </c>
      <c r="N37" s="109"/>
    </row>
    <row r="38" spans="2:14" ht="12.75">
      <c r="B38" s="73" t="s">
        <v>1</v>
      </c>
      <c r="C38" s="27">
        <v>41000</v>
      </c>
      <c r="D38" s="94">
        <v>41640.98831077592</v>
      </c>
      <c r="E38" s="94">
        <v>25706.942100360862</v>
      </c>
      <c r="F38" s="94">
        <v>24763.904549950777</v>
      </c>
      <c r="G38" s="94">
        <v>4233.746440521825</v>
      </c>
      <c r="H38" s="94">
        <v>3328.1958354440617</v>
      </c>
      <c r="I38" s="94">
        <v>134.56204402696042</v>
      </c>
      <c r="J38" s="94">
        <v>16349.14435486379</v>
      </c>
      <c r="K38" s="94">
        <v>116157.48363594418</v>
      </c>
      <c r="L38" s="94">
        <v>26114.840889364546</v>
      </c>
      <c r="M38" s="94">
        <v>452.4930659090125</v>
      </c>
      <c r="N38" s="109"/>
    </row>
    <row r="39" spans="2:14" ht="12.75">
      <c r="B39" s="73" t="s">
        <v>1</v>
      </c>
      <c r="C39" s="27">
        <v>41030</v>
      </c>
      <c r="D39" s="94">
        <v>37320.308556707525</v>
      </c>
      <c r="E39" s="94">
        <v>14900.696591785714</v>
      </c>
      <c r="F39" s="94">
        <v>24277.49920770755</v>
      </c>
      <c r="G39" s="94">
        <v>5166.909870864675</v>
      </c>
      <c r="H39" s="94">
        <v>3070.244780002133</v>
      </c>
      <c r="I39" s="94">
        <v>3753.089722611704</v>
      </c>
      <c r="J39" s="94">
        <v>9071.270732663179</v>
      </c>
      <c r="K39" s="94">
        <v>97560.01946234249</v>
      </c>
      <c r="L39" s="94">
        <v>26087.32450082232</v>
      </c>
      <c r="M39" s="94">
        <v>415.74614777929037</v>
      </c>
      <c r="N39" s="109"/>
    </row>
    <row r="40" spans="2:14" ht="12.75">
      <c r="B40" s="73" t="s">
        <v>1</v>
      </c>
      <c r="C40" s="27">
        <v>41061</v>
      </c>
      <c r="D40" s="94">
        <v>36709.2031428056</v>
      </c>
      <c r="E40" s="94">
        <v>20650.30048841209</v>
      </c>
      <c r="F40" s="94">
        <v>24601.17736625975</v>
      </c>
      <c r="G40" s="94">
        <v>4508.894417613032</v>
      </c>
      <c r="H40" s="94">
        <v>3216.1920339129756</v>
      </c>
      <c r="I40" s="94">
        <v>234.58059287378194</v>
      </c>
      <c r="J40" s="94">
        <v>5683.384463126786</v>
      </c>
      <c r="K40" s="94">
        <v>95603.73250500401</v>
      </c>
      <c r="L40" s="94">
        <v>25840.729173038897</v>
      </c>
      <c r="M40" s="94">
        <v>396.1571503613601</v>
      </c>
      <c r="N40" s="109"/>
    </row>
    <row r="41" spans="2:14" ht="12.75">
      <c r="B41" s="73" t="s">
        <v>1</v>
      </c>
      <c r="C41" s="27">
        <v>41091</v>
      </c>
      <c r="D41" s="94">
        <v>37092.800523397025</v>
      </c>
      <c r="E41" s="94">
        <v>23879.767444182973</v>
      </c>
      <c r="F41" s="94">
        <v>24291.181968147084</v>
      </c>
      <c r="G41" s="94">
        <v>4865.253789984417</v>
      </c>
      <c r="H41" s="94">
        <v>2998.1296879141737</v>
      </c>
      <c r="I41" s="94">
        <v>2848.361410282081</v>
      </c>
      <c r="J41" s="94">
        <v>9125.280623377432</v>
      </c>
      <c r="K41" s="94">
        <v>105100.7754472852</v>
      </c>
      <c r="L41" s="94">
        <v>26505.700174478858</v>
      </c>
      <c r="M41" s="94">
        <v>541.2791026213978</v>
      </c>
      <c r="N41" s="109"/>
    </row>
    <row r="42" spans="2:14" ht="12.75">
      <c r="B42" s="73" t="s">
        <v>1</v>
      </c>
      <c r="C42" s="27">
        <v>41122</v>
      </c>
      <c r="D42" s="94">
        <v>36879.960561743705</v>
      </c>
      <c r="E42" s="94">
        <v>14747.656313706915</v>
      </c>
      <c r="F42" s="94">
        <v>25258.709702888133</v>
      </c>
      <c r="G42" s="94">
        <v>5259.798592771958</v>
      </c>
      <c r="H42" s="94">
        <v>2785.4834808489863</v>
      </c>
      <c r="I42" s="94">
        <v>7154.2290654467915</v>
      </c>
      <c r="J42" s="94">
        <v>4766.972849068799</v>
      </c>
      <c r="K42" s="94">
        <v>96852.81056647528</v>
      </c>
      <c r="L42" s="94">
        <v>26694.373074483916</v>
      </c>
      <c r="M42" s="94">
        <v>411.7697065484775</v>
      </c>
      <c r="N42" s="109"/>
    </row>
    <row r="43" spans="2:14" ht="12.75">
      <c r="B43" s="73" t="s">
        <v>1</v>
      </c>
      <c r="C43" s="27">
        <v>41153</v>
      </c>
      <c r="D43" s="94">
        <v>35824.269841346555</v>
      </c>
      <c r="E43" s="94">
        <v>16599.413953139156</v>
      </c>
      <c r="F43" s="94">
        <v>25639.742185547868</v>
      </c>
      <c r="G43" s="94">
        <v>4344.426954654278</v>
      </c>
      <c r="H43" s="94">
        <v>2905.876049806617</v>
      </c>
      <c r="I43" s="94">
        <v>4257.712009405124</v>
      </c>
      <c r="J43" s="94">
        <v>6262.325565656414</v>
      </c>
      <c r="K43" s="94">
        <v>95833.76655955601</v>
      </c>
      <c r="L43" s="94">
        <v>25454.8462190897</v>
      </c>
      <c r="M43" s="94">
        <v>291.93723145875566</v>
      </c>
      <c r="N43" s="109"/>
    </row>
    <row r="44" spans="2:14" ht="12.75">
      <c r="B44" s="73" t="s">
        <v>1</v>
      </c>
      <c r="C44" s="27">
        <v>41183</v>
      </c>
      <c r="D44" s="94">
        <v>36095.75720958333</v>
      </c>
      <c r="E44" s="94">
        <v>25808.66961426592</v>
      </c>
      <c r="F44" s="94">
        <v>25079.239689183192</v>
      </c>
      <c r="G44" s="94">
        <v>5260.211817568073</v>
      </c>
      <c r="H44" s="94">
        <v>2746.164672462683</v>
      </c>
      <c r="I44" s="94">
        <v>1305.585675264636</v>
      </c>
      <c r="J44" s="94">
        <v>10396.067780365149</v>
      </c>
      <c r="K44" s="94">
        <v>106691.69645869297</v>
      </c>
      <c r="L44" s="94">
        <v>26207.801905249653</v>
      </c>
      <c r="M44" s="94">
        <v>510.72193973948146</v>
      </c>
      <c r="N44" s="109"/>
    </row>
    <row r="45" spans="2:14" ht="12.75">
      <c r="B45" s="73" t="s">
        <v>1</v>
      </c>
      <c r="C45" s="27">
        <v>41214</v>
      </c>
      <c r="D45" s="94">
        <v>39236.35763354814</v>
      </c>
      <c r="E45" s="94">
        <v>16339.60419975761</v>
      </c>
      <c r="F45" s="94">
        <v>25868.850606160457</v>
      </c>
      <c r="G45" s="94">
        <v>4718.423092490326</v>
      </c>
      <c r="H45" s="94">
        <v>2878.636723831712</v>
      </c>
      <c r="I45" s="94">
        <v>781.45840254949</v>
      </c>
      <c r="J45" s="94">
        <v>6821.947303074892</v>
      </c>
      <c r="K45" s="94">
        <v>96645.27796141263</v>
      </c>
      <c r="L45" s="94">
        <v>26163.654596651817</v>
      </c>
      <c r="M45" s="94">
        <v>384.7106444367808</v>
      </c>
      <c r="N45" s="109"/>
    </row>
    <row r="46" spans="2:14" ht="12.75">
      <c r="B46" s="74" t="s">
        <v>1</v>
      </c>
      <c r="C46" s="24">
        <v>41244</v>
      </c>
      <c r="D46" s="94">
        <v>55001.90071388189</v>
      </c>
      <c r="E46" s="94">
        <v>24697.320042572315</v>
      </c>
      <c r="F46" s="94">
        <v>26752.211896267574</v>
      </c>
      <c r="G46" s="94">
        <v>4486.722420719767</v>
      </c>
      <c r="H46" s="94">
        <v>3179.9543311746565</v>
      </c>
      <c r="I46" s="94">
        <v>8845.799229425493</v>
      </c>
      <c r="J46" s="94">
        <v>9645.654393565492</v>
      </c>
      <c r="K46" s="94">
        <v>132609.5630276072</v>
      </c>
      <c r="L46" s="94">
        <v>44619.912883124314</v>
      </c>
      <c r="M46" s="94">
        <v>962.4389346765263</v>
      </c>
      <c r="N46" s="109"/>
    </row>
    <row r="47" spans="2:14" ht="12.75">
      <c r="B47" s="63"/>
      <c r="C47" s="63" t="s">
        <v>51</v>
      </c>
      <c r="D47" s="63">
        <v>462870.77740886377</v>
      </c>
      <c r="E47" s="63">
        <v>264511.8684469504</v>
      </c>
      <c r="F47" s="63">
        <v>297741.397352429</v>
      </c>
      <c r="G47" s="63">
        <v>55924.614642745386</v>
      </c>
      <c r="H47" s="63">
        <v>36822.9496565444</v>
      </c>
      <c r="I47" s="63">
        <v>35746.65273689474</v>
      </c>
      <c r="J47" s="63">
        <v>108391.77575667792</v>
      </c>
      <c r="K47" s="63">
        <v>1262010.0360011058</v>
      </c>
      <c r="L47" s="63">
        <v>327093.76939045644</v>
      </c>
      <c r="M47" s="63">
        <v>5602.50067662911</v>
      </c>
      <c r="N47" s="109"/>
    </row>
    <row r="48" spans="2:14" ht="12.75">
      <c r="B48" s="73" t="s">
        <v>44</v>
      </c>
      <c r="C48" s="27">
        <v>41275</v>
      </c>
      <c r="D48" s="94">
        <v>38120.534429471394</v>
      </c>
      <c r="E48" s="94">
        <v>45534.11996487669</v>
      </c>
      <c r="F48" s="94">
        <v>29061.459893106603</v>
      </c>
      <c r="G48" s="94">
        <v>4779.148831541874</v>
      </c>
      <c r="H48" s="94">
        <v>2554.2778341628186</v>
      </c>
      <c r="I48" s="94">
        <v>318.6120890549364</v>
      </c>
      <c r="J48" s="94">
        <v>13905.211766505352</v>
      </c>
      <c r="K48" s="94">
        <v>134273.36480871966</v>
      </c>
      <c r="L48" s="94">
        <v>24515.910066948338</v>
      </c>
      <c r="M48" s="94">
        <v>424.6911532752576</v>
      </c>
      <c r="N48" s="109"/>
    </row>
    <row r="49" spans="2:14" ht="12.75">
      <c r="B49" s="73" t="s">
        <v>1</v>
      </c>
      <c r="C49" s="27">
        <v>41306</v>
      </c>
      <c r="D49" s="94">
        <v>34174.06638046101</v>
      </c>
      <c r="E49" s="94">
        <v>17239.105815189545</v>
      </c>
      <c r="F49" s="94">
        <v>21696.62738958764</v>
      </c>
      <c r="G49" s="94">
        <v>3800.5021314787846</v>
      </c>
      <c r="H49" s="94">
        <v>2787.1679534158993</v>
      </c>
      <c r="I49" s="94">
        <v>16.499999380995945</v>
      </c>
      <c r="J49" s="94">
        <v>7157.11014576818</v>
      </c>
      <c r="K49" s="94">
        <v>86871.07981528205</v>
      </c>
      <c r="L49" s="94">
        <v>24943.937466877323</v>
      </c>
      <c r="M49" s="94">
        <v>690.1320201721625</v>
      </c>
      <c r="N49" s="109"/>
    </row>
    <row r="50" spans="2:14" ht="12.75">
      <c r="B50" s="73" t="s">
        <v>1</v>
      </c>
      <c r="C50" s="27">
        <v>41334</v>
      </c>
      <c r="D50" s="94">
        <v>35631.7426442311</v>
      </c>
      <c r="E50" s="94">
        <v>18067.264279492843</v>
      </c>
      <c r="F50" s="94">
        <v>23000.167775027592</v>
      </c>
      <c r="G50" s="94">
        <v>4493.668602037507</v>
      </c>
      <c r="H50" s="94">
        <v>2661.5914830468364</v>
      </c>
      <c r="I50" s="94">
        <v>881.1484609339548</v>
      </c>
      <c r="J50" s="94">
        <v>5920.0173791066045</v>
      </c>
      <c r="K50" s="94">
        <v>90655.60062387644</v>
      </c>
      <c r="L50" s="94">
        <v>25667.382833795476</v>
      </c>
      <c r="M50" s="94">
        <v>405.6992594333413</v>
      </c>
      <c r="N50" s="109"/>
    </row>
    <row r="51" spans="2:14" ht="12.75">
      <c r="B51" s="73" t="s">
        <v>1</v>
      </c>
      <c r="C51" s="27">
        <v>41365</v>
      </c>
      <c r="D51" s="94">
        <v>44679.100268276634</v>
      </c>
      <c r="E51" s="94">
        <v>24489.193618218127</v>
      </c>
      <c r="F51" s="94">
        <v>25156.053193540636</v>
      </c>
      <c r="G51" s="94">
        <v>4788.731072699877</v>
      </c>
      <c r="H51" s="94">
        <v>2942.3704903892294</v>
      </c>
      <c r="I51" s="94">
        <v>292.9458354376516</v>
      </c>
      <c r="J51" s="94">
        <v>15172.314694583183</v>
      </c>
      <c r="K51" s="94">
        <v>117520.70917314535</v>
      </c>
      <c r="L51" s="94">
        <v>28467.30889490554</v>
      </c>
      <c r="M51" s="94">
        <v>183.91316091178524</v>
      </c>
      <c r="N51" s="109"/>
    </row>
    <row r="52" spans="2:14" ht="12.75">
      <c r="B52" s="81" t="s">
        <v>1</v>
      </c>
      <c r="C52" s="27">
        <v>41395</v>
      </c>
      <c r="D52" s="94">
        <v>38909.000458312665</v>
      </c>
      <c r="E52" s="94">
        <v>20179.273079487473</v>
      </c>
      <c r="F52" s="94">
        <v>26386.509739829056</v>
      </c>
      <c r="G52" s="94">
        <v>4467.191957678738</v>
      </c>
      <c r="H52" s="94">
        <v>2809.4047506444304</v>
      </c>
      <c r="I52" s="94">
        <v>4488.568002859774</v>
      </c>
      <c r="J52" s="94">
        <v>6805.272521723877</v>
      </c>
      <c r="K52" s="94">
        <v>104045.220510536</v>
      </c>
      <c r="L52" s="94">
        <v>27366.028044918072</v>
      </c>
      <c r="M52" s="94">
        <v>734.3876366329245</v>
      </c>
      <c r="N52" s="109"/>
    </row>
    <row r="53" spans="2:14" ht="12.75">
      <c r="B53" s="81" t="s">
        <v>1</v>
      </c>
      <c r="C53" s="27">
        <v>41426</v>
      </c>
      <c r="D53" s="94">
        <v>37791.08584224075</v>
      </c>
      <c r="E53" s="94">
        <v>18437.398010526143</v>
      </c>
      <c r="F53" s="94">
        <v>24943.68839274769</v>
      </c>
      <c r="G53" s="94">
        <v>4612.688664989775</v>
      </c>
      <c r="H53" s="94">
        <v>2848.64884368188</v>
      </c>
      <c r="I53" s="94">
        <v>5776.311000350342</v>
      </c>
      <c r="J53" s="94">
        <v>6910.797221031229</v>
      </c>
      <c r="K53" s="94">
        <v>101320.6179755678</v>
      </c>
      <c r="L53" s="94">
        <v>26961.090766675028</v>
      </c>
      <c r="M53" s="94">
        <v>490.5347997661718</v>
      </c>
      <c r="N53" s="109"/>
    </row>
    <row r="54" spans="2:14" ht="12.75">
      <c r="B54" s="81" t="s">
        <v>1</v>
      </c>
      <c r="C54" s="27">
        <v>41456</v>
      </c>
      <c r="D54" s="94">
        <v>38054.85531460847</v>
      </c>
      <c r="E54" s="94">
        <v>24606.446220239188</v>
      </c>
      <c r="F54" s="94">
        <v>25172.286281482156</v>
      </c>
      <c r="G54" s="94">
        <v>5346.353122126557</v>
      </c>
      <c r="H54" s="94">
        <v>2672.5691758792104</v>
      </c>
      <c r="I54" s="94">
        <v>3787.697094459271</v>
      </c>
      <c r="J54" s="94">
        <v>9322.316756501154</v>
      </c>
      <c r="K54" s="94">
        <v>108962.52396529602</v>
      </c>
      <c r="L54" s="94">
        <v>27610.781937155174</v>
      </c>
      <c r="M54" s="94">
        <v>185.00617325011012</v>
      </c>
      <c r="N54" s="109"/>
    </row>
    <row r="55" spans="2:14" ht="12.75">
      <c r="B55" s="81"/>
      <c r="C55" s="27">
        <v>41487</v>
      </c>
      <c r="D55" s="94">
        <v>38051.18606906097</v>
      </c>
      <c r="E55" s="94">
        <v>16249.72759795732</v>
      </c>
      <c r="F55" s="94">
        <v>25216.14604072461</v>
      </c>
      <c r="G55" s="94">
        <v>5390.828023958278</v>
      </c>
      <c r="H55" s="94">
        <v>2537.9133495044257</v>
      </c>
      <c r="I55" s="94">
        <v>6353.735055709453</v>
      </c>
      <c r="J55" s="94">
        <v>5947.178071637551</v>
      </c>
      <c r="K55" s="94">
        <v>99746.7142085526</v>
      </c>
      <c r="L55" s="94">
        <v>27782.03366527447</v>
      </c>
      <c r="M55" s="94">
        <v>635.6814659188694</v>
      </c>
      <c r="N55" s="109"/>
    </row>
    <row r="56" spans="2:14" ht="12.75">
      <c r="B56" s="81"/>
      <c r="C56" s="27">
        <v>41518</v>
      </c>
      <c r="D56" s="94">
        <v>37997.19185550318</v>
      </c>
      <c r="E56" s="94">
        <v>16192.449368935992</v>
      </c>
      <c r="F56" s="94">
        <v>25353.413503507007</v>
      </c>
      <c r="G56" s="94">
        <v>4993.829934332789</v>
      </c>
      <c r="H56" s="94">
        <v>2760.0214038223558</v>
      </c>
      <c r="I56" s="94">
        <v>2209.966755234948</v>
      </c>
      <c r="J56" s="94">
        <v>7266.231194938446</v>
      </c>
      <c r="K56" s="94">
        <v>96773.1040162747</v>
      </c>
      <c r="L56" s="94">
        <v>27845.157913634182</v>
      </c>
      <c r="M56" s="94">
        <v>681.3759046441818</v>
      </c>
      <c r="N56" s="109"/>
    </row>
    <row r="57" spans="2:14" ht="12.75">
      <c r="B57" s="81"/>
      <c r="C57" s="27">
        <v>41548</v>
      </c>
      <c r="D57" s="94">
        <v>38337.82816501427</v>
      </c>
      <c r="E57" s="94">
        <v>29027.171031704205</v>
      </c>
      <c r="F57" s="94">
        <v>24951.625683002767</v>
      </c>
      <c r="G57" s="94">
        <v>5762.610194740818</v>
      </c>
      <c r="H57" s="94">
        <v>2411.769484838769</v>
      </c>
      <c r="I57" s="94">
        <v>47.45932314962428</v>
      </c>
      <c r="J57" s="94">
        <v>10372.657761662049</v>
      </c>
      <c r="K57" s="94">
        <v>110911.12164411251</v>
      </c>
      <c r="L57" s="94">
        <v>28150.242259275183</v>
      </c>
      <c r="M57" s="94">
        <v>230.99595788005658</v>
      </c>
      <c r="N57" s="109"/>
    </row>
    <row r="58" spans="2:14" ht="12.75">
      <c r="B58" s="2"/>
      <c r="C58" s="27">
        <v>41579</v>
      </c>
      <c r="D58" s="94">
        <v>41130.77758645908</v>
      </c>
      <c r="E58" s="94">
        <v>18095.033414502577</v>
      </c>
      <c r="F58" s="94">
        <v>26675.217190531992</v>
      </c>
      <c r="G58" s="94">
        <v>4908.510997425031</v>
      </c>
      <c r="H58" s="94">
        <v>2674.3565724584287</v>
      </c>
      <c r="I58" s="94">
        <v>17843.186817846192</v>
      </c>
      <c r="J58" s="94">
        <v>27754.833468929763</v>
      </c>
      <c r="K58" s="94">
        <v>139081.91604815307</v>
      </c>
      <c r="L58" s="94">
        <v>28252.947037263213</v>
      </c>
      <c r="M58" s="94">
        <v>307.7069168256471</v>
      </c>
      <c r="N58" s="109"/>
    </row>
    <row r="59" spans="2:14" ht="12.75">
      <c r="B59" s="2"/>
      <c r="C59" s="27">
        <v>41609</v>
      </c>
      <c r="D59" s="94">
        <v>56573.93629219772</v>
      </c>
      <c r="E59" s="94">
        <v>35391.78477041221</v>
      </c>
      <c r="F59" s="94">
        <v>41222.27197830069</v>
      </c>
      <c r="G59" s="94">
        <v>5251.407153932488</v>
      </c>
      <c r="H59" s="94">
        <v>3346.9765538731776</v>
      </c>
      <c r="I59" s="94">
        <v>1534.9417181297351</v>
      </c>
      <c r="J59" s="94">
        <v>-12800.692672237084</v>
      </c>
      <c r="K59" s="94">
        <v>130520.62579460896</v>
      </c>
      <c r="L59" s="94">
        <v>45517.46182171524</v>
      </c>
      <c r="M59" s="94">
        <v>244.5862536285976</v>
      </c>
      <c r="N59" s="109"/>
    </row>
    <row r="60" spans="2:14" ht="12.75">
      <c r="B60" s="63"/>
      <c r="C60" s="63" t="s">
        <v>70</v>
      </c>
      <c r="D60" s="63">
        <v>479451.30530583725</v>
      </c>
      <c r="E60" s="63">
        <v>283508.9671715423</v>
      </c>
      <c r="F60" s="63">
        <v>318835.4670613885</v>
      </c>
      <c r="G60" s="63">
        <v>58595.470686942506</v>
      </c>
      <c r="H60" s="63">
        <v>33007.06789571746</v>
      </c>
      <c r="I60" s="63">
        <v>43551.072152546876</v>
      </c>
      <c r="J60" s="63">
        <v>103733.2483101503</v>
      </c>
      <c r="K60" s="63">
        <v>1320682.5985841253</v>
      </c>
      <c r="L60" s="63">
        <v>343080.2827084372</v>
      </c>
      <c r="M60" s="63">
        <v>5214.7107023391045</v>
      </c>
      <c r="N60" s="109"/>
    </row>
    <row r="61" spans="2:14" ht="12.75">
      <c r="B61" s="80">
        <v>2014</v>
      </c>
      <c r="C61" s="83">
        <v>41640</v>
      </c>
      <c r="D61" s="94">
        <v>41088.77700795763</v>
      </c>
      <c r="E61" s="94">
        <v>43911.01020317982</v>
      </c>
      <c r="F61" s="94">
        <v>28231.350815770616</v>
      </c>
      <c r="G61" s="94">
        <v>5171.985990045748</v>
      </c>
      <c r="H61" s="94">
        <v>2358.346677890323</v>
      </c>
      <c r="I61" s="94">
        <v>803.8929260247654</v>
      </c>
      <c r="J61" s="94">
        <v>14057.427736421581</v>
      </c>
      <c r="K61" s="94">
        <v>135622.7913572905</v>
      </c>
      <c r="L61" s="94">
        <v>26601.30997199375</v>
      </c>
      <c r="M61" s="94">
        <v>597.7442410550032</v>
      </c>
      <c r="N61" s="109"/>
    </row>
    <row r="62" spans="2:14" ht="12.75">
      <c r="B62" s="81"/>
      <c r="C62" s="27">
        <v>41671</v>
      </c>
      <c r="D62" s="94">
        <v>36701.96468230544</v>
      </c>
      <c r="E62" s="94">
        <v>15680.847335176399</v>
      </c>
      <c r="F62" s="94">
        <v>23609.63644513301</v>
      </c>
      <c r="G62" s="94">
        <v>4595.248206445616</v>
      </c>
      <c r="H62" s="94">
        <v>2665.273604582521</v>
      </c>
      <c r="I62" s="94">
        <v>3129.417597137849</v>
      </c>
      <c r="J62" s="94">
        <v>7367.127120718025</v>
      </c>
      <c r="K62" s="94">
        <v>93749.51499149884</v>
      </c>
      <c r="L62" s="94">
        <v>27268.2863693318</v>
      </c>
      <c r="M62" s="94">
        <v>405.2825001183344</v>
      </c>
      <c r="N62" s="109"/>
    </row>
    <row r="63" spans="2:14" ht="12.75">
      <c r="B63" s="81"/>
      <c r="C63" s="27">
        <v>41699</v>
      </c>
      <c r="D63" s="94">
        <v>37615.861929877516</v>
      </c>
      <c r="E63" s="94">
        <v>18633.404259537525</v>
      </c>
      <c r="F63" s="94">
        <v>23399.29377032758</v>
      </c>
      <c r="G63" s="94">
        <v>4562.985830262764</v>
      </c>
      <c r="H63" s="94">
        <v>2350.9280323594967</v>
      </c>
      <c r="I63" s="94">
        <v>3211.175537696301</v>
      </c>
      <c r="J63" s="94">
        <v>10362.686231972912</v>
      </c>
      <c r="K63" s="94">
        <v>100136.3355920341</v>
      </c>
      <c r="L63" s="94">
        <v>26711.19532624104</v>
      </c>
      <c r="M63" s="94">
        <v>381.4549070351083</v>
      </c>
      <c r="N63" s="109"/>
    </row>
    <row r="64" spans="2:14" ht="12.75">
      <c r="B64" s="81"/>
      <c r="C64" s="27">
        <v>41730</v>
      </c>
      <c r="D64" s="94">
        <v>44603.934554846346</v>
      </c>
      <c r="E64" s="94">
        <v>27894.597716877615</v>
      </c>
      <c r="F64" s="94">
        <v>23278.26687461689</v>
      </c>
      <c r="G64" s="94">
        <v>4474.4999179289425</v>
      </c>
      <c r="H64" s="94">
        <v>2574.5967414029114</v>
      </c>
      <c r="I64" s="94">
        <v>2720.7814382968254</v>
      </c>
      <c r="J64" s="94">
        <v>13571.562353738118</v>
      </c>
      <c r="K64" s="94">
        <v>119118.23959770765</v>
      </c>
      <c r="L64" s="94">
        <v>28409.745548912928</v>
      </c>
      <c r="M64" s="94">
        <v>775.7251413091794</v>
      </c>
      <c r="N64" s="109"/>
    </row>
    <row r="65" spans="2:14" ht="12.75">
      <c r="B65" s="81"/>
      <c r="C65" s="27">
        <v>41760</v>
      </c>
      <c r="D65" s="94">
        <v>39573.67797320066</v>
      </c>
      <c r="E65" s="94">
        <v>16293.238327025896</v>
      </c>
      <c r="F65" s="94">
        <v>24326.43438134444</v>
      </c>
      <c r="G65" s="94">
        <v>4479.550684708354</v>
      </c>
      <c r="H65" s="94">
        <v>2498.353684680022</v>
      </c>
      <c r="I65" s="94">
        <v>1074.9283107190968</v>
      </c>
      <c r="J65" s="94">
        <v>6863.478410888551</v>
      </c>
      <c r="K65" s="94">
        <v>95109.66177256704</v>
      </c>
      <c r="L65" s="94">
        <v>28073.4608974799</v>
      </c>
      <c r="M65" s="94">
        <v>195.4838121813799</v>
      </c>
      <c r="N65" s="109"/>
    </row>
    <row r="66" spans="2:14" ht="12.75">
      <c r="B66" s="61"/>
      <c r="C66" s="27">
        <v>41791</v>
      </c>
      <c r="D66" s="94">
        <v>39380.96815455908</v>
      </c>
      <c r="E66" s="94">
        <v>19794.613420977003</v>
      </c>
      <c r="F66" s="94">
        <v>24758.85183851611</v>
      </c>
      <c r="G66" s="94">
        <v>3969.4383606451524</v>
      </c>
      <c r="H66" s="94">
        <v>2717.2862252593577</v>
      </c>
      <c r="I66" s="94">
        <v>1570.0565051259255</v>
      </c>
      <c r="J66" s="94">
        <v>5849.143761056694</v>
      </c>
      <c r="K66" s="94">
        <v>98040.35826613933</v>
      </c>
      <c r="L66" s="94">
        <v>28250.024691447725</v>
      </c>
      <c r="M66" s="94">
        <v>793.8075990352011</v>
      </c>
      <c r="N66" s="109"/>
    </row>
    <row r="67" spans="2:14" ht="12.75">
      <c r="B67" s="61"/>
      <c r="C67" s="27">
        <v>41821</v>
      </c>
      <c r="D67" s="94">
        <v>39040.53078190556</v>
      </c>
      <c r="E67" s="94">
        <v>24124.969547940946</v>
      </c>
      <c r="F67" s="94">
        <v>23354.41944250951</v>
      </c>
      <c r="G67" s="94">
        <v>4413.872135303411</v>
      </c>
      <c r="H67" s="94">
        <v>2523.26951182187</v>
      </c>
      <c r="I67" s="94">
        <v>1491.7902321879105</v>
      </c>
      <c r="J67" s="94">
        <v>11408.34193267359</v>
      </c>
      <c r="K67" s="94">
        <v>106357.19358434278</v>
      </c>
      <c r="L67" s="94">
        <v>28182.830727469634</v>
      </c>
      <c r="M67" s="94">
        <v>445.8629518399895</v>
      </c>
      <c r="N67" s="109"/>
    </row>
    <row r="68" spans="2:14" ht="12.75">
      <c r="B68" s="61"/>
      <c r="C68" s="27">
        <v>41852</v>
      </c>
      <c r="D68" s="94">
        <v>40020.22576921816</v>
      </c>
      <c r="E68" s="94">
        <v>19688.824045127025</v>
      </c>
      <c r="F68" s="94">
        <v>24183.505967282897</v>
      </c>
      <c r="G68" s="94">
        <v>4289.4234805223505</v>
      </c>
      <c r="H68" s="94">
        <v>2698.0901659623783</v>
      </c>
      <c r="I68" s="94">
        <v>5738.905479276642</v>
      </c>
      <c r="J68" s="94">
        <v>8078.43311735992</v>
      </c>
      <c r="K68" s="94">
        <v>104697.40802474937</v>
      </c>
      <c r="L68" s="94">
        <v>29222.202707057862</v>
      </c>
      <c r="M68" s="94">
        <v>333.414176540873</v>
      </c>
      <c r="N68" s="109"/>
    </row>
    <row r="69" spans="2:14" ht="12.75">
      <c r="B69" s="61"/>
      <c r="C69" s="27">
        <v>41883</v>
      </c>
      <c r="D69" s="94">
        <v>39225.27914071576</v>
      </c>
      <c r="E69" s="94">
        <v>16123.216298860076</v>
      </c>
      <c r="F69" s="94">
        <v>24507.028033026352</v>
      </c>
      <c r="G69" s="94">
        <v>4733.0068367710755</v>
      </c>
      <c r="H69" s="94">
        <v>2616.5732604294176</v>
      </c>
      <c r="I69" s="94">
        <v>1907.627048048522</v>
      </c>
      <c r="J69" s="94">
        <v>6439.101781282472</v>
      </c>
      <c r="K69" s="94">
        <v>95551.83239913368</v>
      </c>
      <c r="L69" s="94">
        <v>28692.69353208001</v>
      </c>
      <c r="M69" s="94">
        <v>546.9611542521684</v>
      </c>
      <c r="N69" s="109"/>
    </row>
    <row r="70" spans="2:14" ht="12.75">
      <c r="B70" s="61"/>
      <c r="C70" s="27">
        <v>41913</v>
      </c>
      <c r="D70" s="94">
        <v>39094.502184546414</v>
      </c>
      <c r="E70" s="94">
        <v>25657.464050254053</v>
      </c>
      <c r="F70" s="94">
        <v>25721.458945690814</v>
      </c>
      <c r="G70" s="94">
        <v>5037.310180607807</v>
      </c>
      <c r="H70" s="94">
        <v>2601.6523798373405</v>
      </c>
      <c r="I70" s="94">
        <v>123.2705348333434</v>
      </c>
      <c r="J70" s="94">
        <v>11979.624489235968</v>
      </c>
      <c r="K70" s="94">
        <v>110215.28276500573</v>
      </c>
      <c r="L70" s="94">
        <v>28637.781411220185</v>
      </c>
      <c r="M70" s="94">
        <v>667.25714769203</v>
      </c>
      <c r="N70" s="109"/>
    </row>
    <row r="71" spans="2:14" ht="12.75">
      <c r="B71" s="61"/>
      <c r="C71" s="27">
        <v>41944</v>
      </c>
      <c r="D71" s="94">
        <v>42690.66763328059</v>
      </c>
      <c r="E71" s="94">
        <v>18964.028745501848</v>
      </c>
      <c r="F71" s="94">
        <v>27017.38002728976</v>
      </c>
      <c r="G71" s="94">
        <v>4567.522882619249</v>
      </c>
      <c r="H71" s="94">
        <v>2859.9366572809727</v>
      </c>
      <c r="I71" s="94">
        <v>144.52085164053895</v>
      </c>
      <c r="J71" s="94">
        <v>9491.450723280112</v>
      </c>
      <c r="K71" s="94">
        <v>105735.50752089306</v>
      </c>
      <c r="L71" s="94">
        <v>29762.33897261395</v>
      </c>
      <c r="M71" s="94">
        <v>163.53262356383397</v>
      </c>
      <c r="N71" s="109"/>
    </row>
    <row r="72" spans="2:14" ht="12.75">
      <c r="B72" s="61"/>
      <c r="C72" s="27">
        <v>41974</v>
      </c>
      <c r="D72" s="94">
        <v>55632.81020247005</v>
      </c>
      <c r="E72" s="94">
        <v>27905.53520139346</v>
      </c>
      <c r="F72" s="94">
        <v>26009.038127891352</v>
      </c>
      <c r="G72" s="94">
        <v>4323.558677930479</v>
      </c>
      <c r="H72" s="94">
        <v>2872.099798066452</v>
      </c>
      <c r="I72" s="94">
        <v>6295.101522392169</v>
      </c>
      <c r="J72" s="94">
        <v>968.0377834123938</v>
      </c>
      <c r="K72" s="94">
        <v>124006.18131355636</v>
      </c>
      <c r="L72" s="94">
        <v>44799.324889500815</v>
      </c>
      <c r="M72" s="94">
        <v>762.3628530326856</v>
      </c>
      <c r="N72" s="109"/>
    </row>
    <row r="73" spans="2:14" ht="12.75">
      <c r="B73" s="63"/>
      <c r="C73" s="63" t="s">
        <v>73</v>
      </c>
      <c r="D73" s="63">
        <v>494669.20001488324</v>
      </c>
      <c r="E73" s="63">
        <v>274671.7491518517</v>
      </c>
      <c r="F73" s="63">
        <v>298396.6646693993</v>
      </c>
      <c r="G73" s="63">
        <v>54618.40318379095</v>
      </c>
      <c r="H73" s="63">
        <v>31336.406739573064</v>
      </c>
      <c r="I73" s="63">
        <v>28211.467983379887</v>
      </c>
      <c r="J73" s="63">
        <v>106436.41544204034</v>
      </c>
      <c r="K73" s="63">
        <v>1288340.3071849186</v>
      </c>
      <c r="L73" s="63">
        <v>354611.1950453496</v>
      </c>
      <c r="M73" s="63">
        <v>6068.889107655787</v>
      </c>
      <c r="N73" s="109"/>
    </row>
    <row r="74" spans="2:14" ht="12.75">
      <c r="B74" s="80">
        <v>2015</v>
      </c>
      <c r="C74" s="27">
        <v>42005</v>
      </c>
      <c r="D74" s="94">
        <v>48464.14602187667</v>
      </c>
      <c r="E74" s="94">
        <v>32346.536848739725</v>
      </c>
      <c r="F74" s="94">
        <v>27380.611623330333</v>
      </c>
      <c r="G74" s="94">
        <v>4782.103991857471</v>
      </c>
      <c r="H74" s="94">
        <v>2491.283196793786</v>
      </c>
      <c r="I74" s="94">
        <v>305.45521611828536</v>
      </c>
      <c r="J74" s="94">
        <v>11184.993038292989</v>
      </c>
      <c r="K74" s="94">
        <v>126955.12993700925</v>
      </c>
      <c r="L74" s="94">
        <v>26232.34231504815</v>
      </c>
      <c r="M74" s="94">
        <v>201.10679017136414</v>
      </c>
      <c r="N74" s="109"/>
    </row>
    <row r="75" spans="2:14" ht="12.75">
      <c r="B75" s="140"/>
      <c r="C75" s="24">
        <v>42036</v>
      </c>
      <c r="D75" s="141">
        <v>36333.57310209</v>
      </c>
      <c r="E75" s="141">
        <v>19059.92024301</v>
      </c>
      <c r="F75" s="141">
        <v>22558.67166033</v>
      </c>
      <c r="G75" s="141">
        <v>4193.8848556</v>
      </c>
      <c r="H75" s="141">
        <v>2851.91995572</v>
      </c>
      <c r="I75" s="141">
        <v>190.90831748</v>
      </c>
      <c r="J75" s="141">
        <v>6631.52990524999</v>
      </c>
      <c r="K75" s="141">
        <v>91820.40803948</v>
      </c>
      <c r="L75" s="141">
        <v>26989.60284486</v>
      </c>
      <c r="M75" s="141">
        <v>526.8813757349694</v>
      </c>
      <c r="N75" s="109"/>
    </row>
    <row r="76" spans="2:14" ht="12.75">
      <c r="B76" s="63"/>
      <c r="C76" s="63" t="s">
        <v>129</v>
      </c>
      <c r="D76" s="63">
        <v>84797.71912396667</v>
      </c>
      <c r="E76" s="63">
        <v>51406.457091749726</v>
      </c>
      <c r="F76" s="63">
        <v>49939.283283660334</v>
      </c>
      <c r="G76" s="63">
        <v>8975.988847457471</v>
      </c>
      <c r="H76" s="63">
        <v>5343.203152513786</v>
      </c>
      <c r="I76" s="63">
        <v>496.36353359828536</v>
      </c>
      <c r="J76" s="63">
        <v>17816.52294354298</v>
      </c>
      <c r="K76" s="63">
        <v>218775.53797648923</v>
      </c>
      <c r="L76" s="63">
        <v>53221.94515990815</v>
      </c>
      <c r="M76" s="63">
        <v>727.9881659063335</v>
      </c>
      <c r="N76" s="109"/>
    </row>
    <row r="77" spans="2:14" ht="12.75">
      <c r="B77" s="81"/>
      <c r="C77" s="64" t="s">
        <v>131</v>
      </c>
      <c r="D77" s="95">
        <v>-0.2502999416168593</v>
      </c>
      <c r="E77" s="95">
        <v>-0.41075855099608266</v>
      </c>
      <c r="F77" s="95">
        <v>-0.1761078251039388</v>
      </c>
      <c r="G77" s="95">
        <v>-0.12300425445766887</v>
      </c>
      <c r="H77" s="95">
        <v>0.1447594393886427</v>
      </c>
      <c r="I77" s="95">
        <v>-0.37500390431678826</v>
      </c>
      <c r="J77" s="95">
        <v>-0.4071046908526222</v>
      </c>
      <c r="K77" s="95">
        <v>-0.27674913109034577</v>
      </c>
      <c r="L77" s="95">
        <v>0.028867438550367233</v>
      </c>
      <c r="M77" s="95">
        <v>1.619908434150886</v>
      </c>
      <c r="N77" s="109"/>
    </row>
    <row r="78" spans="2:14" ht="12.75">
      <c r="B78" s="81"/>
      <c r="C78" s="64" t="s">
        <v>132</v>
      </c>
      <c r="D78" s="95">
        <v>-0.010037380380158539</v>
      </c>
      <c r="E78" s="95">
        <v>0.21549045377499623</v>
      </c>
      <c r="F78" s="95">
        <v>-0.04451422990969679</v>
      </c>
      <c r="G78" s="95">
        <v>-0.08734312768625549</v>
      </c>
      <c r="H78" s="95">
        <v>0.07002896468736639</v>
      </c>
      <c r="I78" s="95">
        <v>-0.938995576156214</v>
      </c>
      <c r="J78" s="95">
        <v>-0.09984858458589228</v>
      </c>
      <c r="K78" s="95">
        <v>-0.020577247276359532</v>
      </c>
      <c r="L78" s="95">
        <v>-0.010220060061611698</v>
      </c>
      <c r="M78" s="95">
        <v>0.30003485366659205</v>
      </c>
      <c r="N78" s="109"/>
    </row>
    <row r="79" spans="2:14" ht="12.75">
      <c r="B79" s="93"/>
      <c r="C79" s="100" t="s">
        <v>2</v>
      </c>
      <c r="D79" s="96">
        <v>0.09007469631287317</v>
      </c>
      <c r="E79" s="96">
        <v>-0.13735769926852795</v>
      </c>
      <c r="F79" s="96">
        <v>-0.03668340588639752</v>
      </c>
      <c r="G79" s="96">
        <v>-0.08101017474508077</v>
      </c>
      <c r="H79" s="96">
        <v>0.06361604820251848</v>
      </c>
      <c r="I79" s="96">
        <v>-0.873805149459906</v>
      </c>
      <c r="J79" s="96">
        <v>-0.168406388728038</v>
      </c>
      <c r="K79" s="96">
        <v>-0.046198987754809406</v>
      </c>
      <c r="L79" s="96">
        <v>-0.012022573499786214</v>
      </c>
      <c r="M79" s="96">
        <v>-0.2742086167565829</v>
      </c>
      <c r="N79" s="109"/>
    </row>
    <row r="80" spans="2:14" ht="12.75">
      <c r="B80" s="2"/>
      <c r="C80" s="60" t="s">
        <v>58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109"/>
    </row>
    <row r="81" spans="2:14" ht="12.75">
      <c r="B81" s="2"/>
      <c r="C81" s="78" t="s">
        <v>95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109"/>
    </row>
    <row r="82" spans="2:13" ht="12.75">
      <c r="B82" s="2"/>
      <c r="C82" s="79" t="s">
        <v>96</v>
      </c>
      <c r="D82" s="2"/>
      <c r="E82" s="2"/>
      <c r="F82" s="2"/>
      <c r="G82" s="2"/>
      <c r="H82" s="2"/>
      <c r="I82" s="2"/>
      <c r="J82" s="2"/>
      <c r="K82" s="2"/>
      <c r="L82" s="2"/>
      <c r="M82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1.421875" style="0" customWidth="1"/>
    <col min="5" max="5" width="11.8515625" style="0" customWidth="1"/>
    <col min="6" max="6" width="10.57421875" style="0" customWidth="1"/>
    <col min="7" max="7" width="10.7109375" style="0" customWidth="1"/>
    <col min="8" max="8" width="12.140625" style="0" customWidth="1"/>
    <col min="9" max="9" width="14.140625" style="0" customWidth="1"/>
    <col min="10" max="10" width="12.140625" style="0" customWidth="1"/>
  </cols>
  <sheetData>
    <row r="1" spans="2:12" ht="12.75">
      <c r="B1" s="56" t="s">
        <v>41</v>
      </c>
      <c r="C1" s="9"/>
      <c r="D1" s="9"/>
      <c r="E1" s="9"/>
      <c r="F1" s="9"/>
      <c r="G1" s="9"/>
      <c r="H1" s="9"/>
      <c r="I1" s="2"/>
      <c r="J1" s="2"/>
      <c r="K1" s="2"/>
      <c r="L1" s="57" t="str">
        <f>'Tab 1'!M1</f>
        <v>Carta de Conjuntura | Abril 2015</v>
      </c>
    </row>
    <row r="2" spans="2:12" ht="12.75">
      <c r="B2" s="7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7"/>
      <c r="C3" s="8" t="s">
        <v>33</v>
      </c>
      <c r="D3" s="9"/>
      <c r="E3" s="9"/>
      <c r="F3" s="9"/>
      <c r="G3" s="9"/>
      <c r="H3" s="10"/>
      <c r="I3" s="9"/>
      <c r="J3" s="9"/>
      <c r="K3" s="9"/>
      <c r="L3" s="9"/>
    </row>
    <row r="4" spans="2:12" ht="12.75">
      <c r="B4" s="7"/>
      <c r="C4" s="8" t="s">
        <v>66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66"/>
      <c r="C5" s="17" t="s">
        <v>133</v>
      </c>
      <c r="D5" s="62"/>
      <c r="E5" s="62"/>
      <c r="F5" s="62"/>
      <c r="G5" s="62"/>
      <c r="H5" s="11"/>
      <c r="I5" s="11"/>
      <c r="J5" s="11"/>
      <c r="K5" s="11"/>
      <c r="L5" s="11"/>
    </row>
    <row r="6" spans="2:12" ht="12.75">
      <c r="B6" s="66"/>
      <c r="C6" s="68"/>
      <c r="D6" s="62"/>
      <c r="E6" s="62"/>
      <c r="F6" s="62"/>
      <c r="G6" s="62"/>
      <c r="H6" s="11"/>
      <c r="I6" s="11"/>
      <c r="J6" s="11"/>
      <c r="K6" s="11"/>
      <c r="L6" s="11"/>
    </row>
    <row r="7" spans="2:12" ht="45">
      <c r="B7" s="65"/>
      <c r="C7" s="132" t="s">
        <v>0</v>
      </c>
      <c r="D7" s="92" t="s">
        <v>61</v>
      </c>
      <c r="E7" s="92" t="s">
        <v>84</v>
      </c>
      <c r="F7" s="92" t="s">
        <v>86</v>
      </c>
      <c r="G7" s="92" t="s">
        <v>85</v>
      </c>
      <c r="H7" s="92" t="s">
        <v>60</v>
      </c>
      <c r="I7" s="92" t="s">
        <v>62</v>
      </c>
      <c r="J7" s="92" t="s">
        <v>63</v>
      </c>
      <c r="K7" s="92" t="s">
        <v>64</v>
      </c>
      <c r="L7" s="92" t="s">
        <v>65</v>
      </c>
    </row>
    <row r="8" spans="2:12" ht="13.5" thickBot="1">
      <c r="B8" s="70"/>
      <c r="C8" s="133"/>
      <c r="D8" s="71" t="s">
        <v>4</v>
      </c>
      <c r="E8" s="71" t="s">
        <v>5</v>
      </c>
      <c r="F8" s="71" t="s">
        <v>87</v>
      </c>
      <c r="G8" s="71" t="s">
        <v>88</v>
      </c>
      <c r="H8" s="71" t="s">
        <v>6</v>
      </c>
      <c r="I8" s="71" t="s">
        <v>89</v>
      </c>
      <c r="J8" s="72" t="s">
        <v>90</v>
      </c>
      <c r="K8" s="72" t="s">
        <v>91</v>
      </c>
      <c r="L8" s="71" t="s">
        <v>92</v>
      </c>
    </row>
    <row r="9" spans="2:15" ht="13.5" thickTop="1">
      <c r="B9" s="73" t="s">
        <v>28</v>
      </c>
      <c r="C9" s="27">
        <v>40179</v>
      </c>
      <c r="D9" s="61">
        <v>19462.70162947766</v>
      </c>
      <c r="E9" s="61">
        <v>5616.109603693309</v>
      </c>
      <c r="F9" s="61">
        <v>2690.6362939572255</v>
      </c>
      <c r="G9" s="61">
        <v>13775.810438889275</v>
      </c>
      <c r="H9" s="61">
        <v>78.50798282</v>
      </c>
      <c r="I9" s="61">
        <v>41623.76594883746</v>
      </c>
      <c r="J9" s="61">
        <v>24336.81043238043</v>
      </c>
      <c r="K9" s="61">
        <v>169.71269297000006</v>
      </c>
      <c r="L9" s="61">
        <v>66130.2890741879</v>
      </c>
      <c r="N9" s="61"/>
      <c r="O9" s="109"/>
    </row>
    <row r="10" spans="2:15" ht="12.75">
      <c r="B10" s="73" t="s">
        <v>1</v>
      </c>
      <c r="C10" s="27">
        <v>40210</v>
      </c>
      <c r="D10" s="61">
        <v>16483.55206269934</v>
      </c>
      <c r="E10" s="61">
        <v>6565.004812353821</v>
      </c>
      <c r="F10" s="61">
        <v>3538.0941788352766</v>
      </c>
      <c r="G10" s="61">
        <v>7708.744575437301</v>
      </c>
      <c r="H10" s="61">
        <v>113.17553468000001</v>
      </c>
      <c r="I10" s="61">
        <v>34408.57116400574</v>
      </c>
      <c r="J10" s="61">
        <v>25783.290155691753</v>
      </c>
      <c r="K10" s="61">
        <v>168.4480349600001</v>
      </c>
      <c r="L10" s="61">
        <v>60360.30935465749</v>
      </c>
      <c r="N10" s="61"/>
      <c r="O10" s="109"/>
    </row>
    <row r="11" spans="2:15" ht="12.75">
      <c r="B11" s="73" t="s">
        <v>1</v>
      </c>
      <c r="C11" s="27">
        <v>40238</v>
      </c>
      <c r="D11" s="61">
        <v>20477.60584094171</v>
      </c>
      <c r="E11" s="61">
        <v>6710.401108613771</v>
      </c>
      <c r="F11" s="61">
        <v>5551.688243299484</v>
      </c>
      <c r="G11" s="61">
        <v>13139.925266883998</v>
      </c>
      <c r="H11" s="61">
        <v>96.33440123</v>
      </c>
      <c r="I11" s="61">
        <v>45975.95486096896</v>
      </c>
      <c r="J11" s="61">
        <v>30541.16262457124</v>
      </c>
      <c r="K11" s="61">
        <v>290.87775538</v>
      </c>
      <c r="L11" s="61">
        <v>76807.9952409202</v>
      </c>
      <c r="N11" s="61"/>
      <c r="O11" s="109"/>
    </row>
    <row r="12" spans="2:15" ht="12.75">
      <c r="B12" s="73" t="s">
        <v>1</v>
      </c>
      <c r="C12" s="27">
        <v>40269</v>
      </c>
      <c r="D12" s="61">
        <v>16080.356280947279</v>
      </c>
      <c r="E12" s="61">
        <v>6564.267389697288</v>
      </c>
      <c r="F12" s="61">
        <v>4214.805393832083</v>
      </c>
      <c r="G12" s="61">
        <v>13385.147007477473</v>
      </c>
      <c r="H12" s="61">
        <v>99.91373214000001</v>
      </c>
      <c r="I12" s="61">
        <v>40344.48980409412</v>
      </c>
      <c r="J12" s="61">
        <v>25979.283323495212</v>
      </c>
      <c r="K12" s="61">
        <v>266.46024799</v>
      </c>
      <c r="L12" s="61">
        <v>66590.23337557934</v>
      </c>
      <c r="N12" s="61"/>
      <c r="O12" s="109"/>
    </row>
    <row r="13" spans="2:15" ht="12.75">
      <c r="B13" s="73" t="s">
        <v>1</v>
      </c>
      <c r="C13" s="27">
        <v>40299</v>
      </c>
      <c r="D13" s="61">
        <v>16601.171299253372</v>
      </c>
      <c r="E13" s="61">
        <v>6489.236758288595</v>
      </c>
      <c r="F13" s="61">
        <v>5069.297195465595</v>
      </c>
      <c r="G13" s="61">
        <v>14415.05788553561</v>
      </c>
      <c r="H13" s="61">
        <v>95.50013399</v>
      </c>
      <c r="I13" s="61">
        <v>42670.26327253318</v>
      </c>
      <c r="J13" s="61">
        <v>25639.84115053525</v>
      </c>
      <c r="K13" s="61">
        <v>226.82735025</v>
      </c>
      <c r="L13" s="61">
        <v>68536.93177331843</v>
      </c>
      <c r="N13" s="61"/>
      <c r="O13" s="109"/>
    </row>
    <row r="14" spans="2:15" ht="12.75">
      <c r="B14" s="73" t="s">
        <v>1</v>
      </c>
      <c r="C14" s="27">
        <v>40330</v>
      </c>
      <c r="D14" s="61">
        <v>16429.275887584354</v>
      </c>
      <c r="E14" s="61">
        <v>6236.582037231495</v>
      </c>
      <c r="F14" s="61">
        <v>5028.901426906781</v>
      </c>
      <c r="G14" s="61">
        <v>11319.839139499245</v>
      </c>
      <c r="H14" s="61">
        <v>94.82696465000001</v>
      </c>
      <c r="I14" s="61">
        <v>39109.425455871875</v>
      </c>
      <c r="J14" s="61">
        <v>25890.432942727995</v>
      </c>
      <c r="K14" s="61">
        <v>261.28570593</v>
      </c>
      <c r="L14" s="61">
        <v>65261.14410452987</v>
      </c>
      <c r="N14" s="61"/>
      <c r="O14" s="109"/>
    </row>
    <row r="15" spans="2:15" ht="12.75">
      <c r="B15" s="73" t="s">
        <v>1</v>
      </c>
      <c r="C15" s="27">
        <v>40360</v>
      </c>
      <c r="D15" s="61">
        <v>21112.821030623523</v>
      </c>
      <c r="E15" s="61">
        <v>11050.434001287804</v>
      </c>
      <c r="F15" s="61">
        <v>6172.324661784978</v>
      </c>
      <c r="G15" s="61">
        <v>13863.654300047074</v>
      </c>
      <c r="H15" s="61">
        <v>100.43578235</v>
      </c>
      <c r="I15" s="61">
        <v>52299.669776093375</v>
      </c>
      <c r="J15" s="61">
        <v>25956.66004183012</v>
      </c>
      <c r="K15" s="61">
        <v>239.153671</v>
      </c>
      <c r="L15" s="61">
        <v>78495.48348892349</v>
      </c>
      <c r="N15" s="61"/>
      <c r="O15" s="109"/>
    </row>
    <row r="16" spans="2:15" ht="12.75">
      <c r="B16" s="73" t="s">
        <v>1</v>
      </c>
      <c r="C16" s="27">
        <v>40391</v>
      </c>
      <c r="D16" s="61">
        <v>17250.605083826707</v>
      </c>
      <c r="E16" s="61">
        <v>8391.139578634165</v>
      </c>
      <c r="F16" s="61">
        <v>3676.650290588792</v>
      </c>
      <c r="G16" s="61">
        <v>11121.237304183333</v>
      </c>
      <c r="H16" s="61">
        <v>102.75108006999997</v>
      </c>
      <c r="I16" s="61">
        <v>40542.38333730299</v>
      </c>
      <c r="J16" s="61">
        <v>30405.928169131304</v>
      </c>
      <c r="K16" s="61">
        <v>283.0246351799999</v>
      </c>
      <c r="L16" s="61">
        <v>71231.3361416143</v>
      </c>
      <c r="N16" s="61"/>
      <c r="O16" s="109"/>
    </row>
    <row r="17" spans="2:15" ht="12.75">
      <c r="B17" s="73" t="s">
        <v>1</v>
      </c>
      <c r="C17" s="27">
        <v>40422</v>
      </c>
      <c r="D17" s="61">
        <v>17185.981742489414</v>
      </c>
      <c r="E17" s="61">
        <v>7599.59951170335</v>
      </c>
      <c r="F17" s="61">
        <v>5512.38390258185</v>
      </c>
      <c r="G17" s="61">
        <v>13778.259801104276</v>
      </c>
      <c r="H17" s="61">
        <v>132.02682019</v>
      </c>
      <c r="I17" s="61">
        <v>44208.25177806889</v>
      </c>
      <c r="J17" s="61">
        <v>35023.82694357268</v>
      </c>
      <c r="K17" s="61">
        <v>251.90278475000008</v>
      </c>
      <c r="L17" s="61">
        <v>79483.98150639156</v>
      </c>
      <c r="N17" s="61"/>
      <c r="O17" s="109"/>
    </row>
    <row r="18" spans="2:15" ht="12.75">
      <c r="B18" s="73" t="s">
        <v>1</v>
      </c>
      <c r="C18" s="27">
        <v>40452</v>
      </c>
      <c r="D18" s="61">
        <v>17158.05021311647</v>
      </c>
      <c r="E18" s="61">
        <v>7623.137763118085</v>
      </c>
      <c r="F18" s="61">
        <v>6760.762662248372</v>
      </c>
      <c r="G18" s="61">
        <v>12377.925488805398</v>
      </c>
      <c r="H18" s="61">
        <v>83.26296287000001</v>
      </c>
      <c r="I18" s="61">
        <v>44003.13909015832</v>
      </c>
      <c r="J18" s="61">
        <v>26068.607815484353</v>
      </c>
      <c r="K18" s="61">
        <v>257.92112326</v>
      </c>
      <c r="L18" s="61">
        <v>70329.66802890268</v>
      </c>
      <c r="N18" s="61"/>
      <c r="O18" s="109"/>
    </row>
    <row r="19" spans="2:15" ht="12.75">
      <c r="B19" s="73" t="s">
        <v>1</v>
      </c>
      <c r="C19" s="27">
        <v>40483</v>
      </c>
      <c r="D19" s="61">
        <v>19615.959675151094</v>
      </c>
      <c r="E19" s="61">
        <v>7456.734994078659</v>
      </c>
      <c r="F19" s="61">
        <v>4922.046905578501</v>
      </c>
      <c r="G19" s="61">
        <v>13319.19296925418</v>
      </c>
      <c r="H19" s="61">
        <v>105.8043213</v>
      </c>
      <c r="I19" s="61">
        <v>45419.73886536244</v>
      </c>
      <c r="J19" s="61">
        <v>29270.928387672757</v>
      </c>
      <c r="K19" s="61">
        <v>282.1405324599999</v>
      </c>
      <c r="L19" s="61">
        <v>74972.8077854952</v>
      </c>
      <c r="N19" s="61"/>
      <c r="O19" s="109"/>
    </row>
    <row r="20" spans="2:15" ht="12.75">
      <c r="B20" s="73" t="s">
        <v>1</v>
      </c>
      <c r="C20" s="27">
        <v>40513</v>
      </c>
      <c r="D20" s="61">
        <v>24374.5160381225</v>
      </c>
      <c r="E20" s="61">
        <v>7128.3843115907985</v>
      </c>
      <c r="F20" s="61">
        <v>9344.515385942655</v>
      </c>
      <c r="G20" s="61">
        <v>9826.202789498235</v>
      </c>
      <c r="H20" s="61">
        <v>139.41072232</v>
      </c>
      <c r="I20" s="61">
        <v>50813.02924747419</v>
      </c>
      <c r="J20" s="61">
        <v>35211.71762957006</v>
      </c>
      <c r="K20" s="61">
        <v>329.64766688000003</v>
      </c>
      <c r="L20" s="61">
        <v>86354.39454392425</v>
      </c>
      <c r="N20" s="61"/>
      <c r="O20" s="109"/>
    </row>
    <row r="21" spans="2:15" ht="12.75">
      <c r="B21" s="63"/>
      <c r="C21" s="63" t="s">
        <v>31</v>
      </c>
      <c r="D21" s="63">
        <v>222232.59678423344</v>
      </c>
      <c r="E21" s="63">
        <v>87431.03187029115</v>
      </c>
      <c r="F21" s="63">
        <v>62482.106541021596</v>
      </c>
      <c r="G21" s="63">
        <v>148030.9969666154</v>
      </c>
      <c r="H21" s="63">
        <v>1241.9504386099998</v>
      </c>
      <c r="I21" s="63">
        <v>521418.68260077154</v>
      </c>
      <c r="J21" s="63">
        <v>340108.48961666314</v>
      </c>
      <c r="K21" s="63">
        <v>3027.40220101</v>
      </c>
      <c r="L21" s="63">
        <v>864554.5744184447</v>
      </c>
      <c r="N21" s="61"/>
      <c r="O21" s="109"/>
    </row>
    <row r="22" spans="2:15" ht="12.75">
      <c r="B22" s="73" t="s">
        <v>30</v>
      </c>
      <c r="C22" s="27">
        <v>40544</v>
      </c>
      <c r="D22" s="61">
        <v>20293.849912741192</v>
      </c>
      <c r="E22" s="61">
        <v>6636.174585679131</v>
      </c>
      <c r="F22" s="61">
        <v>5615.212228605946</v>
      </c>
      <c r="G22" s="61">
        <v>17715.76295228994</v>
      </c>
      <c r="H22" s="61">
        <v>88.89852005</v>
      </c>
      <c r="I22" s="61">
        <v>50349.89819936621</v>
      </c>
      <c r="J22" s="61">
        <v>25998.98833228686</v>
      </c>
      <c r="K22" s="61">
        <v>234.29838440999998</v>
      </c>
      <c r="L22" s="61">
        <v>76583.18491606307</v>
      </c>
      <c r="N22" s="61"/>
      <c r="O22" s="109"/>
    </row>
    <row r="23" spans="2:15" ht="12.75">
      <c r="B23" s="73" t="s">
        <v>1</v>
      </c>
      <c r="C23" s="27">
        <v>40575</v>
      </c>
      <c r="D23" s="61">
        <v>17315.45597900394</v>
      </c>
      <c r="E23" s="61">
        <v>6069.868500942932</v>
      </c>
      <c r="F23" s="61">
        <v>1997.8609646382547</v>
      </c>
      <c r="G23" s="61">
        <v>9222.19498484253</v>
      </c>
      <c r="H23" s="61">
        <v>196.08882354</v>
      </c>
      <c r="I23" s="61">
        <v>34801.469252967654</v>
      </c>
      <c r="J23" s="61">
        <v>27016.50618734975</v>
      </c>
      <c r="K23" s="61">
        <v>265.29201728000004</v>
      </c>
      <c r="L23" s="61">
        <v>62083.2674575974</v>
      </c>
      <c r="N23" s="61"/>
      <c r="O23" s="109"/>
    </row>
    <row r="24" spans="2:15" ht="12.75">
      <c r="B24" s="73" t="s">
        <v>1</v>
      </c>
      <c r="C24" s="27">
        <v>40603</v>
      </c>
      <c r="D24" s="61">
        <v>17498.57727020619</v>
      </c>
      <c r="E24" s="61">
        <v>7019.018752060222</v>
      </c>
      <c r="F24" s="61">
        <v>4617.06970120575</v>
      </c>
      <c r="G24" s="61">
        <v>11009.790045987627</v>
      </c>
      <c r="H24" s="61">
        <v>196.95304483</v>
      </c>
      <c r="I24" s="61">
        <v>40341.40881428979</v>
      </c>
      <c r="J24" s="61">
        <v>26884.14099800924</v>
      </c>
      <c r="K24" s="61">
        <v>232.71619697999998</v>
      </c>
      <c r="L24" s="61">
        <v>67458.26600927903</v>
      </c>
      <c r="N24" s="61"/>
      <c r="O24" s="109"/>
    </row>
    <row r="25" spans="2:15" ht="12.75">
      <c r="B25" s="73" t="s">
        <v>1</v>
      </c>
      <c r="C25" s="27">
        <v>40634</v>
      </c>
      <c r="D25" s="61">
        <v>20671.618383337165</v>
      </c>
      <c r="E25" s="61">
        <v>6666.3282102885705</v>
      </c>
      <c r="F25" s="61">
        <v>4590.028068549354</v>
      </c>
      <c r="G25" s="61">
        <v>10949.596970242246</v>
      </c>
      <c r="H25" s="61">
        <v>185.78173701</v>
      </c>
      <c r="I25" s="61">
        <v>43063.353369427336</v>
      </c>
      <c r="J25" s="61">
        <v>30613.159385479907</v>
      </c>
      <c r="K25" s="61">
        <v>274.6213542699999</v>
      </c>
      <c r="L25" s="61">
        <v>73951.13410917725</v>
      </c>
      <c r="N25" s="61"/>
      <c r="O25" s="109"/>
    </row>
    <row r="26" spans="2:15" ht="12.75">
      <c r="B26" s="73" t="s">
        <v>1</v>
      </c>
      <c r="C26" s="27">
        <v>40664</v>
      </c>
      <c r="D26" s="61">
        <v>17407.56718666341</v>
      </c>
      <c r="E26" s="61">
        <v>7059.036866593713</v>
      </c>
      <c r="F26" s="61">
        <v>4867.865780970067</v>
      </c>
      <c r="G26" s="61">
        <v>11485.721789048775</v>
      </c>
      <c r="H26" s="61">
        <v>203.09662655</v>
      </c>
      <c r="I26" s="61">
        <v>41023.28824982597</v>
      </c>
      <c r="J26" s="61">
        <v>26935.329136838965</v>
      </c>
      <c r="K26" s="61">
        <v>260.68166403</v>
      </c>
      <c r="L26" s="61">
        <v>68219.29905069493</v>
      </c>
      <c r="N26" s="61"/>
      <c r="O26" s="109"/>
    </row>
    <row r="27" spans="2:15" ht="12.75">
      <c r="B27" s="73" t="s">
        <v>1</v>
      </c>
      <c r="C27" s="27">
        <v>40695</v>
      </c>
      <c r="D27" s="61">
        <v>17256.420067011535</v>
      </c>
      <c r="E27" s="61">
        <v>6899.1531980783675</v>
      </c>
      <c r="F27" s="61">
        <v>5481.608655933426</v>
      </c>
      <c r="G27" s="61">
        <v>14968.718624240157</v>
      </c>
      <c r="H27" s="61">
        <v>165.32117512</v>
      </c>
      <c r="I27" s="61">
        <v>44771.22172038349</v>
      </c>
      <c r="J27" s="61">
        <v>26965.559188273266</v>
      </c>
      <c r="K27" s="61">
        <v>316.15184878</v>
      </c>
      <c r="L27" s="61">
        <v>72052.93275743676</v>
      </c>
      <c r="N27" s="61"/>
      <c r="O27" s="109"/>
    </row>
    <row r="28" spans="2:15" ht="12.75">
      <c r="B28" s="73" t="s">
        <v>1</v>
      </c>
      <c r="C28" s="27">
        <v>40725</v>
      </c>
      <c r="D28" s="61">
        <v>21710.522394436368</v>
      </c>
      <c r="E28" s="61">
        <v>13817.85335832492</v>
      </c>
      <c r="F28" s="61">
        <v>5779.135048662087</v>
      </c>
      <c r="G28" s="61">
        <v>12377.84393804184</v>
      </c>
      <c r="H28" s="61">
        <v>185.50505132</v>
      </c>
      <c r="I28" s="61">
        <v>53870.85979078521</v>
      </c>
      <c r="J28" s="61">
        <v>27329.130143515664</v>
      </c>
      <c r="K28" s="61">
        <v>282.34918067000007</v>
      </c>
      <c r="L28" s="61">
        <v>81482.33911497088</v>
      </c>
      <c r="N28" s="61"/>
      <c r="O28" s="109"/>
    </row>
    <row r="29" spans="2:15" ht="12.75">
      <c r="B29" s="73" t="s">
        <v>1</v>
      </c>
      <c r="C29" s="27">
        <v>40756</v>
      </c>
      <c r="D29" s="61">
        <v>16832.037186139478</v>
      </c>
      <c r="E29" s="61">
        <v>8206.067990742391</v>
      </c>
      <c r="F29" s="61">
        <v>4003.7804481222097</v>
      </c>
      <c r="G29" s="61">
        <v>11872.521174894613</v>
      </c>
      <c r="H29" s="61">
        <v>186.99903147999999</v>
      </c>
      <c r="I29" s="61">
        <v>41101.405831378695</v>
      </c>
      <c r="J29" s="61">
        <v>30389.989816544807</v>
      </c>
      <c r="K29" s="61">
        <v>278.75396813</v>
      </c>
      <c r="L29" s="61">
        <v>71770.1496160535</v>
      </c>
      <c r="N29" s="61"/>
      <c r="O29" s="109"/>
    </row>
    <row r="30" spans="2:15" ht="12.75">
      <c r="B30" s="73" t="s">
        <v>1</v>
      </c>
      <c r="C30" s="27">
        <v>40787</v>
      </c>
      <c r="D30" s="61">
        <v>16996.322138949246</v>
      </c>
      <c r="E30" s="61">
        <v>8466.867121330557</v>
      </c>
      <c r="F30" s="61">
        <v>4034.7171595607256</v>
      </c>
      <c r="G30" s="61">
        <v>11849.579507354892</v>
      </c>
      <c r="H30" s="61">
        <v>181.25822134999999</v>
      </c>
      <c r="I30" s="61">
        <v>41528.74414854542</v>
      </c>
      <c r="J30" s="61">
        <v>36141.17400292763</v>
      </c>
      <c r="K30" s="61">
        <v>278.64471462</v>
      </c>
      <c r="L30" s="61">
        <v>77948.56286609304</v>
      </c>
      <c r="N30" s="61"/>
      <c r="O30" s="109"/>
    </row>
    <row r="31" spans="2:15" ht="12.75">
      <c r="B31" s="73" t="s">
        <v>1</v>
      </c>
      <c r="C31" s="27">
        <v>40817</v>
      </c>
      <c r="D31" s="61">
        <v>16707.26474394519</v>
      </c>
      <c r="E31" s="61">
        <v>8657.548359066202</v>
      </c>
      <c r="F31" s="61">
        <v>5462.837606351736</v>
      </c>
      <c r="G31" s="61">
        <v>13746.198474000747</v>
      </c>
      <c r="H31" s="61">
        <v>185.18239303000001</v>
      </c>
      <c r="I31" s="61">
        <v>44759.03157639388</v>
      </c>
      <c r="J31" s="61">
        <v>26979.797098090665</v>
      </c>
      <c r="K31" s="61">
        <v>276.82742233000005</v>
      </c>
      <c r="L31" s="61">
        <v>72015.65609681453</v>
      </c>
      <c r="N31" s="61"/>
      <c r="O31" s="109"/>
    </row>
    <row r="32" spans="2:15" ht="12.75">
      <c r="B32" s="73" t="s">
        <v>1</v>
      </c>
      <c r="C32" s="27">
        <v>40848</v>
      </c>
      <c r="D32" s="61">
        <v>18799.336201963113</v>
      </c>
      <c r="E32" s="61">
        <v>7389.012448125942</v>
      </c>
      <c r="F32" s="61">
        <v>4774.32640523024</v>
      </c>
      <c r="G32" s="61">
        <v>10709.848783515732</v>
      </c>
      <c r="H32" s="61">
        <v>185.19142984</v>
      </c>
      <c r="I32" s="61">
        <v>41857.71526867503</v>
      </c>
      <c r="J32" s="61">
        <v>30434.424531400702</v>
      </c>
      <c r="K32" s="61">
        <v>340.29274361999995</v>
      </c>
      <c r="L32" s="61">
        <v>72632.43254369573</v>
      </c>
      <c r="N32" s="61"/>
      <c r="O32" s="109"/>
    </row>
    <row r="33" spans="2:15" ht="12.75">
      <c r="B33" s="73" t="s">
        <v>1</v>
      </c>
      <c r="C33" s="27">
        <v>40878</v>
      </c>
      <c r="D33" s="61">
        <v>23036.482845563263</v>
      </c>
      <c r="E33" s="61">
        <v>7853.266238848182</v>
      </c>
      <c r="F33" s="61">
        <v>12160.110609949645</v>
      </c>
      <c r="G33" s="61">
        <v>14777.108491994557</v>
      </c>
      <c r="H33" s="61">
        <v>175.44120225</v>
      </c>
      <c r="I33" s="61">
        <v>58002.40938860565</v>
      </c>
      <c r="J33" s="61">
        <v>36440.46520900844</v>
      </c>
      <c r="K33" s="61">
        <v>728.3831833400001</v>
      </c>
      <c r="L33" s="61">
        <v>95171.2577809541</v>
      </c>
      <c r="N33" s="61"/>
      <c r="O33" s="109"/>
    </row>
    <row r="34" spans="2:15" ht="12.75">
      <c r="B34" s="63"/>
      <c r="C34" s="63" t="s">
        <v>42</v>
      </c>
      <c r="D34" s="63">
        <v>224525.45430996004</v>
      </c>
      <c r="E34" s="63">
        <v>94740.19563008114</v>
      </c>
      <c r="F34" s="63">
        <v>63384.552677779444</v>
      </c>
      <c r="G34" s="63">
        <v>150684.88573645367</v>
      </c>
      <c r="H34" s="63">
        <v>2135.7172563699996</v>
      </c>
      <c r="I34" s="63">
        <v>535470.8056106443</v>
      </c>
      <c r="J34" s="63">
        <v>352128.66402972594</v>
      </c>
      <c r="K34" s="63">
        <v>3769.0126784599993</v>
      </c>
      <c r="L34" s="63">
        <v>891368.4823188301</v>
      </c>
      <c r="N34" s="61"/>
      <c r="O34" s="109"/>
    </row>
    <row r="35" spans="2:15" ht="12.75">
      <c r="B35" s="73" t="s">
        <v>43</v>
      </c>
      <c r="C35" s="27">
        <v>40909</v>
      </c>
      <c r="D35" s="61">
        <v>19834.391241988567</v>
      </c>
      <c r="E35" s="61">
        <v>7480.8413157835685</v>
      </c>
      <c r="F35" s="61">
        <v>5170.915722698381</v>
      </c>
      <c r="G35" s="61">
        <v>15830.175411586843</v>
      </c>
      <c r="H35" s="61">
        <v>158.5035767</v>
      </c>
      <c r="I35" s="61">
        <v>48474.82726875736</v>
      </c>
      <c r="J35" s="61">
        <v>27473.684907730665</v>
      </c>
      <c r="K35" s="61">
        <v>207.16958358</v>
      </c>
      <c r="L35" s="61">
        <v>76155.68176006804</v>
      </c>
      <c r="N35" s="61"/>
      <c r="O35" s="109"/>
    </row>
    <row r="36" spans="2:15" ht="12.75">
      <c r="B36" s="73" t="s">
        <v>1</v>
      </c>
      <c r="C36" s="27">
        <v>40940</v>
      </c>
      <c r="D36" s="61">
        <v>17213.79770903927</v>
      </c>
      <c r="E36" s="61">
        <v>6393.898036000402</v>
      </c>
      <c r="F36" s="61">
        <v>2376.606253114937</v>
      </c>
      <c r="G36" s="61">
        <v>9587.0259958994</v>
      </c>
      <c r="H36" s="61">
        <v>186.58459706</v>
      </c>
      <c r="I36" s="61">
        <v>35757.91259111401</v>
      </c>
      <c r="J36" s="61">
        <v>28975.282061362363</v>
      </c>
      <c r="K36" s="61">
        <v>208.05299617999998</v>
      </c>
      <c r="L36" s="61">
        <v>64941.24764865637</v>
      </c>
      <c r="N36" s="61"/>
      <c r="O36" s="109"/>
    </row>
    <row r="37" spans="2:15" ht="12.75">
      <c r="B37" s="73" t="s">
        <v>1</v>
      </c>
      <c r="C37" s="27">
        <v>40969</v>
      </c>
      <c r="D37" s="61">
        <v>16767.080649343665</v>
      </c>
      <c r="E37" s="61">
        <v>8353.231255186947</v>
      </c>
      <c r="F37" s="61">
        <v>7610.462937482852</v>
      </c>
      <c r="G37" s="61">
        <v>13198.754402913346</v>
      </c>
      <c r="H37" s="61">
        <v>192.0756033</v>
      </c>
      <c r="I37" s="61">
        <v>46121.60484822681</v>
      </c>
      <c r="J37" s="61">
        <v>28963.006783855268</v>
      </c>
      <c r="K37" s="61">
        <v>290.80910047000003</v>
      </c>
      <c r="L37" s="61">
        <v>75375.42073255207</v>
      </c>
      <c r="N37" s="61"/>
      <c r="O37" s="109"/>
    </row>
    <row r="38" spans="2:15" ht="12.75">
      <c r="B38" s="73" t="s">
        <v>1</v>
      </c>
      <c r="C38" s="27">
        <v>41000</v>
      </c>
      <c r="D38" s="61">
        <v>19170.042657548292</v>
      </c>
      <c r="E38" s="61">
        <v>7413.327405728905</v>
      </c>
      <c r="F38" s="61">
        <v>6294.130973570528</v>
      </c>
      <c r="G38" s="61">
        <v>14346.942906999626</v>
      </c>
      <c r="H38" s="61">
        <v>182.94644475</v>
      </c>
      <c r="I38" s="61">
        <v>47407.390388597356</v>
      </c>
      <c r="J38" s="61">
        <v>32492.71234454992</v>
      </c>
      <c r="K38" s="61">
        <v>319.26655971</v>
      </c>
      <c r="L38" s="61">
        <v>80219.36929285727</v>
      </c>
      <c r="N38" s="61"/>
      <c r="O38" s="109"/>
    </row>
    <row r="39" spans="2:15" ht="12.75">
      <c r="B39" s="73" t="s">
        <v>1</v>
      </c>
      <c r="C39" s="27">
        <v>41030</v>
      </c>
      <c r="D39" s="61">
        <v>17158.294778527266</v>
      </c>
      <c r="E39" s="61">
        <v>7760.772113985288</v>
      </c>
      <c r="F39" s="61">
        <v>6001.158855435721</v>
      </c>
      <c r="G39" s="61">
        <v>12261.961189759695</v>
      </c>
      <c r="H39" s="61">
        <v>189.482938</v>
      </c>
      <c r="I39" s="61">
        <v>43371.66987570797</v>
      </c>
      <c r="J39" s="61">
        <v>29163.51087928893</v>
      </c>
      <c r="K39" s="61">
        <v>311.18258945</v>
      </c>
      <c r="L39" s="61">
        <v>72846.3633444469</v>
      </c>
      <c r="N39" s="61"/>
      <c r="O39" s="109"/>
    </row>
    <row r="40" spans="2:15" ht="12.75">
      <c r="B40" s="73" t="s">
        <v>1</v>
      </c>
      <c r="C40" s="27">
        <v>41061</v>
      </c>
      <c r="D40" s="61">
        <v>17639.259835058816</v>
      </c>
      <c r="E40" s="61">
        <v>8321.741141859366</v>
      </c>
      <c r="F40" s="61">
        <v>8744.77557554381</v>
      </c>
      <c r="G40" s="61">
        <v>12867.326300301556</v>
      </c>
      <c r="H40" s="61">
        <v>175.53590613999998</v>
      </c>
      <c r="I40" s="61">
        <v>47748.638758903544</v>
      </c>
      <c r="J40" s="61">
        <v>29134.475992270818</v>
      </c>
      <c r="K40" s="61">
        <v>292.02245788</v>
      </c>
      <c r="L40" s="61">
        <v>77175.13720905436</v>
      </c>
      <c r="N40" s="61"/>
      <c r="O40" s="109"/>
    </row>
    <row r="41" spans="2:15" ht="12.75">
      <c r="B41" s="73" t="s">
        <v>1</v>
      </c>
      <c r="C41" s="27">
        <v>41091</v>
      </c>
      <c r="D41" s="61">
        <v>21647.615275406217</v>
      </c>
      <c r="E41" s="61">
        <v>14229.049826465165</v>
      </c>
      <c r="F41" s="61">
        <v>6286.576640763554</v>
      </c>
      <c r="G41" s="61">
        <v>13517.945382976188</v>
      </c>
      <c r="H41" s="61">
        <v>247.08979882</v>
      </c>
      <c r="I41" s="61">
        <v>55928.27692443112</v>
      </c>
      <c r="J41" s="61">
        <v>29575.65060930372</v>
      </c>
      <c r="K41" s="61">
        <v>324.61831799999993</v>
      </c>
      <c r="L41" s="61">
        <v>85828.54585173483</v>
      </c>
      <c r="N41" s="61"/>
      <c r="O41" s="109"/>
    </row>
    <row r="42" spans="2:15" ht="12.75">
      <c r="B42" s="73" t="s">
        <v>1</v>
      </c>
      <c r="C42" s="27">
        <v>41122</v>
      </c>
      <c r="D42" s="61">
        <v>16713.69787231488</v>
      </c>
      <c r="E42" s="61">
        <v>10132.774505966328</v>
      </c>
      <c r="F42" s="61">
        <v>4487.560242459178</v>
      </c>
      <c r="G42" s="61">
        <v>13764.766317803478</v>
      </c>
      <c r="H42" s="61">
        <v>186.04299257</v>
      </c>
      <c r="I42" s="61">
        <v>45284.841931113864</v>
      </c>
      <c r="J42" s="61">
        <v>32541.7136669261</v>
      </c>
      <c r="K42" s="61">
        <v>309.6542356400001</v>
      </c>
      <c r="L42" s="61">
        <v>78136.20983367997</v>
      </c>
      <c r="N42" s="61"/>
      <c r="O42" s="109"/>
    </row>
    <row r="43" spans="2:15" ht="12.75">
      <c r="B43" s="73" t="s">
        <v>1</v>
      </c>
      <c r="C43" s="27">
        <v>41153</v>
      </c>
      <c r="D43" s="61">
        <v>16538.00579538061</v>
      </c>
      <c r="E43" s="61">
        <v>8865.574352781543</v>
      </c>
      <c r="F43" s="61">
        <v>4401.382129480407</v>
      </c>
      <c r="G43" s="61">
        <v>12496.639049091089</v>
      </c>
      <c r="H43" s="61">
        <v>115.54658178</v>
      </c>
      <c r="I43" s="61">
        <v>42417.14790851365</v>
      </c>
      <c r="J43" s="61">
        <v>38554.0007950126</v>
      </c>
      <c r="K43" s="61">
        <v>298.1778012</v>
      </c>
      <c r="L43" s="61">
        <v>81269.32650472625</v>
      </c>
      <c r="N43" s="61"/>
      <c r="O43" s="109"/>
    </row>
    <row r="44" spans="2:15" ht="12.75">
      <c r="B44" s="73" t="s">
        <v>1</v>
      </c>
      <c r="C44" s="27">
        <v>41183</v>
      </c>
      <c r="D44" s="61">
        <v>16600.94558347375</v>
      </c>
      <c r="E44" s="61">
        <v>10127.190427499541</v>
      </c>
      <c r="F44" s="61">
        <v>6041.54616695001</v>
      </c>
      <c r="G44" s="61">
        <v>16509.824777346923</v>
      </c>
      <c r="H44" s="61">
        <v>238.52633052000002</v>
      </c>
      <c r="I44" s="61">
        <v>49518.033285790225</v>
      </c>
      <c r="J44" s="61">
        <v>29508.421465257685</v>
      </c>
      <c r="K44" s="61">
        <v>339.01958300000007</v>
      </c>
      <c r="L44" s="61">
        <v>79365.47433404792</v>
      </c>
      <c r="N44" s="61"/>
      <c r="O44" s="109"/>
    </row>
    <row r="45" spans="2:15" ht="12.75">
      <c r="B45" s="73" t="s">
        <v>1</v>
      </c>
      <c r="C45" s="27">
        <v>41214</v>
      </c>
      <c r="D45" s="61">
        <v>19337.560580645317</v>
      </c>
      <c r="E45" s="61">
        <v>8526.283557529016</v>
      </c>
      <c r="F45" s="61">
        <v>4784.951718983483</v>
      </c>
      <c r="G45" s="61">
        <v>13662.33825347357</v>
      </c>
      <c r="H45" s="61">
        <v>139.87094712</v>
      </c>
      <c r="I45" s="61">
        <v>46451.00505775139</v>
      </c>
      <c r="J45" s="61">
        <v>32427.53428867327</v>
      </c>
      <c r="K45" s="61">
        <v>345.51818130000004</v>
      </c>
      <c r="L45" s="61">
        <v>79224.05752772465</v>
      </c>
      <c r="N45" s="61"/>
      <c r="O45" s="109"/>
    </row>
    <row r="46" spans="2:15" ht="12.75">
      <c r="B46" s="73" t="s">
        <v>1</v>
      </c>
      <c r="C46" s="27">
        <v>41244</v>
      </c>
      <c r="D46" s="61">
        <v>22441.57366953713</v>
      </c>
      <c r="E46" s="61">
        <v>7597.063987777268</v>
      </c>
      <c r="F46" s="61">
        <v>8517.674459489372</v>
      </c>
      <c r="G46" s="61">
        <v>13904.407859717128</v>
      </c>
      <c r="H46" s="61">
        <v>304.72455967</v>
      </c>
      <c r="I46" s="61">
        <v>52765.4445361909</v>
      </c>
      <c r="J46" s="61">
        <v>37029.279861163486</v>
      </c>
      <c r="K46" s="61">
        <v>509.26898449</v>
      </c>
      <c r="L46" s="61">
        <v>90303.99338184438</v>
      </c>
      <c r="N46" s="61"/>
      <c r="O46" s="109"/>
    </row>
    <row r="47" spans="2:15" ht="12.75">
      <c r="B47" s="63"/>
      <c r="C47" s="63" t="s">
        <v>51</v>
      </c>
      <c r="D47" s="63">
        <v>221062.2656482638</v>
      </c>
      <c r="E47" s="63">
        <v>105201.74792656336</v>
      </c>
      <c r="F47" s="63">
        <v>70717.74167597223</v>
      </c>
      <c r="G47" s="63">
        <v>161948.10784786884</v>
      </c>
      <c r="H47" s="63">
        <v>2316.93027643</v>
      </c>
      <c r="I47" s="63">
        <v>561246.7933750981</v>
      </c>
      <c r="J47" s="63">
        <v>375839.27365539485</v>
      </c>
      <c r="K47" s="63">
        <v>3754.7603909000004</v>
      </c>
      <c r="L47" s="63">
        <v>940840.827421393</v>
      </c>
      <c r="N47" s="61"/>
      <c r="O47" s="109"/>
    </row>
    <row r="48" spans="2:15" ht="12.75">
      <c r="B48" s="73" t="s">
        <v>44</v>
      </c>
      <c r="C48" s="27">
        <v>41275</v>
      </c>
      <c r="D48" s="61">
        <v>18906.00702541071</v>
      </c>
      <c r="E48" s="61">
        <v>9642.407758746327</v>
      </c>
      <c r="F48" s="61">
        <v>7503.3316607174</v>
      </c>
      <c r="G48" s="61">
        <v>17391.54183024973</v>
      </c>
      <c r="H48" s="61">
        <v>36.42462757</v>
      </c>
      <c r="I48" s="61">
        <v>53479.71290269417</v>
      </c>
      <c r="J48" s="61">
        <v>31587.305733973782</v>
      </c>
      <c r="K48" s="61">
        <v>216.31627900000004</v>
      </c>
      <c r="L48" s="61">
        <v>85283.33491566796</v>
      </c>
      <c r="N48" s="61"/>
      <c r="O48" s="109"/>
    </row>
    <row r="49" spans="2:15" ht="12.75">
      <c r="B49" s="73" t="s">
        <v>1</v>
      </c>
      <c r="C49" s="27">
        <v>41306</v>
      </c>
      <c r="D49" s="61">
        <v>16981.908060473084</v>
      </c>
      <c r="E49" s="61">
        <v>7981.6446445413685</v>
      </c>
      <c r="F49" s="61">
        <v>3573.8141569783947</v>
      </c>
      <c r="G49" s="61">
        <v>11093.547814848687</v>
      </c>
      <c r="H49" s="61">
        <v>346.15405515</v>
      </c>
      <c r="I49" s="61">
        <v>39977.06873199153</v>
      </c>
      <c r="J49" s="61">
        <v>28883.324378133642</v>
      </c>
      <c r="K49" s="61">
        <v>313.8354934800001</v>
      </c>
      <c r="L49" s="61">
        <v>69174.22860360518</v>
      </c>
      <c r="N49" s="61"/>
      <c r="O49" s="109"/>
    </row>
    <row r="50" spans="2:15" ht="12.75">
      <c r="B50" s="73" t="s">
        <v>1</v>
      </c>
      <c r="C50" s="27">
        <v>41334</v>
      </c>
      <c r="D50" s="61">
        <v>16820.62775510591</v>
      </c>
      <c r="E50" s="61">
        <v>7949.746077554144</v>
      </c>
      <c r="F50" s="61">
        <v>4911.136662927107</v>
      </c>
      <c r="G50" s="61">
        <v>13297.855233854321</v>
      </c>
      <c r="H50" s="61">
        <v>189.54666111</v>
      </c>
      <c r="I50" s="61">
        <v>43168.912390551486</v>
      </c>
      <c r="J50" s="61">
        <v>31366.013843412184</v>
      </c>
      <c r="K50" s="61">
        <v>300.96245840999995</v>
      </c>
      <c r="L50" s="61">
        <v>74835.88869237366</v>
      </c>
      <c r="N50" s="61"/>
      <c r="O50" s="109"/>
    </row>
    <row r="51" spans="2:15" ht="12.75">
      <c r="B51" s="62"/>
      <c r="C51" s="27">
        <v>41365</v>
      </c>
      <c r="D51" s="61">
        <v>20338.14895281268</v>
      </c>
      <c r="E51" s="61">
        <v>9321.81775075458</v>
      </c>
      <c r="F51" s="61">
        <v>7929.823500020437</v>
      </c>
      <c r="G51" s="61">
        <v>16506.33960979184</v>
      </c>
      <c r="H51" s="61">
        <v>75.57865787</v>
      </c>
      <c r="I51" s="61">
        <v>54171.70847124954</v>
      </c>
      <c r="J51" s="61">
        <v>35431.669995814096</v>
      </c>
      <c r="K51" s="61">
        <v>365.13915952</v>
      </c>
      <c r="L51" s="61">
        <v>89968.51762658363</v>
      </c>
      <c r="N51" s="61"/>
      <c r="O51" s="109"/>
    </row>
    <row r="52" spans="2:15" ht="12.75">
      <c r="B52" s="62"/>
      <c r="C52" s="27">
        <v>41395</v>
      </c>
      <c r="D52" s="61">
        <v>17663.80016614466</v>
      </c>
      <c r="E52" s="61">
        <v>7978.078628439003</v>
      </c>
      <c r="F52" s="61">
        <v>4982.10193872238</v>
      </c>
      <c r="G52" s="61">
        <v>13838.330281868552</v>
      </c>
      <c r="H52" s="61">
        <v>363.27288686</v>
      </c>
      <c r="I52" s="61">
        <v>44825.583902034596</v>
      </c>
      <c r="J52" s="61">
        <v>30735.431616947528</v>
      </c>
      <c r="K52" s="61">
        <v>350.87374534</v>
      </c>
      <c r="L52" s="61">
        <v>75911.88926432212</v>
      </c>
      <c r="N52" s="61"/>
      <c r="O52" s="109"/>
    </row>
    <row r="53" spans="2:15" ht="12.75">
      <c r="B53" s="60"/>
      <c r="C53" s="27">
        <v>41426</v>
      </c>
      <c r="D53" s="61">
        <v>18193.952118468318</v>
      </c>
      <c r="E53" s="61">
        <v>8880.961549742371</v>
      </c>
      <c r="F53" s="61">
        <v>6971.199936139885</v>
      </c>
      <c r="G53" s="61">
        <v>16462.272273560848</v>
      </c>
      <c r="H53" s="61">
        <v>206.79471688</v>
      </c>
      <c r="I53" s="61">
        <v>50715.18059479142</v>
      </c>
      <c r="J53" s="61">
        <v>30520.921764242154</v>
      </c>
      <c r="K53" s="61">
        <v>335.8327379499999</v>
      </c>
      <c r="L53" s="61">
        <v>81571.93509698357</v>
      </c>
      <c r="N53" s="61"/>
      <c r="O53" s="109"/>
    </row>
    <row r="54" spans="2:15" ht="12.75">
      <c r="B54" s="60"/>
      <c r="C54" s="27">
        <v>41456</v>
      </c>
      <c r="D54" s="61">
        <v>22638.106033421205</v>
      </c>
      <c r="E54" s="61">
        <v>14058.376063814074</v>
      </c>
      <c r="F54" s="61">
        <v>6286.830783517649</v>
      </c>
      <c r="G54" s="61">
        <v>16022.30529807119</v>
      </c>
      <c r="H54" s="61">
        <v>74.68459995</v>
      </c>
      <c r="I54" s="61">
        <v>59080.302778774116</v>
      </c>
      <c r="J54" s="61">
        <v>31065.71052877</v>
      </c>
      <c r="K54" s="61">
        <v>334.58484025999985</v>
      </c>
      <c r="L54" s="61">
        <v>90480.5981478041</v>
      </c>
      <c r="N54" s="61"/>
      <c r="O54" s="109"/>
    </row>
    <row r="55" spans="2:15" ht="12.75">
      <c r="B55" s="61"/>
      <c r="C55" s="27">
        <v>41487</v>
      </c>
      <c r="D55" s="61">
        <v>17438.746772801445</v>
      </c>
      <c r="E55" s="61">
        <v>10342.25190345546</v>
      </c>
      <c r="F55" s="61">
        <v>4779.240946026657</v>
      </c>
      <c r="G55" s="61">
        <v>12107.651358230825</v>
      </c>
      <c r="H55" s="61">
        <v>318.48742572000003</v>
      </c>
      <c r="I55" s="61">
        <v>44986.37840623439</v>
      </c>
      <c r="J55" s="61">
        <v>34183.69156281531</v>
      </c>
      <c r="K55" s="61">
        <v>317.82257164</v>
      </c>
      <c r="L55" s="61">
        <v>79487.8925406897</v>
      </c>
      <c r="N55" s="61"/>
      <c r="O55" s="109"/>
    </row>
    <row r="56" spans="2:15" ht="12.75">
      <c r="B56" s="61"/>
      <c r="C56" s="27">
        <v>41518</v>
      </c>
      <c r="D56" s="61">
        <v>17078.433223803568</v>
      </c>
      <c r="E56" s="61">
        <v>11136.50751997705</v>
      </c>
      <c r="F56" s="61">
        <v>4907.990593612389</v>
      </c>
      <c r="G56" s="61">
        <v>15016.74231780366</v>
      </c>
      <c r="H56" s="61">
        <v>202.63644885</v>
      </c>
      <c r="I56" s="61">
        <v>48342.31010404667</v>
      </c>
      <c r="J56" s="61">
        <v>40934.1311048996</v>
      </c>
      <c r="K56" s="61">
        <v>396.18885600999994</v>
      </c>
      <c r="L56" s="61">
        <v>89672.63006495628</v>
      </c>
      <c r="N56" s="61"/>
      <c r="O56" s="109"/>
    </row>
    <row r="57" spans="2:15" ht="12.75">
      <c r="B57" s="61"/>
      <c r="C57" s="27">
        <v>41548</v>
      </c>
      <c r="D57" s="61">
        <v>17371.714740382216</v>
      </c>
      <c r="E57" s="61">
        <v>9340.60891757723</v>
      </c>
      <c r="F57" s="61">
        <v>7039.916839011329</v>
      </c>
      <c r="G57" s="61">
        <v>21449.820193883577</v>
      </c>
      <c r="H57" s="61">
        <v>83.96917317</v>
      </c>
      <c r="I57" s="61">
        <v>55286.029864024356</v>
      </c>
      <c r="J57" s="61">
        <v>31151.36630899465</v>
      </c>
      <c r="K57" s="61">
        <v>251.09028776999995</v>
      </c>
      <c r="L57" s="61">
        <v>86688.486460789</v>
      </c>
      <c r="N57" s="61"/>
      <c r="O57" s="109"/>
    </row>
    <row r="58" spans="2:15" ht="12.75">
      <c r="B58" s="62"/>
      <c r="C58" s="27">
        <v>41579</v>
      </c>
      <c r="D58" s="61">
        <v>19946.344618058127</v>
      </c>
      <c r="E58" s="61">
        <v>10500.164966201104</v>
      </c>
      <c r="F58" s="61">
        <v>5750.914877504102</v>
      </c>
      <c r="G58" s="61">
        <v>15562.982565698247</v>
      </c>
      <c r="H58" s="61">
        <v>122.65499921999998</v>
      </c>
      <c r="I58" s="61">
        <v>51883.06202668158</v>
      </c>
      <c r="J58" s="61">
        <v>33737.293336798415</v>
      </c>
      <c r="K58" s="61">
        <v>510.91303401</v>
      </c>
      <c r="L58" s="61">
        <v>86131.26839748998</v>
      </c>
      <c r="N58" s="61"/>
      <c r="O58" s="109"/>
    </row>
    <row r="59" spans="2:15" ht="12.75">
      <c r="B59" s="62"/>
      <c r="C59" s="27">
        <v>41609</v>
      </c>
      <c r="D59" s="61">
        <v>23341.95717798849</v>
      </c>
      <c r="E59" s="61">
        <v>6733.955162546237</v>
      </c>
      <c r="F59" s="61">
        <v>8000.555565263848</v>
      </c>
      <c r="G59" s="61">
        <v>13465.388518349278</v>
      </c>
      <c r="H59" s="61">
        <v>91.75559042</v>
      </c>
      <c r="I59" s="61">
        <v>51633.61201456786</v>
      </c>
      <c r="J59" s="61">
        <v>39570.99584925988</v>
      </c>
      <c r="K59" s="61">
        <v>419.0727134899998</v>
      </c>
      <c r="L59" s="61">
        <v>91623.68057731773</v>
      </c>
      <c r="N59" s="61"/>
      <c r="O59" s="109"/>
    </row>
    <row r="60" spans="2:15" ht="12.75">
      <c r="B60" s="63"/>
      <c r="C60" s="63" t="s">
        <v>70</v>
      </c>
      <c r="D60" s="63">
        <v>226719.7466448704</v>
      </c>
      <c r="E60" s="63">
        <v>113866.52094334895</v>
      </c>
      <c r="F60" s="63">
        <v>72636.85746044158</v>
      </c>
      <c r="G60" s="63">
        <v>182214.77729621076</v>
      </c>
      <c r="H60" s="63">
        <v>2111.9598427700003</v>
      </c>
      <c r="I60" s="63">
        <v>597549.8621876417</v>
      </c>
      <c r="J60" s="63">
        <v>399167.8560240613</v>
      </c>
      <c r="K60" s="63">
        <v>4112.632176879999</v>
      </c>
      <c r="L60" s="63">
        <v>1000830.3503885829</v>
      </c>
      <c r="N60" s="61"/>
      <c r="O60" s="109"/>
    </row>
    <row r="61" spans="2:15" ht="12.75">
      <c r="B61" s="73">
        <v>2014</v>
      </c>
      <c r="C61" s="83">
        <v>41640</v>
      </c>
      <c r="D61" s="61">
        <v>20818.486267801087</v>
      </c>
      <c r="E61" s="61">
        <v>11701.409681046913</v>
      </c>
      <c r="F61" s="61">
        <v>9307.810655471554</v>
      </c>
      <c r="G61" s="61">
        <v>21564.287564251248</v>
      </c>
      <c r="H61" s="61">
        <v>282.79678408</v>
      </c>
      <c r="I61" s="61">
        <v>63674.7909526508</v>
      </c>
      <c r="J61" s="61">
        <v>31584.611279525903</v>
      </c>
      <c r="K61" s="61">
        <v>232.96536640000002</v>
      </c>
      <c r="L61" s="61">
        <v>95492.36759857672</v>
      </c>
      <c r="N61" s="61"/>
      <c r="O61" s="109"/>
    </row>
    <row r="62" spans="2:15" ht="12.75">
      <c r="B62" s="97"/>
      <c r="C62" s="27">
        <v>41671</v>
      </c>
      <c r="D62" s="61">
        <v>17737.29954467985</v>
      </c>
      <c r="E62" s="61">
        <v>6683.906030456243</v>
      </c>
      <c r="F62" s="61">
        <v>5500.5795694708995</v>
      </c>
      <c r="G62" s="61">
        <v>12566.439314647641</v>
      </c>
      <c r="H62" s="61">
        <v>177.14482338</v>
      </c>
      <c r="I62" s="61">
        <v>42665.36928263464</v>
      </c>
      <c r="J62" s="61">
        <v>30047.252915949</v>
      </c>
      <c r="K62" s="61">
        <v>241.27834002999998</v>
      </c>
      <c r="L62" s="61">
        <v>72953.90053861364</v>
      </c>
      <c r="N62" s="61"/>
      <c r="O62" s="109"/>
    </row>
    <row r="63" spans="2:15" ht="12.75">
      <c r="B63" s="97"/>
      <c r="C63" s="27">
        <v>41699</v>
      </c>
      <c r="D63" s="61">
        <v>17416.541657496382</v>
      </c>
      <c r="E63" s="61">
        <v>8623.109197109392</v>
      </c>
      <c r="F63" s="61">
        <v>6137.701535237891</v>
      </c>
      <c r="G63" s="61">
        <v>15364.286666323984</v>
      </c>
      <c r="H63" s="61">
        <v>147.27652573</v>
      </c>
      <c r="I63" s="61">
        <v>47688.91558189765</v>
      </c>
      <c r="J63" s="61">
        <v>31545.159312585245</v>
      </c>
      <c r="K63" s="61">
        <v>238.50721879</v>
      </c>
      <c r="L63" s="61">
        <v>79472.58211327289</v>
      </c>
      <c r="N63" s="61"/>
      <c r="O63" s="109"/>
    </row>
    <row r="64" spans="2:15" ht="12.75">
      <c r="B64" s="60"/>
      <c r="C64" s="27">
        <v>41730</v>
      </c>
      <c r="D64" s="61">
        <v>17676.981344934262</v>
      </c>
      <c r="E64" s="61">
        <v>8887.692192736253</v>
      </c>
      <c r="F64" s="61">
        <v>6620.008035812202</v>
      </c>
      <c r="G64" s="61">
        <v>17091.502438469903</v>
      </c>
      <c r="H64" s="61">
        <v>374.01863127999997</v>
      </c>
      <c r="I64" s="61">
        <v>50650.202643232624</v>
      </c>
      <c r="J64" s="61">
        <v>31665.507322940357</v>
      </c>
      <c r="K64" s="61">
        <v>306.56169936000003</v>
      </c>
      <c r="L64" s="61">
        <v>82622.27166553299</v>
      </c>
      <c r="N64" s="61"/>
      <c r="O64" s="109"/>
    </row>
    <row r="65" spans="2:15" ht="12.75">
      <c r="B65" s="60"/>
      <c r="C65" s="27">
        <v>41760</v>
      </c>
      <c r="D65" s="61">
        <v>17647.286855243387</v>
      </c>
      <c r="E65" s="61">
        <v>7668.628744028214</v>
      </c>
      <c r="F65" s="61">
        <v>8739.201109786212</v>
      </c>
      <c r="G65" s="61">
        <v>15143.8454603917</v>
      </c>
      <c r="H65" s="61">
        <v>22.38616117</v>
      </c>
      <c r="I65" s="61">
        <v>49221.34833061951</v>
      </c>
      <c r="J65" s="61">
        <v>32167.715347894922</v>
      </c>
      <c r="K65" s="61">
        <v>241.20252238</v>
      </c>
      <c r="L65" s="61">
        <v>81630.26620089443</v>
      </c>
      <c r="N65" s="61"/>
      <c r="O65" s="109"/>
    </row>
    <row r="66" spans="2:15" ht="12.75">
      <c r="B66" s="99"/>
      <c r="C66" s="27">
        <v>41791</v>
      </c>
      <c r="D66" s="61">
        <v>17954.38531939526</v>
      </c>
      <c r="E66" s="61">
        <v>9406.95443607623</v>
      </c>
      <c r="F66" s="61">
        <v>4980.700093411784</v>
      </c>
      <c r="G66" s="61">
        <v>16925.350298333087</v>
      </c>
      <c r="H66" s="61">
        <v>376.78076296</v>
      </c>
      <c r="I66" s="61">
        <v>49644.17091017636</v>
      </c>
      <c r="J66" s="61">
        <v>32988.54691551148</v>
      </c>
      <c r="K66" s="61">
        <v>241.72164386</v>
      </c>
      <c r="L66" s="61">
        <v>82874.43946954784</v>
      </c>
      <c r="N66" s="61"/>
      <c r="O66" s="109"/>
    </row>
    <row r="67" spans="2:15" ht="12.75">
      <c r="B67" s="73"/>
      <c r="C67" s="27">
        <v>41821</v>
      </c>
      <c r="D67" s="61">
        <v>23008.423857312486</v>
      </c>
      <c r="E67" s="61">
        <v>11559.160992625411</v>
      </c>
      <c r="F67" s="61">
        <v>7347.438250205201</v>
      </c>
      <c r="G67" s="61">
        <v>17011.50365395928</v>
      </c>
      <c r="H67" s="61">
        <v>195.97686593</v>
      </c>
      <c r="I67" s="61">
        <v>59122.50362003238</v>
      </c>
      <c r="J67" s="61">
        <v>33432.72409072938</v>
      </c>
      <c r="K67" s="61">
        <v>385.2347143099999</v>
      </c>
      <c r="L67" s="61">
        <v>92940.46242507178</v>
      </c>
      <c r="N67" s="61"/>
      <c r="O67" s="109"/>
    </row>
    <row r="68" spans="2:15" ht="12.75">
      <c r="B68" s="73"/>
      <c r="C68" s="27">
        <v>41852</v>
      </c>
      <c r="D68" s="61">
        <v>17730.412628147264</v>
      </c>
      <c r="E68" s="61">
        <v>15666.689019889478</v>
      </c>
      <c r="F68" s="61">
        <v>10382.454108379212</v>
      </c>
      <c r="G68" s="61">
        <v>15999.41731770254</v>
      </c>
      <c r="H68" s="61">
        <v>125.54233359</v>
      </c>
      <c r="I68" s="61">
        <v>59904.515407708495</v>
      </c>
      <c r="J68" s="61">
        <v>35366.594241933366</v>
      </c>
      <c r="K68" s="61">
        <v>246.89616254999999</v>
      </c>
      <c r="L68" s="61">
        <v>95518.00581219186</v>
      </c>
      <c r="N68" s="61"/>
      <c r="O68" s="109"/>
    </row>
    <row r="69" spans="3:15" ht="12.75">
      <c r="C69" s="27">
        <v>41883</v>
      </c>
      <c r="D69" s="61">
        <v>17663.44957155805</v>
      </c>
      <c r="E69" s="61">
        <v>12377.651809925685</v>
      </c>
      <c r="F69" s="61">
        <v>6643.019860114923</v>
      </c>
      <c r="G69" s="61">
        <v>19734.667251443036</v>
      </c>
      <c r="H69" s="61">
        <v>150.67989319</v>
      </c>
      <c r="I69" s="61">
        <v>56569.468386231696</v>
      </c>
      <c r="J69" s="61">
        <v>42913.003472768956</v>
      </c>
      <c r="K69" s="61">
        <v>286.0501497699999</v>
      </c>
      <c r="L69" s="61">
        <v>99768.52200877065</v>
      </c>
      <c r="N69" s="61"/>
      <c r="O69" s="109"/>
    </row>
    <row r="70" spans="3:15" ht="12.75">
      <c r="C70" s="27">
        <v>41913</v>
      </c>
      <c r="D70" s="61">
        <v>17755.714870405627</v>
      </c>
      <c r="E70" s="61">
        <v>13340.717557324177</v>
      </c>
      <c r="F70" s="61">
        <v>5751.021602176651</v>
      </c>
      <c r="G70" s="61">
        <v>19909.598713093346</v>
      </c>
      <c r="H70" s="61">
        <v>317.36867041000005</v>
      </c>
      <c r="I70" s="61">
        <v>57074.4214134098</v>
      </c>
      <c r="J70" s="61">
        <v>31639.816844442073</v>
      </c>
      <c r="K70" s="61">
        <v>246.41633079999997</v>
      </c>
      <c r="L70" s="61">
        <v>88960.65458865187</v>
      </c>
      <c r="O70" s="109"/>
    </row>
    <row r="71" spans="3:15" ht="12.75">
      <c r="C71" s="27">
        <v>41944</v>
      </c>
      <c r="D71" s="94">
        <v>22115.797318642926</v>
      </c>
      <c r="E71" s="94">
        <v>9553.591884085014</v>
      </c>
      <c r="F71" s="94">
        <v>2890.7006306358035</v>
      </c>
      <c r="G71" s="94">
        <v>19536.518015673122</v>
      </c>
      <c r="H71" s="94">
        <v>42.9115077</v>
      </c>
      <c r="I71" s="94">
        <v>54139.51935673687</v>
      </c>
      <c r="J71" s="94">
        <v>37932.872435152356</v>
      </c>
      <c r="K71" s="94">
        <v>374.77187289000017</v>
      </c>
      <c r="L71" s="94">
        <v>92447.16366477923</v>
      </c>
      <c r="O71" s="109"/>
    </row>
    <row r="72" spans="2:15" ht="12.75">
      <c r="B72" s="61"/>
      <c r="C72" s="27">
        <v>41974</v>
      </c>
      <c r="D72" s="94">
        <v>23666.143038692568</v>
      </c>
      <c r="E72" s="94">
        <v>9181.344311234401</v>
      </c>
      <c r="F72" s="94">
        <v>5102.745748787863</v>
      </c>
      <c r="G72" s="94">
        <v>17993.97413209807</v>
      </c>
      <c r="H72" s="94">
        <v>353.588671</v>
      </c>
      <c r="I72" s="94">
        <v>56297.795901812904</v>
      </c>
      <c r="J72" s="94">
        <v>42986.39247198064</v>
      </c>
      <c r="K72" s="94">
        <v>325.50144994999994</v>
      </c>
      <c r="L72" s="94">
        <v>99609.68982374354</v>
      </c>
      <c r="O72" s="109"/>
    </row>
    <row r="73" spans="2:12" ht="12.75">
      <c r="B73" s="63"/>
      <c r="C73" s="63" t="s">
        <v>73</v>
      </c>
      <c r="D73" s="63">
        <v>231190.9222743091</v>
      </c>
      <c r="E73" s="63">
        <v>124650.85585653741</v>
      </c>
      <c r="F73" s="63">
        <v>79403.38119949019</v>
      </c>
      <c r="G73" s="63">
        <v>208841.39082638698</v>
      </c>
      <c r="H73" s="63">
        <v>2566.47163042</v>
      </c>
      <c r="I73" s="63">
        <v>646653.0217871438</v>
      </c>
      <c r="J73" s="63">
        <v>414270.19665141375</v>
      </c>
      <c r="K73" s="63">
        <v>3367.1074710899998</v>
      </c>
      <c r="L73" s="63">
        <v>1064290.3259096474</v>
      </c>
    </row>
    <row r="74" spans="2:12" ht="12.75">
      <c r="B74" s="73">
        <v>2015</v>
      </c>
      <c r="C74" s="27">
        <v>42005</v>
      </c>
      <c r="D74" s="94">
        <v>20310.127597284198</v>
      </c>
      <c r="E74" s="94">
        <v>10616.180154777167</v>
      </c>
      <c r="F74" s="94">
        <v>6087.990603993949</v>
      </c>
      <c r="G74" s="94">
        <v>21950.321601815143</v>
      </c>
      <c r="H74" s="94">
        <v>61.86210312</v>
      </c>
      <c r="I74" s="94">
        <v>59026.48206099046</v>
      </c>
      <c r="J74" s="94">
        <v>31952.888173536787</v>
      </c>
      <c r="K74" s="94">
        <v>248.30502907000002</v>
      </c>
      <c r="L74" s="94">
        <v>91227.67526359725</v>
      </c>
    </row>
    <row r="75" spans="2:12" ht="12.75">
      <c r="B75" s="140"/>
      <c r="C75" s="24">
        <v>42036</v>
      </c>
      <c r="D75" s="141">
        <v>17555.5481774</v>
      </c>
      <c r="E75" s="141">
        <v>8028.476151399999</v>
      </c>
      <c r="F75" s="141">
        <v>3839.7215927304997</v>
      </c>
      <c r="G75" s="141">
        <v>13730.771041177499</v>
      </c>
      <c r="H75" s="141">
        <v>216.90717937000002</v>
      </c>
      <c r="I75" s="141">
        <v>43371.424142078</v>
      </c>
      <c r="J75" s="141">
        <v>32865.00273996</v>
      </c>
      <c r="K75" s="141">
        <v>260.13021176999996</v>
      </c>
      <c r="L75" s="141">
        <v>76496.557093808</v>
      </c>
    </row>
    <row r="76" spans="2:12" ht="12.75">
      <c r="B76" s="63"/>
      <c r="C76" s="63" t="s">
        <v>129</v>
      </c>
      <c r="D76" s="63">
        <v>37865.6757746842</v>
      </c>
      <c r="E76" s="63">
        <v>18644.656306177167</v>
      </c>
      <c r="F76" s="63">
        <v>9927.71219672445</v>
      </c>
      <c r="G76" s="63">
        <v>35681.09264299264</v>
      </c>
      <c r="H76" s="63">
        <v>278.76928249</v>
      </c>
      <c r="I76" s="63">
        <v>102397.90620306846</v>
      </c>
      <c r="J76" s="63">
        <v>64817.89091349678</v>
      </c>
      <c r="K76" s="63">
        <v>508.43524084</v>
      </c>
      <c r="L76" s="63">
        <v>167724.23235740524</v>
      </c>
    </row>
    <row r="77" spans="2:12" ht="12.75">
      <c r="B77" s="81"/>
      <c r="C77" s="64" t="s">
        <v>131</v>
      </c>
      <c r="D77" s="95">
        <v>-0.13562590420419274</v>
      </c>
      <c r="E77" s="95">
        <v>-0.24375095049726792</v>
      </c>
      <c r="F77" s="95">
        <v>-0.3692957426360844</v>
      </c>
      <c r="G77" s="95">
        <v>-0.3744615094823004</v>
      </c>
      <c r="H77" s="95">
        <v>2.5063014095922966</v>
      </c>
      <c r="I77" s="95">
        <v>-0.2652209207171877</v>
      </c>
      <c r="J77" s="95">
        <v>0.02854560631481889</v>
      </c>
      <c r="K77" s="95">
        <v>0.047623613360912996</v>
      </c>
      <c r="L77" s="95">
        <v>-0.16147641740540364</v>
      </c>
    </row>
    <row r="78" spans="2:12" ht="12.75">
      <c r="B78" s="81"/>
      <c r="C78" s="64" t="s">
        <v>132</v>
      </c>
      <c r="D78" s="95">
        <v>-0.01024684545818382</v>
      </c>
      <c r="E78" s="95">
        <v>0.20116532381170782</v>
      </c>
      <c r="F78" s="95">
        <v>-0.30194236003028274</v>
      </c>
      <c r="G78" s="95">
        <v>0.0926540682986225</v>
      </c>
      <c r="H78" s="95">
        <v>0.22446242137544326</v>
      </c>
      <c r="I78" s="95">
        <v>0.01654866397068166</v>
      </c>
      <c r="J78" s="95">
        <v>0.09377728579358234</v>
      </c>
      <c r="K78" s="95">
        <v>0.07813329508838622</v>
      </c>
      <c r="L78" s="95">
        <v>0.04856020759738922</v>
      </c>
    </row>
    <row r="79" spans="2:12" ht="12.75">
      <c r="B79" s="93"/>
      <c r="C79" s="100" t="s">
        <v>2</v>
      </c>
      <c r="D79" s="96">
        <v>-0.017899000714267414</v>
      </c>
      <c r="E79" s="96">
        <v>0.014105854843262093</v>
      </c>
      <c r="F79" s="96">
        <v>-0.3295886962782257</v>
      </c>
      <c r="G79" s="96">
        <v>0.045424340641636224</v>
      </c>
      <c r="H79" s="96">
        <v>-0.3939028825213559</v>
      </c>
      <c r="I79" s="96">
        <v>-0.03707210919651102</v>
      </c>
      <c r="J79" s="96">
        <v>0.0516944726500063</v>
      </c>
      <c r="K79" s="96">
        <v>0.07209697028430007</v>
      </c>
      <c r="L79" s="96">
        <v>-0.004286445688408323</v>
      </c>
    </row>
    <row r="80" spans="2:12" ht="12.75">
      <c r="B80" s="2"/>
      <c r="C80" s="60" t="s">
        <v>58</v>
      </c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78" t="s">
        <v>95</v>
      </c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79" t="s">
        <v>96</v>
      </c>
      <c r="D82" s="2"/>
      <c r="E82" s="2"/>
      <c r="F82" s="2"/>
      <c r="G82" s="2"/>
      <c r="H82" s="2"/>
      <c r="I82" s="2"/>
      <c r="J82" s="2"/>
      <c r="K82" s="2"/>
      <c r="L82" s="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41</v>
      </c>
      <c r="F1" s="57" t="str">
        <f>'Tab 1'!M1</f>
        <v>Carta de Conjuntura | Abril 2015</v>
      </c>
    </row>
    <row r="3" spans="3:6" ht="12.75">
      <c r="C3" s="13" t="s">
        <v>34</v>
      </c>
      <c r="D3" s="14"/>
      <c r="E3" s="15"/>
      <c r="F3" s="15"/>
    </row>
    <row r="4" spans="3:6" ht="12.75">
      <c r="C4" s="75" t="s">
        <v>46</v>
      </c>
      <c r="D4" s="14"/>
      <c r="E4" s="15"/>
      <c r="F4" s="15"/>
    </row>
    <row r="5" spans="3:6" ht="12.75">
      <c r="C5" s="13" t="s">
        <v>97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-2.25</v>
      </c>
      <c r="E9" s="22">
        <v>2.94</v>
      </c>
      <c r="F9" s="22">
        <v>5.19</v>
      </c>
    </row>
    <row r="10" spans="2:6" s="35" customFormat="1" ht="11.25">
      <c r="B10" s="26" t="s">
        <v>1</v>
      </c>
      <c r="C10" s="27">
        <v>40210</v>
      </c>
      <c r="D10" s="22">
        <v>-2.21</v>
      </c>
      <c r="E10" s="22">
        <v>3.02</v>
      </c>
      <c r="F10" s="22">
        <v>5.23</v>
      </c>
    </row>
    <row r="11" spans="2:6" s="35" customFormat="1" ht="11.25">
      <c r="B11" s="26" t="s">
        <v>1</v>
      </c>
      <c r="C11" s="27">
        <v>40238</v>
      </c>
      <c r="D11" s="22">
        <v>-1.94</v>
      </c>
      <c r="E11" s="22">
        <v>3.29</v>
      </c>
      <c r="F11" s="22">
        <v>5.23</v>
      </c>
    </row>
    <row r="12" spans="2:6" s="35" customFormat="1" ht="11.25">
      <c r="B12" s="26" t="s">
        <v>1</v>
      </c>
      <c r="C12" s="27">
        <v>40269</v>
      </c>
      <c r="D12" s="22">
        <v>-2.16</v>
      </c>
      <c r="E12" s="22">
        <v>3.05</v>
      </c>
      <c r="F12" s="22">
        <v>5.21</v>
      </c>
    </row>
    <row r="13" spans="2:6" s="35" customFormat="1" ht="11.25">
      <c r="B13" s="26" t="s">
        <v>1</v>
      </c>
      <c r="C13" s="27">
        <v>40299</v>
      </c>
      <c r="D13" s="22">
        <v>-2.08</v>
      </c>
      <c r="E13" s="22">
        <v>3.16</v>
      </c>
      <c r="F13" s="22">
        <v>5.24</v>
      </c>
    </row>
    <row r="14" spans="2:6" s="35" customFormat="1" ht="11.25">
      <c r="B14" s="26" t="s">
        <v>1</v>
      </c>
      <c r="C14" s="27">
        <v>40330</v>
      </c>
      <c r="D14" s="22">
        <v>-2.02</v>
      </c>
      <c r="E14" s="22">
        <v>3.21</v>
      </c>
      <c r="F14" s="22">
        <v>5.23</v>
      </c>
    </row>
    <row r="15" spans="2:6" s="35" customFormat="1" ht="11.25">
      <c r="B15" s="26" t="s">
        <v>1</v>
      </c>
      <c r="C15" s="27">
        <v>40360</v>
      </c>
      <c r="D15" s="22">
        <v>-1.97</v>
      </c>
      <c r="E15" s="22">
        <v>3.21</v>
      </c>
      <c r="F15" s="22">
        <v>5.18</v>
      </c>
    </row>
    <row r="16" spans="2:6" s="35" customFormat="1" ht="11.25">
      <c r="B16" s="26" t="s">
        <v>1</v>
      </c>
      <c r="C16" s="27">
        <v>40391</v>
      </c>
      <c r="D16" s="22">
        <v>-1.93</v>
      </c>
      <c r="E16" s="22">
        <v>3.25</v>
      </c>
      <c r="F16" s="22">
        <v>5.18</v>
      </c>
    </row>
    <row r="17" spans="2:6" s="35" customFormat="1" ht="11.25">
      <c r="B17" s="26" t="s">
        <v>1</v>
      </c>
      <c r="C17" s="27">
        <v>40422</v>
      </c>
      <c r="D17" s="22">
        <v>-2.83</v>
      </c>
      <c r="E17" s="22">
        <v>2.27</v>
      </c>
      <c r="F17" s="22">
        <v>5.1</v>
      </c>
    </row>
    <row r="18" spans="2:6" s="35" customFormat="1" ht="11.25">
      <c r="B18" s="26" t="s">
        <v>1</v>
      </c>
      <c r="C18" s="27">
        <v>40452</v>
      </c>
      <c r="D18" s="22">
        <v>-2.68</v>
      </c>
      <c r="E18" s="22">
        <v>2.38</v>
      </c>
      <c r="F18" s="22">
        <v>5.06</v>
      </c>
    </row>
    <row r="19" spans="2:6" s="35" customFormat="1" ht="11.25">
      <c r="B19" s="26" t="s">
        <v>1</v>
      </c>
      <c r="C19" s="27">
        <v>40483</v>
      </c>
      <c r="D19" s="22">
        <v>-2.43</v>
      </c>
      <c r="E19" s="22">
        <v>2.65</v>
      </c>
      <c r="F19" s="22">
        <v>5.08</v>
      </c>
    </row>
    <row r="20" spans="2:6" s="35" customFormat="1" ht="11.25">
      <c r="B20" s="23" t="s">
        <v>1</v>
      </c>
      <c r="C20" s="24">
        <v>40513</v>
      </c>
      <c r="D20" s="25">
        <v>-2.7</v>
      </c>
      <c r="E20" s="25">
        <v>2.48</v>
      </c>
      <c r="F20" s="25">
        <v>5.18</v>
      </c>
    </row>
    <row r="21" spans="2:6" s="35" customFormat="1" ht="11.25">
      <c r="B21" s="26" t="s">
        <v>30</v>
      </c>
      <c r="C21" s="27">
        <v>40544</v>
      </c>
      <c r="D21" s="22">
        <v>-2.71</v>
      </c>
      <c r="E21" s="22">
        <v>2.55</v>
      </c>
      <c r="F21" s="22">
        <v>5.27</v>
      </c>
    </row>
    <row r="22" spans="2:6" s="35" customFormat="1" ht="11.25">
      <c r="B22" s="26" t="s">
        <v>1</v>
      </c>
      <c r="C22" s="27">
        <v>40575</v>
      </c>
      <c r="D22" s="22">
        <v>-2.81</v>
      </c>
      <c r="E22" s="22">
        <v>2.53</v>
      </c>
      <c r="F22" s="22">
        <v>5.34</v>
      </c>
    </row>
    <row r="23" spans="2:6" s="35" customFormat="1" ht="11.25">
      <c r="B23" s="26" t="s">
        <v>1</v>
      </c>
      <c r="C23" s="27">
        <v>40603</v>
      </c>
      <c r="D23" s="22">
        <v>-3.14</v>
      </c>
      <c r="E23" s="22">
        <v>2.25</v>
      </c>
      <c r="F23" s="22">
        <v>5.39</v>
      </c>
    </row>
    <row r="24" spans="2:6" s="35" customFormat="1" ht="11.25">
      <c r="B24" s="26" t="s">
        <v>1</v>
      </c>
      <c r="C24" s="27">
        <v>40634</v>
      </c>
      <c r="D24" s="22">
        <v>-3.06</v>
      </c>
      <c r="E24" s="22">
        <v>2.41</v>
      </c>
      <c r="F24" s="22">
        <v>5.47</v>
      </c>
    </row>
    <row r="25" spans="2:6" s="35" customFormat="1" ht="11.25">
      <c r="B25" s="26" t="s">
        <v>1</v>
      </c>
      <c r="C25" s="27">
        <v>40664</v>
      </c>
      <c r="D25" s="22">
        <v>-3.2</v>
      </c>
      <c r="E25" s="22">
        <v>2.36</v>
      </c>
      <c r="F25" s="22">
        <v>5.56</v>
      </c>
    </row>
    <row r="26" spans="2:6" s="35" customFormat="1" ht="11.25">
      <c r="B26" s="26" t="s">
        <v>1</v>
      </c>
      <c r="C26" s="27">
        <v>40695</v>
      </c>
      <c r="D26" s="22">
        <v>-3.45</v>
      </c>
      <c r="E26" s="22">
        <v>2.13</v>
      </c>
      <c r="F26" s="22">
        <v>5.58</v>
      </c>
    </row>
    <row r="27" spans="2:6" s="35" customFormat="1" ht="11.25">
      <c r="B27" s="26" t="s">
        <v>1</v>
      </c>
      <c r="C27" s="27">
        <v>40725</v>
      </c>
      <c r="D27" s="22">
        <v>-3.73</v>
      </c>
      <c r="E27" s="22">
        <v>1.86</v>
      </c>
      <c r="F27" s="22">
        <v>5.59</v>
      </c>
    </row>
    <row r="28" spans="2:6" s="35" customFormat="1" ht="11.25">
      <c r="B28" s="26" t="s">
        <v>1</v>
      </c>
      <c r="C28" s="27">
        <v>40756</v>
      </c>
      <c r="D28" s="22">
        <v>-3.69</v>
      </c>
      <c r="E28" s="22">
        <v>2</v>
      </c>
      <c r="F28" s="22">
        <v>5.69</v>
      </c>
    </row>
    <row r="29" spans="2:6" s="35" customFormat="1" ht="11.25">
      <c r="B29" s="26" t="s">
        <v>1</v>
      </c>
      <c r="C29" s="27">
        <v>40787</v>
      </c>
      <c r="D29" s="22">
        <v>-3.17</v>
      </c>
      <c r="E29" s="22">
        <v>2.51</v>
      </c>
      <c r="F29" s="22">
        <v>5.68</v>
      </c>
    </row>
    <row r="30" spans="2:6" s="35" customFormat="1" ht="11.25">
      <c r="B30" s="26" t="s">
        <v>1</v>
      </c>
      <c r="C30" s="27">
        <v>40817</v>
      </c>
      <c r="D30" s="22">
        <v>-3.26</v>
      </c>
      <c r="E30" s="22">
        <v>2.49</v>
      </c>
      <c r="F30" s="22">
        <v>5.75</v>
      </c>
    </row>
    <row r="31" spans="2:6" ht="11.25">
      <c r="B31" s="26" t="s">
        <v>1</v>
      </c>
      <c r="C31" s="27">
        <v>40848</v>
      </c>
      <c r="D31" s="22">
        <v>-3.34</v>
      </c>
      <c r="E31" s="22">
        <v>2.38</v>
      </c>
      <c r="F31" s="22">
        <v>5.72</v>
      </c>
    </row>
    <row r="32" spans="2:6" ht="11.25">
      <c r="B32" s="23" t="s">
        <v>1</v>
      </c>
      <c r="C32" s="24">
        <v>40878</v>
      </c>
      <c r="D32" s="25">
        <v>-3.11</v>
      </c>
      <c r="E32" s="25">
        <v>2.61</v>
      </c>
      <c r="F32" s="25">
        <v>5.71</v>
      </c>
    </row>
    <row r="33" spans="2:6" ht="11.25">
      <c r="B33" s="26" t="s">
        <v>43</v>
      </c>
      <c r="C33" s="27">
        <v>40909</v>
      </c>
      <c r="D33" s="22">
        <v>-3.29</v>
      </c>
      <c r="E33" s="22">
        <v>2.41</v>
      </c>
      <c r="F33" s="22">
        <v>5.7</v>
      </c>
    </row>
    <row r="34" spans="2:6" ht="11.25">
      <c r="B34" s="26" t="s">
        <v>1</v>
      </c>
      <c r="C34" s="27">
        <v>40940</v>
      </c>
      <c r="D34" s="22">
        <v>-3.32</v>
      </c>
      <c r="E34" s="22">
        <v>2.34</v>
      </c>
      <c r="F34" s="22">
        <v>5.65</v>
      </c>
    </row>
    <row r="35" spans="2:6" ht="11.25">
      <c r="B35" s="26" t="s">
        <v>1</v>
      </c>
      <c r="C35" s="27">
        <v>40969</v>
      </c>
      <c r="D35" s="22">
        <v>-3.22</v>
      </c>
      <c r="E35" s="22">
        <v>2.41</v>
      </c>
      <c r="F35" s="22">
        <v>5.63</v>
      </c>
    </row>
    <row r="36" spans="2:6" ht="11.25">
      <c r="B36" s="26" t="s">
        <v>1</v>
      </c>
      <c r="C36" s="27">
        <v>41000</v>
      </c>
      <c r="D36" s="22">
        <v>-3.11</v>
      </c>
      <c r="E36" s="22">
        <v>2.43</v>
      </c>
      <c r="F36" s="22">
        <v>5.54</v>
      </c>
    </row>
    <row r="37" spans="2:6" ht="11.25">
      <c r="B37" s="26" t="s">
        <v>1</v>
      </c>
      <c r="C37" s="27">
        <v>41030</v>
      </c>
      <c r="D37" s="22">
        <v>-2.99</v>
      </c>
      <c r="E37" s="22">
        <v>2.45</v>
      </c>
      <c r="F37" s="22">
        <v>5.44</v>
      </c>
    </row>
    <row r="38" spans="2:6" ht="11.25">
      <c r="B38" s="26" t="s">
        <v>1</v>
      </c>
      <c r="C38" s="27">
        <v>41061</v>
      </c>
      <c r="D38" s="22">
        <v>-2.72</v>
      </c>
      <c r="E38" s="22">
        <v>2.62</v>
      </c>
      <c r="F38" s="22">
        <v>5.35</v>
      </c>
    </row>
    <row r="39" spans="2:6" ht="11.25">
      <c r="B39" s="26" t="s">
        <v>1</v>
      </c>
      <c r="C39" s="27">
        <v>41091</v>
      </c>
      <c r="D39" s="22">
        <v>-2.52</v>
      </c>
      <c r="E39" s="22">
        <v>2.77</v>
      </c>
      <c r="F39" s="22">
        <v>5.29</v>
      </c>
    </row>
    <row r="40" spans="2:6" ht="11.25">
      <c r="B40" s="26" t="s">
        <v>1</v>
      </c>
      <c r="C40" s="27">
        <v>41122</v>
      </c>
      <c r="D40" s="22">
        <v>-2.47</v>
      </c>
      <c r="E40" s="22">
        <v>2.73</v>
      </c>
      <c r="F40" s="22">
        <v>5.21</v>
      </c>
    </row>
    <row r="41" spans="2:6" ht="11.25">
      <c r="B41" s="26" t="s">
        <v>1</v>
      </c>
      <c r="C41" s="27">
        <v>41153</v>
      </c>
      <c r="D41" s="22">
        <v>-2.31</v>
      </c>
      <c r="E41" s="22">
        <v>2.8</v>
      </c>
      <c r="F41" s="22">
        <v>5.11</v>
      </c>
    </row>
    <row r="42" spans="2:6" ht="11.25">
      <c r="B42" s="26" t="s">
        <v>1</v>
      </c>
      <c r="C42" s="27">
        <v>41183</v>
      </c>
      <c r="D42" s="22">
        <v>-2.27</v>
      </c>
      <c r="E42" s="22">
        <v>2.74</v>
      </c>
      <c r="F42" s="22">
        <v>5.01</v>
      </c>
    </row>
    <row r="43" spans="2:6" ht="11.25">
      <c r="B43" s="26" t="s">
        <v>1</v>
      </c>
      <c r="C43" s="27">
        <v>41214</v>
      </c>
      <c r="D43" s="22">
        <v>-1.94</v>
      </c>
      <c r="E43" s="22">
        <v>2.99</v>
      </c>
      <c r="F43" s="22">
        <v>4.93</v>
      </c>
    </row>
    <row r="44" spans="2:6" ht="11.25">
      <c r="B44" s="23" t="s">
        <v>1</v>
      </c>
      <c r="C44" s="24">
        <v>41244</v>
      </c>
      <c r="D44" s="25">
        <v>-2.39</v>
      </c>
      <c r="E44" s="25">
        <v>2.48</v>
      </c>
      <c r="F44" s="25">
        <v>4.87</v>
      </c>
    </row>
    <row r="45" spans="2:6" ht="11.25">
      <c r="B45" s="26" t="s">
        <v>44</v>
      </c>
      <c r="C45" s="27">
        <v>41275</v>
      </c>
      <c r="D45" s="22">
        <v>-2.46</v>
      </c>
      <c r="E45" s="22">
        <v>2.43</v>
      </c>
      <c r="F45" s="22">
        <v>4.89</v>
      </c>
    </row>
    <row r="46" spans="2:6" ht="11.25">
      <c r="B46" s="26" t="s">
        <v>1</v>
      </c>
      <c r="C46" s="27">
        <v>41306</v>
      </c>
      <c r="D46" s="22">
        <v>-2.16</v>
      </c>
      <c r="E46" s="22">
        <v>2.74</v>
      </c>
      <c r="F46" s="22">
        <v>4.9</v>
      </c>
    </row>
    <row r="47" spans="2:6" ht="11.25">
      <c r="B47" s="26" t="s">
        <v>1</v>
      </c>
      <c r="C47" s="27">
        <v>41334</v>
      </c>
      <c r="D47" s="22">
        <v>-2</v>
      </c>
      <c r="E47" s="22">
        <v>2.84</v>
      </c>
      <c r="F47" s="22">
        <v>4.84</v>
      </c>
    </row>
    <row r="48" spans="2:6" ht="11.25">
      <c r="B48" s="26" t="s">
        <v>1</v>
      </c>
      <c r="C48" s="27">
        <v>41365</v>
      </c>
      <c r="D48" s="22">
        <v>-1.89</v>
      </c>
      <c r="E48" s="22">
        <v>2.92</v>
      </c>
      <c r="F48" s="22">
        <v>4.81</v>
      </c>
    </row>
    <row r="49" spans="2:6" ht="11.25">
      <c r="B49" s="26" t="s">
        <v>1</v>
      </c>
      <c r="C49" s="27">
        <v>41395</v>
      </c>
      <c r="D49" s="22">
        <v>-1.95</v>
      </c>
      <c r="E49" s="22">
        <v>2.86</v>
      </c>
      <c r="F49" s="22">
        <v>4.81</v>
      </c>
    </row>
    <row r="50" spans="2:6" ht="11.25">
      <c r="B50" s="26" t="s">
        <v>1</v>
      </c>
      <c r="C50" s="27">
        <v>41426</v>
      </c>
      <c r="D50" s="22">
        <v>-1.99</v>
      </c>
      <c r="E50" s="22">
        <v>2.81</v>
      </c>
      <c r="F50" s="22">
        <v>4.8</v>
      </c>
    </row>
    <row r="51" spans="2:6" ht="11.25">
      <c r="B51" s="26" t="s">
        <v>1</v>
      </c>
      <c r="C51" s="27">
        <v>41456</v>
      </c>
      <c r="D51" s="22">
        <v>-1.9</v>
      </c>
      <c r="E51" s="22">
        <v>2.99</v>
      </c>
      <c r="F51" s="22">
        <v>4.89</v>
      </c>
    </row>
    <row r="52" spans="2:6" ht="11.25">
      <c r="B52" s="26" t="s">
        <v>1</v>
      </c>
      <c r="C52" s="27">
        <v>41487</v>
      </c>
      <c r="D52" s="22">
        <v>-1.81</v>
      </c>
      <c r="E52" s="22">
        <v>3.1</v>
      </c>
      <c r="F52" s="22">
        <v>4.91</v>
      </c>
    </row>
    <row r="53" spans="2:6" ht="11.25">
      <c r="B53" s="26" t="s">
        <v>1</v>
      </c>
      <c r="C53" s="27">
        <v>41518</v>
      </c>
      <c r="D53" s="22">
        <v>-1.57</v>
      </c>
      <c r="E53" s="22">
        <v>3.3</v>
      </c>
      <c r="F53" s="22">
        <v>4.87</v>
      </c>
    </row>
    <row r="54" spans="2:6" ht="11.25">
      <c r="B54" s="26" t="s">
        <v>1</v>
      </c>
      <c r="C54" s="27">
        <v>41548</v>
      </c>
      <c r="D54" s="22">
        <v>-1.42</v>
      </c>
      <c r="E54" s="22">
        <v>3.41</v>
      </c>
      <c r="F54" s="22">
        <v>4.83</v>
      </c>
    </row>
    <row r="55" spans="2:6" ht="11.25">
      <c r="B55" s="26" t="s">
        <v>1</v>
      </c>
      <c r="C55" s="27">
        <v>41579</v>
      </c>
      <c r="D55" s="22">
        <v>-2.15</v>
      </c>
      <c r="E55" s="22">
        <v>2.93</v>
      </c>
      <c r="F55" s="22">
        <v>5.07</v>
      </c>
    </row>
    <row r="56" spans="2:6" ht="11.25">
      <c r="B56" s="26" t="s">
        <v>1</v>
      </c>
      <c r="C56" s="27">
        <v>41609</v>
      </c>
      <c r="D56" s="22">
        <v>-1.88</v>
      </c>
      <c r="E56" s="22">
        <v>3.25</v>
      </c>
      <c r="F56" s="22">
        <v>5.14</v>
      </c>
    </row>
    <row r="57" spans="2:6" ht="11.25">
      <c r="B57" s="89" t="s">
        <v>127</v>
      </c>
      <c r="C57" s="83">
        <v>41640</v>
      </c>
      <c r="D57" s="90">
        <v>-1.66</v>
      </c>
      <c r="E57" s="90">
        <v>3.61</v>
      </c>
      <c r="F57" s="90">
        <v>5.27</v>
      </c>
    </row>
    <row r="58" spans="2:6" ht="11.25">
      <c r="B58" s="26" t="s">
        <v>1</v>
      </c>
      <c r="C58" s="27">
        <v>41671</v>
      </c>
      <c r="D58" s="22">
        <v>-1.75</v>
      </c>
      <c r="E58" s="22">
        <v>3.3</v>
      </c>
      <c r="F58" s="22">
        <v>5.05</v>
      </c>
    </row>
    <row r="59" spans="2:6" ht="11.25">
      <c r="B59" s="35" t="s">
        <v>1</v>
      </c>
      <c r="C59" s="27">
        <v>41699</v>
      </c>
      <c r="D59" s="22">
        <v>-1.75</v>
      </c>
      <c r="E59" s="22">
        <v>3.23</v>
      </c>
      <c r="F59" s="22">
        <v>4.97</v>
      </c>
    </row>
    <row r="60" spans="2:6" ht="11.25">
      <c r="B60" s="35" t="s">
        <v>1</v>
      </c>
      <c r="C60" s="27">
        <v>41730</v>
      </c>
      <c r="D60" s="22">
        <v>-1.87</v>
      </c>
      <c r="E60" s="22">
        <v>3.15</v>
      </c>
      <c r="F60" s="22">
        <v>5.02</v>
      </c>
    </row>
    <row r="61" spans="2:6" ht="11.25">
      <c r="B61" s="35" t="s">
        <v>1</v>
      </c>
      <c r="C61" s="27">
        <v>41760</v>
      </c>
      <c r="D61" s="22">
        <v>-1.53</v>
      </c>
      <c r="E61" s="22">
        <v>3.5</v>
      </c>
      <c r="F61" s="22">
        <v>5.02</v>
      </c>
    </row>
    <row r="62" spans="2:6" ht="11.25">
      <c r="B62" s="35" t="s">
        <v>1</v>
      </c>
      <c r="C62" s="27">
        <v>41791</v>
      </c>
      <c r="D62" s="22">
        <v>-1.38</v>
      </c>
      <c r="E62" s="22">
        <v>3.66</v>
      </c>
      <c r="F62" s="22">
        <v>5.04</v>
      </c>
    </row>
    <row r="63" spans="2:6" ht="11.25">
      <c r="B63" s="35" t="s">
        <v>1</v>
      </c>
      <c r="C63" s="27">
        <v>41821</v>
      </c>
      <c r="D63" s="22">
        <v>-1.23</v>
      </c>
      <c r="E63" s="22">
        <v>3.88</v>
      </c>
      <c r="F63" s="22">
        <v>5.11</v>
      </c>
    </row>
    <row r="64" spans="2:6" ht="11.25">
      <c r="B64" s="22" t="s">
        <v>1</v>
      </c>
      <c r="C64" s="27">
        <v>41852</v>
      </c>
      <c r="D64" s="22">
        <v>-0.94</v>
      </c>
      <c r="E64" s="22">
        <v>4.04</v>
      </c>
      <c r="F64" s="22">
        <v>4.99</v>
      </c>
    </row>
    <row r="65" spans="2:6" ht="11.25">
      <c r="B65" s="22" t="s">
        <v>1</v>
      </c>
      <c r="C65" s="27">
        <v>41883</v>
      </c>
      <c r="D65" s="22">
        <v>-0.61</v>
      </c>
      <c r="E65" s="22">
        <v>4.94</v>
      </c>
      <c r="F65" s="22">
        <v>5.55</v>
      </c>
    </row>
    <row r="66" spans="2:6" ht="11.25">
      <c r="B66" s="22" t="s">
        <v>1</v>
      </c>
      <c r="C66" s="27">
        <v>41913</v>
      </c>
      <c r="D66" s="22">
        <v>-0.56</v>
      </c>
      <c r="E66" s="22">
        <v>5.04</v>
      </c>
      <c r="F66" s="22">
        <v>5.6</v>
      </c>
    </row>
    <row r="67" spans="2:6" ht="11.25">
      <c r="B67" s="35" t="s">
        <v>1</v>
      </c>
      <c r="C67" s="27">
        <v>41944</v>
      </c>
      <c r="D67" s="22">
        <v>0.18</v>
      </c>
      <c r="E67" s="22">
        <v>5.83</v>
      </c>
      <c r="F67" s="22">
        <v>5.65</v>
      </c>
    </row>
    <row r="68" spans="2:6" ht="11.25">
      <c r="B68" s="35" t="s">
        <v>1</v>
      </c>
      <c r="C68" s="27">
        <v>41974</v>
      </c>
      <c r="D68" s="22">
        <v>0.64</v>
      </c>
      <c r="E68" s="22">
        <v>6.71</v>
      </c>
      <c r="F68" s="22">
        <v>6.08</v>
      </c>
    </row>
    <row r="69" spans="2:6" ht="11.25">
      <c r="B69" s="98" t="s">
        <v>128</v>
      </c>
      <c r="C69" s="83">
        <v>42005</v>
      </c>
      <c r="D69" s="90">
        <v>0.61</v>
      </c>
      <c r="E69" s="90">
        <v>6.42</v>
      </c>
      <c r="F69" s="90">
        <v>5.81</v>
      </c>
    </row>
    <row r="70" spans="2:6" ht="11.25">
      <c r="B70" s="35"/>
      <c r="C70" s="24">
        <v>42036</v>
      </c>
      <c r="D70" s="25">
        <v>0.69</v>
      </c>
      <c r="E70" s="25">
        <v>7.34</v>
      </c>
      <c r="F70" s="25">
        <v>6.65</v>
      </c>
    </row>
    <row r="71" spans="2:6" ht="11.25">
      <c r="B71" s="98"/>
      <c r="C71" s="17" t="s">
        <v>47</v>
      </c>
      <c r="D71" s="32"/>
      <c r="E71" s="31"/>
      <c r="F71" s="31"/>
    </row>
    <row r="72" spans="3:6" ht="11.25">
      <c r="C72" s="29" t="s">
        <v>11</v>
      </c>
      <c r="D72" s="32"/>
      <c r="E72" s="31"/>
      <c r="F72" s="31"/>
    </row>
    <row r="73" spans="3:6" ht="11.25">
      <c r="C73" s="30" t="s">
        <v>98</v>
      </c>
      <c r="D73" s="32"/>
      <c r="E73" s="31"/>
      <c r="F73" s="31"/>
    </row>
    <row r="74" spans="4:6" ht="11.25">
      <c r="D74" s="32"/>
      <c r="E74" s="31"/>
      <c r="F74" s="31"/>
    </row>
    <row r="75" spans="4:6" ht="11.25">
      <c r="D75" s="32"/>
      <c r="E75" s="31"/>
      <c r="F75" s="31"/>
    </row>
    <row r="76" spans="4:6" ht="11.25"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32"/>
      <c r="E79" s="31"/>
      <c r="F79" s="31"/>
    </row>
    <row r="80" spans="4:6" ht="11.25">
      <c r="D80" s="32"/>
      <c r="E80" s="31"/>
      <c r="F80" s="31"/>
    </row>
    <row r="81" spans="4:6" ht="11.25">
      <c r="D81" s="32"/>
      <c r="E81" s="31"/>
      <c r="F81" s="31"/>
    </row>
    <row r="82" spans="4:6" ht="11.25">
      <c r="D82" s="3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41</v>
      </c>
      <c r="F1" s="57" t="str">
        <f>'Tab 1'!M1</f>
        <v>Carta de Conjuntura | Abril 2015</v>
      </c>
    </row>
    <row r="3" spans="3:6" ht="12.75">
      <c r="C3" s="13" t="s">
        <v>35</v>
      </c>
      <c r="D3" s="14"/>
      <c r="E3" s="15"/>
      <c r="F3" s="15"/>
    </row>
    <row r="4" spans="3:6" ht="12.75">
      <c r="C4" s="13" t="s">
        <v>12</v>
      </c>
      <c r="D4" s="14"/>
      <c r="E4" s="15"/>
      <c r="F4" s="15"/>
    </row>
    <row r="5" spans="3:6" ht="12.75">
      <c r="C5" s="13" t="s">
        <v>97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7" s="35" customFormat="1" ht="12" thickTop="1">
      <c r="B9" s="26" t="s">
        <v>28</v>
      </c>
      <c r="C9" s="27">
        <v>40179</v>
      </c>
      <c r="D9" s="22">
        <v>-1.56</v>
      </c>
      <c r="E9" s="22">
        <v>2.93</v>
      </c>
      <c r="F9" s="22">
        <v>4.49</v>
      </c>
      <c r="G9" s="28"/>
    </row>
    <row r="10" spans="2:7" s="35" customFormat="1" ht="11.25">
      <c r="B10" s="26" t="s">
        <v>1</v>
      </c>
      <c r="C10" s="27">
        <v>40210</v>
      </c>
      <c r="D10" s="22">
        <v>-1.49</v>
      </c>
      <c r="E10" s="22">
        <v>2.95</v>
      </c>
      <c r="F10" s="22">
        <v>4.44</v>
      </c>
      <c r="G10" s="28"/>
    </row>
    <row r="11" spans="2:7" s="35" customFormat="1" ht="11.25">
      <c r="B11" s="26" t="s">
        <v>1</v>
      </c>
      <c r="C11" s="27">
        <v>40238</v>
      </c>
      <c r="D11" s="22">
        <v>-1.18</v>
      </c>
      <c r="E11" s="22">
        <v>3.12</v>
      </c>
      <c r="F11" s="22">
        <v>4.31</v>
      </c>
      <c r="G11" s="28"/>
    </row>
    <row r="12" spans="2:7" s="35" customFormat="1" ht="11.25">
      <c r="B12" s="26" t="s">
        <v>1</v>
      </c>
      <c r="C12" s="27">
        <v>40269</v>
      </c>
      <c r="D12" s="22">
        <v>-1.33</v>
      </c>
      <c r="E12" s="22">
        <v>2.79</v>
      </c>
      <c r="F12" s="22">
        <v>4.12</v>
      </c>
      <c r="G12" s="28"/>
    </row>
    <row r="13" spans="2:7" s="35" customFormat="1" ht="11.25">
      <c r="B13" s="26" t="s">
        <v>1</v>
      </c>
      <c r="C13" s="27">
        <v>40299</v>
      </c>
      <c r="D13" s="22">
        <v>-1.28</v>
      </c>
      <c r="E13" s="22">
        <v>2.77</v>
      </c>
      <c r="F13" s="22">
        <v>4.06</v>
      </c>
      <c r="G13" s="28"/>
    </row>
    <row r="14" spans="2:7" s="35" customFormat="1" ht="11.25">
      <c r="B14" s="26" t="s">
        <v>1</v>
      </c>
      <c r="C14" s="27">
        <v>40330</v>
      </c>
      <c r="D14" s="22">
        <v>-1.32</v>
      </c>
      <c r="E14" s="22">
        <v>2.58</v>
      </c>
      <c r="F14" s="22">
        <v>3.9</v>
      </c>
      <c r="G14" s="28"/>
    </row>
    <row r="15" spans="2:7" s="35" customFormat="1" ht="11.25">
      <c r="B15" s="26" t="s">
        <v>1</v>
      </c>
      <c r="C15" s="27">
        <v>40360</v>
      </c>
      <c r="D15" s="22">
        <v>-1.27</v>
      </c>
      <c r="E15" s="22">
        <v>2.53</v>
      </c>
      <c r="F15" s="22">
        <v>3.8</v>
      </c>
      <c r="G15" s="28"/>
    </row>
    <row r="16" spans="2:7" s="35" customFormat="1" ht="11.25">
      <c r="B16" s="26" t="s">
        <v>1</v>
      </c>
      <c r="C16" s="27">
        <v>40391</v>
      </c>
      <c r="D16" s="22">
        <v>-1.24</v>
      </c>
      <c r="E16" s="22">
        <v>2.5</v>
      </c>
      <c r="F16" s="22">
        <v>3.74</v>
      </c>
      <c r="G16" s="28"/>
    </row>
    <row r="17" spans="2:7" s="35" customFormat="1" ht="11.25">
      <c r="B17" s="26" t="s">
        <v>1</v>
      </c>
      <c r="C17" s="27">
        <v>40422</v>
      </c>
      <c r="D17" s="22">
        <v>-2.15</v>
      </c>
      <c r="E17" s="22">
        <v>1.41</v>
      </c>
      <c r="F17" s="22">
        <v>3.56</v>
      </c>
      <c r="G17" s="28"/>
    </row>
    <row r="18" spans="2:7" s="35" customFormat="1" ht="11.25">
      <c r="B18" s="26" t="s">
        <v>1</v>
      </c>
      <c r="C18" s="27">
        <v>40452</v>
      </c>
      <c r="D18" s="22">
        <v>-2.01</v>
      </c>
      <c r="E18" s="22">
        <v>1.43</v>
      </c>
      <c r="F18" s="22">
        <v>3.44</v>
      </c>
      <c r="G18" s="28"/>
    </row>
    <row r="19" spans="2:7" s="35" customFormat="1" ht="11.25">
      <c r="B19" s="26" t="s">
        <v>1</v>
      </c>
      <c r="C19" s="27">
        <v>40483</v>
      </c>
      <c r="D19" s="22">
        <v>-1.74</v>
      </c>
      <c r="E19" s="22">
        <v>1.62</v>
      </c>
      <c r="F19" s="22">
        <v>3.36</v>
      </c>
      <c r="G19" s="28"/>
    </row>
    <row r="20" spans="2:7" s="35" customFormat="1" ht="11.25">
      <c r="B20" s="23" t="s">
        <v>1</v>
      </c>
      <c r="C20" s="24">
        <v>40513</v>
      </c>
      <c r="D20" s="25">
        <v>-2.09</v>
      </c>
      <c r="E20" s="25">
        <v>1.21</v>
      </c>
      <c r="F20" s="25">
        <v>3.3</v>
      </c>
      <c r="G20" s="28"/>
    </row>
    <row r="21" spans="2:7" s="35" customFormat="1" ht="11.25">
      <c r="B21" s="26" t="s">
        <v>30</v>
      </c>
      <c r="C21" s="27">
        <v>40544</v>
      </c>
      <c r="D21" s="22">
        <v>-2.07</v>
      </c>
      <c r="E21" s="22">
        <v>1.28</v>
      </c>
      <c r="F21" s="22">
        <v>3.35</v>
      </c>
      <c r="G21" s="28"/>
    </row>
    <row r="22" spans="2:7" s="35" customFormat="1" ht="11.25">
      <c r="B22" s="26" t="s">
        <v>1</v>
      </c>
      <c r="C22" s="27">
        <v>40575</v>
      </c>
      <c r="D22" s="22">
        <v>-2.14</v>
      </c>
      <c r="E22" s="22">
        <v>1.29</v>
      </c>
      <c r="F22" s="22">
        <v>3.43</v>
      </c>
      <c r="G22" s="28"/>
    </row>
    <row r="23" spans="2:7" s="35" customFormat="1" ht="11.25">
      <c r="B23" s="26" t="s">
        <v>1</v>
      </c>
      <c r="C23" s="27">
        <v>40603</v>
      </c>
      <c r="D23" s="22">
        <v>-2.47</v>
      </c>
      <c r="E23" s="22">
        <v>1.01</v>
      </c>
      <c r="F23" s="22">
        <v>3.48</v>
      </c>
      <c r="G23" s="28"/>
    </row>
    <row r="24" spans="2:6" s="35" customFormat="1" ht="11.25">
      <c r="B24" s="26" t="s">
        <v>1</v>
      </c>
      <c r="C24" s="27">
        <v>40634</v>
      </c>
      <c r="D24" s="22">
        <v>-2.42</v>
      </c>
      <c r="E24" s="22">
        <v>1.16</v>
      </c>
      <c r="F24" s="22">
        <v>3.57</v>
      </c>
    </row>
    <row r="25" spans="2:6" s="35" customFormat="1" ht="12.75" customHeight="1">
      <c r="B25" s="26" t="s">
        <v>1</v>
      </c>
      <c r="C25" s="27">
        <v>40664</v>
      </c>
      <c r="D25" s="22">
        <v>-2.54</v>
      </c>
      <c r="E25" s="22">
        <v>1.16</v>
      </c>
      <c r="F25" s="22">
        <v>3.7</v>
      </c>
    </row>
    <row r="26" spans="2:6" s="35" customFormat="1" ht="12.75" customHeight="1">
      <c r="B26" s="26" t="s">
        <v>1</v>
      </c>
      <c r="C26" s="27">
        <v>40695</v>
      </c>
      <c r="D26" s="22">
        <v>-2.74</v>
      </c>
      <c r="E26" s="22">
        <v>1.15</v>
      </c>
      <c r="F26" s="22">
        <v>3.89</v>
      </c>
    </row>
    <row r="27" spans="2:6" s="35" customFormat="1" ht="11.25">
      <c r="B27" s="26" t="s">
        <v>1</v>
      </c>
      <c r="C27" s="27">
        <v>40725</v>
      </c>
      <c r="D27" s="22">
        <v>-2.97</v>
      </c>
      <c r="E27" s="22">
        <v>0.98</v>
      </c>
      <c r="F27" s="22">
        <v>3.95</v>
      </c>
    </row>
    <row r="28" spans="2:6" s="35" customFormat="1" ht="11.25">
      <c r="B28" s="26" t="s">
        <v>1</v>
      </c>
      <c r="C28" s="27">
        <v>40756</v>
      </c>
      <c r="D28" s="22">
        <v>-2.92</v>
      </c>
      <c r="E28" s="22">
        <v>1.17</v>
      </c>
      <c r="F28" s="22">
        <v>4.09</v>
      </c>
    </row>
    <row r="29" spans="2:6" s="35" customFormat="1" ht="11.25">
      <c r="B29" s="26" t="s">
        <v>1</v>
      </c>
      <c r="C29" s="27">
        <v>40787</v>
      </c>
      <c r="D29" s="22">
        <v>-2.42</v>
      </c>
      <c r="E29" s="22">
        <v>1.69</v>
      </c>
      <c r="F29" s="22">
        <v>4.11</v>
      </c>
    </row>
    <row r="30" spans="2:6" s="35" customFormat="1" ht="11.25">
      <c r="B30" s="26" t="s">
        <v>1</v>
      </c>
      <c r="C30" s="27">
        <v>40817</v>
      </c>
      <c r="D30" s="22">
        <v>-2.51</v>
      </c>
      <c r="E30" s="22">
        <v>1.72</v>
      </c>
      <c r="F30" s="22">
        <v>4.22</v>
      </c>
    </row>
    <row r="31" spans="2:6" s="35" customFormat="1" ht="11.25">
      <c r="B31" s="26" t="s">
        <v>1</v>
      </c>
      <c r="C31" s="27">
        <v>40848</v>
      </c>
      <c r="D31" s="22">
        <v>-2.57</v>
      </c>
      <c r="E31" s="22">
        <v>1.68</v>
      </c>
      <c r="F31" s="22">
        <v>4.25</v>
      </c>
    </row>
    <row r="32" spans="2:6" s="35" customFormat="1" ht="11.25">
      <c r="B32" s="23" t="s">
        <v>1</v>
      </c>
      <c r="C32" s="24">
        <v>40878</v>
      </c>
      <c r="D32" s="25">
        <v>-2.25</v>
      </c>
      <c r="E32" s="25">
        <v>2.11</v>
      </c>
      <c r="F32" s="25">
        <v>4.36</v>
      </c>
    </row>
    <row r="33" spans="2:6" s="35" customFormat="1" ht="11.25">
      <c r="B33" s="26" t="s">
        <v>43</v>
      </c>
      <c r="C33" s="27">
        <v>40909</v>
      </c>
      <c r="D33" s="22">
        <v>-2.39</v>
      </c>
      <c r="E33" s="22">
        <v>2.03</v>
      </c>
      <c r="F33" s="22">
        <v>4.42</v>
      </c>
    </row>
    <row r="34" spans="2:6" s="35" customFormat="1" ht="11.25">
      <c r="B34" s="26" t="s">
        <v>1</v>
      </c>
      <c r="C34" s="27">
        <v>40940</v>
      </c>
      <c r="D34" s="22">
        <v>-2.45</v>
      </c>
      <c r="E34" s="22">
        <v>2</v>
      </c>
      <c r="F34" s="22">
        <v>4.45</v>
      </c>
    </row>
    <row r="35" spans="2:6" s="35" customFormat="1" ht="11.25">
      <c r="B35" s="26" t="s">
        <v>1</v>
      </c>
      <c r="C35" s="27">
        <v>40969</v>
      </c>
      <c r="D35" s="22">
        <v>-2.38</v>
      </c>
      <c r="E35" s="22">
        <v>2.14</v>
      </c>
      <c r="F35" s="22">
        <v>4.52</v>
      </c>
    </row>
    <row r="36" spans="2:6" s="35" customFormat="1" ht="11.25">
      <c r="B36" s="26" t="s">
        <v>1</v>
      </c>
      <c r="C36" s="27">
        <v>41000</v>
      </c>
      <c r="D36" s="22">
        <v>-2.28</v>
      </c>
      <c r="E36" s="22">
        <v>2.15</v>
      </c>
      <c r="F36" s="22">
        <v>4.43</v>
      </c>
    </row>
    <row r="37" spans="2:6" s="35" customFormat="1" ht="11.25">
      <c r="B37" s="26" t="s">
        <v>1</v>
      </c>
      <c r="C37" s="27">
        <v>41030</v>
      </c>
      <c r="D37" s="22">
        <v>-2.2</v>
      </c>
      <c r="E37" s="22">
        <v>2.06</v>
      </c>
      <c r="F37" s="22">
        <v>4.26</v>
      </c>
    </row>
    <row r="38" spans="2:6" s="35" customFormat="1" ht="11.25">
      <c r="B38" s="26" t="s">
        <v>1</v>
      </c>
      <c r="C38" s="27">
        <v>41061</v>
      </c>
      <c r="D38" s="22">
        <v>-2.01</v>
      </c>
      <c r="E38" s="22">
        <v>2.07</v>
      </c>
      <c r="F38" s="22">
        <v>4.07</v>
      </c>
    </row>
    <row r="39" spans="2:6" s="35" customFormat="1" ht="11.25">
      <c r="B39" s="26" t="s">
        <v>1</v>
      </c>
      <c r="C39" s="27">
        <v>41091</v>
      </c>
      <c r="D39" s="22">
        <v>-1.84</v>
      </c>
      <c r="E39" s="22">
        <v>2.1</v>
      </c>
      <c r="F39" s="22">
        <v>3.93</v>
      </c>
    </row>
    <row r="40" spans="2:6" s="35" customFormat="1" ht="11.25">
      <c r="B40" s="26" t="s">
        <v>1</v>
      </c>
      <c r="C40" s="27">
        <v>41122</v>
      </c>
      <c r="D40" s="22">
        <v>-1.81</v>
      </c>
      <c r="E40" s="22">
        <v>1.87</v>
      </c>
      <c r="F40" s="22">
        <v>3.68</v>
      </c>
    </row>
    <row r="41" spans="2:6" s="35" customFormat="1" ht="11.25">
      <c r="B41" s="26" t="s">
        <v>1</v>
      </c>
      <c r="C41" s="27">
        <v>41153</v>
      </c>
      <c r="D41" s="22">
        <v>-1.69</v>
      </c>
      <c r="E41" s="22">
        <v>1.83</v>
      </c>
      <c r="F41" s="22">
        <v>3.52</v>
      </c>
    </row>
    <row r="42" spans="2:6" s="35" customFormat="1" ht="11.25">
      <c r="B42" s="26" t="s">
        <v>1</v>
      </c>
      <c r="C42" s="27">
        <v>41183</v>
      </c>
      <c r="D42" s="22">
        <v>-1.64</v>
      </c>
      <c r="E42" s="22">
        <v>1.75</v>
      </c>
      <c r="F42" s="22">
        <v>3.39</v>
      </c>
    </row>
    <row r="43" spans="2:6" s="35" customFormat="1" ht="11.25">
      <c r="B43" s="26" t="s">
        <v>1</v>
      </c>
      <c r="C43" s="27">
        <v>41214</v>
      </c>
      <c r="D43" s="22">
        <v>-1.39</v>
      </c>
      <c r="E43" s="22">
        <v>2</v>
      </c>
      <c r="F43" s="22">
        <v>3.39</v>
      </c>
    </row>
    <row r="44" spans="2:6" s="35" customFormat="1" ht="11.25">
      <c r="B44" s="23" t="s">
        <v>1</v>
      </c>
      <c r="C44" s="24">
        <v>41244</v>
      </c>
      <c r="D44" s="25">
        <v>-1.96</v>
      </c>
      <c r="E44" s="25">
        <v>1.39</v>
      </c>
      <c r="F44" s="25">
        <v>3.35</v>
      </c>
    </row>
    <row r="45" spans="2:6" s="35" customFormat="1" ht="11.25">
      <c r="B45" s="26" t="s">
        <v>44</v>
      </c>
      <c r="C45" s="27">
        <v>41275</v>
      </c>
      <c r="D45" s="22">
        <v>-2.07</v>
      </c>
      <c r="E45" s="22">
        <v>1.21</v>
      </c>
      <c r="F45" s="22">
        <v>3.29</v>
      </c>
    </row>
    <row r="46" spans="2:6" s="35" customFormat="1" ht="11.25">
      <c r="B46" s="26" t="s">
        <v>1</v>
      </c>
      <c r="C46" s="27">
        <v>41306</v>
      </c>
      <c r="D46" s="22">
        <v>-1.78</v>
      </c>
      <c r="E46" s="22">
        <v>1.52</v>
      </c>
      <c r="F46" s="22">
        <v>3.3</v>
      </c>
    </row>
    <row r="47" spans="2:6" s="35" customFormat="1" ht="11.25">
      <c r="B47" s="26" t="s">
        <v>1</v>
      </c>
      <c r="C47" s="27">
        <v>41334</v>
      </c>
      <c r="D47" s="22">
        <v>-1.63</v>
      </c>
      <c r="E47" s="22">
        <v>1.6</v>
      </c>
      <c r="F47" s="22">
        <v>3.23</v>
      </c>
    </row>
    <row r="48" spans="2:6" s="35" customFormat="1" ht="11.25">
      <c r="B48" s="26" t="s">
        <v>1</v>
      </c>
      <c r="C48" s="27">
        <v>41365</v>
      </c>
      <c r="D48" s="22">
        <v>-1.52</v>
      </c>
      <c r="E48" s="22">
        <v>1.73</v>
      </c>
      <c r="F48" s="22">
        <v>3.24</v>
      </c>
    </row>
    <row r="49" spans="2:6" s="35" customFormat="1" ht="11.25">
      <c r="B49" s="26" t="s">
        <v>1</v>
      </c>
      <c r="C49" s="27">
        <v>41395</v>
      </c>
      <c r="D49" s="22">
        <v>-1.59</v>
      </c>
      <c r="E49" s="22">
        <v>1.77</v>
      </c>
      <c r="F49" s="22">
        <v>3.35</v>
      </c>
    </row>
    <row r="50" spans="2:6" s="35" customFormat="1" ht="11.25">
      <c r="B50" s="26" t="s">
        <v>1</v>
      </c>
      <c r="C50" s="27">
        <v>41426</v>
      </c>
      <c r="D50" s="22">
        <v>-1.56</v>
      </c>
      <c r="E50" s="22">
        <v>1.84</v>
      </c>
      <c r="F50" s="22">
        <v>3.4</v>
      </c>
    </row>
    <row r="51" spans="2:6" s="35" customFormat="1" ht="11.25">
      <c r="B51" s="26" t="s">
        <v>1</v>
      </c>
      <c r="C51" s="27">
        <v>41456</v>
      </c>
      <c r="D51" s="22">
        <v>-1.54</v>
      </c>
      <c r="E51" s="22">
        <v>1.94</v>
      </c>
      <c r="F51" s="22">
        <v>3.49</v>
      </c>
    </row>
    <row r="52" spans="2:6" s="35" customFormat="1" ht="11.25">
      <c r="B52" s="26" t="s">
        <v>1</v>
      </c>
      <c r="C52" s="27">
        <v>41487</v>
      </c>
      <c r="D52" s="22">
        <v>-1.51</v>
      </c>
      <c r="E52" s="22">
        <v>2.14</v>
      </c>
      <c r="F52" s="22">
        <v>3.65</v>
      </c>
    </row>
    <row r="53" spans="2:6" s="35" customFormat="1" ht="11.25">
      <c r="B53" s="26" t="s">
        <v>1</v>
      </c>
      <c r="C53" s="27">
        <v>41518</v>
      </c>
      <c r="D53" s="22">
        <v>-1.25</v>
      </c>
      <c r="E53" s="22">
        <v>2.46</v>
      </c>
      <c r="F53" s="22">
        <v>3.7</v>
      </c>
    </row>
    <row r="54" spans="2:6" ht="11.25">
      <c r="B54" s="26" t="s">
        <v>1</v>
      </c>
      <c r="C54" s="27">
        <v>41548</v>
      </c>
      <c r="D54" s="22">
        <v>-1.13</v>
      </c>
      <c r="E54" s="22">
        <v>2.49</v>
      </c>
      <c r="F54" s="22">
        <v>3.62</v>
      </c>
    </row>
    <row r="55" spans="2:6" ht="11.25">
      <c r="B55" s="26" t="s">
        <v>1</v>
      </c>
      <c r="C55" s="27">
        <v>41579</v>
      </c>
      <c r="D55" s="22">
        <v>-1.84</v>
      </c>
      <c r="E55" s="22">
        <v>1.93</v>
      </c>
      <c r="F55" s="22">
        <v>3.77</v>
      </c>
    </row>
    <row r="56" spans="2:6" ht="11.25">
      <c r="B56" s="26" t="s">
        <v>1</v>
      </c>
      <c r="C56" s="27">
        <v>41609</v>
      </c>
      <c r="D56" s="22">
        <v>-1.55</v>
      </c>
      <c r="E56" s="22">
        <v>2.28</v>
      </c>
      <c r="F56" s="22">
        <v>3.84</v>
      </c>
    </row>
    <row r="57" spans="2:6" ht="11.25">
      <c r="B57" s="89" t="s">
        <v>127</v>
      </c>
      <c r="C57" s="83">
        <v>41640</v>
      </c>
      <c r="D57" s="90">
        <v>-1.27</v>
      </c>
      <c r="E57" s="90">
        <v>2.69</v>
      </c>
      <c r="F57" s="90">
        <v>3.96</v>
      </c>
    </row>
    <row r="58" spans="2:6" ht="11.25">
      <c r="B58" s="26" t="s">
        <v>1</v>
      </c>
      <c r="C58" s="27">
        <v>41671</v>
      </c>
      <c r="D58" s="22">
        <v>-1.33</v>
      </c>
      <c r="E58" s="22">
        <v>2.41</v>
      </c>
      <c r="F58" s="22">
        <v>3.74</v>
      </c>
    </row>
    <row r="59" spans="2:6" ht="11.25">
      <c r="B59" s="26" t="s">
        <v>1</v>
      </c>
      <c r="C59" s="27">
        <v>41699</v>
      </c>
      <c r="D59" s="22">
        <v>-1.37</v>
      </c>
      <c r="E59" s="22">
        <v>2.23</v>
      </c>
      <c r="F59" s="22">
        <v>3.6</v>
      </c>
    </row>
    <row r="60" spans="2:6" ht="11.25">
      <c r="B60" s="35" t="s">
        <v>1</v>
      </c>
      <c r="C60" s="27">
        <v>41730</v>
      </c>
      <c r="D60" s="22">
        <v>-1.56</v>
      </c>
      <c r="E60" s="22">
        <v>1.97</v>
      </c>
      <c r="F60" s="22">
        <v>3.53</v>
      </c>
    </row>
    <row r="61" spans="2:6" ht="11.25">
      <c r="B61" s="35" t="s">
        <v>1</v>
      </c>
      <c r="C61" s="27">
        <v>41760</v>
      </c>
      <c r="D61" s="22">
        <v>-1.23</v>
      </c>
      <c r="E61" s="22">
        <v>2.26</v>
      </c>
      <c r="F61" s="22">
        <v>3.48</v>
      </c>
    </row>
    <row r="62" spans="2:6" ht="11.25">
      <c r="B62" s="35" t="s">
        <v>1</v>
      </c>
      <c r="C62" s="27">
        <v>41791</v>
      </c>
      <c r="D62" s="22">
        <v>-1.14</v>
      </c>
      <c r="E62" s="22">
        <v>2.44</v>
      </c>
      <c r="F62" s="22">
        <v>3.58</v>
      </c>
    </row>
    <row r="63" spans="2:6" ht="11.25">
      <c r="B63" s="35" t="s">
        <v>1</v>
      </c>
      <c r="C63" s="27">
        <v>41821</v>
      </c>
      <c r="D63" s="22">
        <v>-1.02</v>
      </c>
      <c r="E63" s="22">
        <v>2.77</v>
      </c>
      <c r="F63" s="22">
        <v>3.79</v>
      </c>
    </row>
    <row r="64" spans="1:6" ht="11.25">
      <c r="A64" s="22"/>
      <c r="B64" s="22" t="s">
        <v>1</v>
      </c>
      <c r="C64" s="27">
        <v>41852</v>
      </c>
      <c r="D64" s="22">
        <v>-0.78</v>
      </c>
      <c r="E64" s="22">
        <v>2.96</v>
      </c>
      <c r="F64" s="22">
        <v>3.74</v>
      </c>
    </row>
    <row r="65" spans="1:6" ht="11.25">
      <c r="A65" s="22"/>
      <c r="B65" s="22" t="s">
        <v>1</v>
      </c>
      <c r="C65" s="27">
        <v>41883</v>
      </c>
      <c r="D65" s="22">
        <v>-0.58</v>
      </c>
      <c r="E65" s="22">
        <v>3.76</v>
      </c>
      <c r="F65" s="22">
        <v>4.34</v>
      </c>
    </row>
    <row r="66" spans="1:6" ht="11.25">
      <c r="A66" s="22"/>
      <c r="B66" s="22" t="s">
        <v>1</v>
      </c>
      <c r="C66" s="27">
        <v>41913</v>
      </c>
      <c r="D66" s="22">
        <v>-0.57</v>
      </c>
      <c r="E66" s="22">
        <v>3.95</v>
      </c>
      <c r="F66" s="22">
        <v>4.51</v>
      </c>
    </row>
    <row r="67" spans="2:6" ht="11.25">
      <c r="B67" s="22" t="s">
        <v>1</v>
      </c>
      <c r="C67" s="27">
        <v>41944</v>
      </c>
      <c r="D67" s="22">
        <v>0.13</v>
      </c>
      <c r="E67" s="22">
        <v>4.69</v>
      </c>
      <c r="F67" s="22">
        <v>4.56</v>
      </c>
    </row>
    <row r="68" spans="2:6" ht="11.25">
      <c r="B68" s="25" t="s">
        <v>1</v>
      </c>
      <c r="C68" s="24">
        <v>41974</v>
      </c>
      <c r="D68" s="25">
        <v>0.4</v>
      </c>
      <c r="E68" s="25">
        <v>5.3</v>
      </c>
      <c r="F68" s="25">
        <v>4.9</v>
      </c>
    </row>
    <row r="69" spans="2:6" ht="11.25">
      <c r="B69" s="89" t="s">
        <v>128</v>
      </c>
      <c r="C69" s="83">
        <v>42005</v>
      </c>
      <c r="D69" s="90">
        <v>0.45</v>
      </c>
      <c r="E69" s="90">
        <v>5.1</v>
      </c>
      <c r="F69" s="90">
        <v>4.66</v>
      </c>
    </row>
    <row r="70" spans="2:6" ht="11.25">
      <c r="B70" s="35" t="s">
        <v>1</v>
      </c>
      <c r="C70" s="27">
        <v>42036</v>
      </c>
      <c r="D70" s="22">
        <v>0.51</v>
      </c>
      <c r="E70" s="22">
        <v>5.96</v>
      </c>
      <c r="F70" s="22">
        <v>5.45</v>
      </c>
    </row>
    <row r="71" spans="2:6" ht="11.25">
      <c r="B71" s="98"/>
      <c r="C71" s="110" t="s">
        <v>47</v>
      </c>
      <c r="D71" s="111"/>
      <c r="E71" s="112"/>
      <c r="F71" s="112"/>
    </row>
    <row r="72" spans="3:6" ht="11.25">
      <c r="C72" s="29" t="s">
        <v>11</v>
      </c>
      <c r="E72" s="31"/>
      <c r="F72" s="31"/>
    </row>
    <row r="73" spans="3:6" ht="11.25">
      <c r="C73" s="30" t="s">
        <v>98</v>
      </c>
      <c r="E73" s="31"/>
      <c r="F73" s="31"/>
    </row>
    <row r="74" spans="5:6" ht="11.25">
      <c r="E74" s="31"/>
      <c r="F74" s="31"/>
    </row>
    <row r="75" spans="4:6" ht="11.25">
      <c r="D75" s="32"/>
      <c r="E75" s="31"/>
      <c r="F75" s="31"/>
    </row>
    <row r="76" spans="4:6" ht="11.25"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32"/>
      <c r="E79" s="31"/>
      <c r="F79" s="31"/>
    </row>
    <row r="80" spans="5:6" ht="11.25">
      <c r="E80" s="22"/>
      <c r="F80" s="31"/>
    </row>
    <row r="81" spans="5:6" ht="11.25">
      <c r="E81" s="31"/>
      <c r="F81" s="31"/>
    </row>
    <row r="82" spans="5:6" ht="11.25"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5" width="13.421875" style="34" customWidth="1"/>
    <col min="6" max="6" width="13.140625" style="34" customWidth="1"/>
    <col min="7" max="16384" width="11.421875" style="12" customWidth="1"/>
  </cols>
  <sheetData>
    <row r="1" spans="2:6" ht="12.75">
      <c r="B1" s="56" t="s">
        <v>41</v>
      </c>
      <c r="F1" s="57" t="str">
        <f>'Tab 1'!M1</f>
        <v>Carta de Conjuntura | Abril 2015</v>
      </c>
    </row>
    <row r="3" spans="3:6" ht="12.75">
      <c r="C3" s="13" t="s">
        <v>36</v>
      </c>
      <c r="D3" s="14"/>
      <c r="E3" s="15"/>
      <c r="F3" s="15"/>
    </row>
    <row r="4" spans="3:6" ht="12.75">
      <c r="C4" s="13" t="s">
        <v>13</v>
      </c>
      <c r="D4" s="14"/>
      <c r="E4" s="15"/>
      <c r="F4" s="15"/>
    </row>
    <row r="5" spans="3:6" ht="12.75">
      <c r="C5" s="13" t="s">
        <v>97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-0.65</v>
      </c>
      <c r="E9" s="22">
        <v>-0.03</v>
      </c>
      <c r="F9" s="22">
        <v>0.63</v>
      </c>
    </row>
    <row r="10" spans="2:6" s="35" customFormat="1" ht="11.25">
      <c r="B10" s="26" t="s">
        <v>1</v>
      </c>
      <c r="C10" s="27">
        <v>40210</v>
      </c>
      <c r="D10" s="22">
        <v>-0.64</v>
      </c>
      <c r="E10" s="22">
        <v>0.08</v>
      </c>
      <c r="F10" s="22">
        <v>0.72</v>
      </c>
    </row>
    <row r="11" spans="2:6" s="35" customFormat="1" ht="11.25">
      <c r="B11" s="26" t="s">
        <v>1</v>
      </c>
      <c r="C11" s="27">
        <v>40238</v>
      </c>
      <c r="D11" s="22">
        <v>-0.67</v>
      </c>
      <c r="E11" s="22">
        <v>0.18</v>
      </c>
      <c r="F11" s="22">
        <v>0.85</v>
      </c>
    </row>
    <row r="12" spans="2:6" s="35" customFormat="1" ht="11.25">
      <c r="B12" s="26" t="s">
        <v>1</v>
      </c>
      <c r="C12" s="27">
        <v>40269</v>
      </c>
      <c r="D12" s="22">
        <v>-0.71</v>
      </c>
      <c r="E12" s="22">
        <v>0.3</v>
      </c>
      <c r="F12" s="22">
        <v>1.01</v>
      </c>
    </row>
    <row r="13" spans="2:6" s="35" customFormat="1" ht="11.25">
      <c r="B13" s="26" t="s">
        <v>1</v>
      </c>
      <c r="C13" s="27">
        <v>40299</v>
      </c>
      <c r="D13" s="22">
        <v>-0.65</v>
      </c>
      <c r="E13" s="22">
        <v>0.44</v>
      </c>
      <c r="F13" s="22">
        <v>1.09</v>
      </c>
    </row>
    <row r="14" spans="2:6" s="35" customFormat="1" ht="11.25">
      <c r="B14" s="26" t="s">
        <v>1</v>
      </c>
      <c r="C14" s="27">
        <v>40330</v>
      </c>
      <c r="D14" s="22">
        <v>-0.62</v>
      </c>
      <c r="E14" s="22">
        <v>0.62</v>
      </c>
      <c r="F14" s="22">
        <v>1.24</v>
      </c>
    </row>
    <row r="15" spans="2:6" s="35" customFormat="1" ht="11.25">
      <c r="B15" s="26" t="s">
        <v>1</v>
      </c>
      <c r="C15" s="27">
        <v>40360</v>
      </c>
      <c r="D15" s="22">
        <v>-0.61</v>
      </c>
      <c r="E15" s="22">
        <v>0.69</v>
      </c>
      <c r="F15" s="22">
        <v>1.29</v>
      </c>
    </row>
    <row r="16" spans="2:6" s="35" customFormat="1" ht="11.25">
      <c r="B16" s="26" t="s">
        <v>1</v>
      </c>
      <c r="C16" s="27">
        <v>40391</v>
      </c>
      <c r="D16" s="22">
        <v>-0.61</v>
      </c>
      <c r="E16" s="22">
        <v>0.76</v>
      </c>
      <c r="F16" s="22">
        <v>1.37</v>
      </c>
    </row>
    <row r="17" spans="2:6" s="35" customFormat="1" ht="11.25">
      <c r="B17" s="26" t="s">
        <v>1</v>
      </c>
      <c r="C17" s="27">
        <v>40422</v>
      </c>
      <c r="D17" s="22">
        <v>-0.6</v>
      </c>
      <c r="E17" s="22">
        <v>0.87</v>
      </c>
      <c r="F17" s="22">
        <v>1.47</v>
      </c>
    </row>
    <row r="18" spans="2:6" s="35" customFormat="1" ht="11.25">
      <c r="B18" s="26" t="s">
        <v>1</v>
      </c>
      <c r="C18" s="27">
        <v>40452</v>
      </c>
      <c r="D18" s="22">
        <v>-0.6</v>
      </c>
      <c r="E18" s="22">
        <v>0.95</v>
      </c>
      <c r="F18" s="22">
        <v>1.55</v>
      </c>
    </row>
    <row r="19" spans="2:6" s="35" customFormat="1" ht="11.25">
      <c r="B19" s="26" t="s">
        <v>1</v>
      </c>
      <c r="C19" s="27">
        <v>40483</v>
      </c>
      <c r="D19" s="22">
        <v>-0.63</v>
      </c>
      <c r="E19" s="22">
        <v>1.02</v>
      </c>
      <c r="F19" s="22">
        <v>1.65</v>
      </c>
    </row>
    <row r="20" spans="2:6" s="35" customFormat="1" ht="11.25">
      <c r="B20" s="23" t="s">
        <v>1</v>
      </c>
      <c r="C20" s="24">
        <v>40513</v>
      </c>
      <c r="D20" s="25">
        <v>-0.55</v>
      </c>
      <c r="E20" s="25">
        <v>1.27</v>
      </c>
      <c r="F20" s="25">
        <v>1.81</v>
      </c>
    </row>
    <row r="21" spans="2:6" s="35" customFormat="1" ht="11.25">
      <c r="B21" s="26" t="s">
        <v>30</v>
      </c>
      <c r="C21" s="27">
        <v>40544</v>
      </c>
      <c r="D21" s="22">
        <v>-0.59</v>
      </c>
      <c r="E21" s="22">
        <v>1.26</v>
      </c>
      <c r="F21" s="22">
        <v>1.85</v>
      </c>
    </row>
    <row r="22" spans="2:6" s="35" customFormat="1" ht="11.25">
      <c r="B22" s="26" t="s">
        <v>1</v>
      </c>
      <c r="C22" s="27">
        <v>40575</v>
      </c>
      <c r="D22" s="22">
        <v>-0.62</v>
      </c>
      <c r="E22" s="22">
        <v>1.22</v>
      </c>
      <c r="F22" s="22">
        <v>1.85</v>
      </c>
    </row>
    <row r="23" spans="2:6" s="35" customFormat="1" ht="11.25">
      <c r="B23" s="26" t="s">
        <v>1</v>
      </c>
      <c r="C23" s="27">
        <v>40603</v>
      </c>
      <c r="D23" s="22">
        <v>-0.65</v>
      </c>
      <c r="E23" s="22">
        <v>1.19</v>
      </c>
      <c r="F23" s="22">
        <v>1.84</v>
      </c>
    </row>
    <row r="24" spans="2:6" s="35" customFormat="1" ht="11.25">
      <c r="B24" s="26" t="s">
        <v>1</v>
      </c>
      <c r="C24" s="27">
        <v>40634</v>
      </c>
      <c r="D24" s="22">
        <v>-0.62</v>
      </c>
      <c r="E24" s="22">
        <v>1.21</v>
      </c>
      <c r="F24" s="22">
        <v>1.83</v>
      </c>
    </row>
    <row r="25" spans="2:6" s="35" customFormat="1" ht="12.75" customHeight="1">
      <c r="B25" s="26" t="s">
        <v>1</v>
      </c>
      <c r="C25" s="27">
        <v>40664</v>
      </c>
      <c r="D25" s="22">
        <v>-0.64</v>
      </c>
      <c r="E25" s="22">
        <v>1.15</v>
      </c>
      <c r="F25" s="22">
        <v>1.79</v>
      </c>
    </row>
    <row r="26" spans="2:6" s="35" customFormat="1" ht="12.75" customHeight="1">
      <c r="B26" s="26" t="s">
        <v>1</v>
      </c>
      <c r="C26" s="27">
        <v>40695</v>
      </c>
      <c r="D26" s="22">
        <v>-0.67</v>
      </c>
      <c r="E26" s="22">
        <v>0.95</v>
      </c>
      <c r="F26" s="22">
        <v>1.62</v>
      </c>
    </row>
    <row r="27" spans="2:6" s="35" customFormat="1" ht="11.25">
      <c r="B27" s="26" t="s">
        <v>1</v>
      </c>
      <c r="C27" s="27">
        <v>40725</v>
      </c>
      <c r="D27" s="22">
        <v>-0.69</v>
      </c>
      <c r="E27" s="22">
        <v>0.88</v>
      </c>
      <c r="F27" s="22">
        <v>1.57</v>
      </c>
    </row>
    <row r="28" spans="2:6" s="35" customFormat="1" ht="11.25">
      <c r="B28" s="26" t="s">
        <v>1</v>
      </c>
      <c r="C28" s="27">
        <v>40756</v>
      </c>
      <c r="D28" s="22">
        <v>-0.72</v>
      </c>
      <c r="E28" s="22">
        <v>0.81</v>
      </c>
      <c r="F28" s="22">
        <v>1.53</v>
      </c>
    </row>
    <row r="29" spans="2:6" s="35" customFormat="1" ht="11.25">
      <c r="B29" s="26" t="s">
        <v>1</v>
      </c>
      <c r="C29" s="27">
        <v>40787</v>
      </c>
      <c r="D29" s="22">
        <v>-0.73</v>
      </c>
      <c r="E29" s="22">
        <v>0.77</v>
      </c>
      <c r="F29" s="22">
        <v>1.5</v>
      </c>
    </row>
    <row r="30" spans="2:6" s="35" customFormat="1" ht="11.25">
      <c r="B30" s="26" t="s">
        <v>1</v>
      </c>
      <c r="C30" s="27">
        <v>40817</v>
      </c>
      <c r="D30" s="22">
        <v>-0.71</v>
      </c>
      <c r="E30" s="22">
        <v>0.74</v>
      </c>
      <c r="F30" s="22">
        <v>1.45</v>
      </c>
    </row>
    <row r="31" spans="2:6" s="35" customFormat="1" ht="11.25">
      <c r="B31" s="26" t="s">
        <v>1</v>
      </c>
      <c r="C31" s="27">
        <v>40848</v>
      </c>
      <c r="D31" s="22">
        <v>-0.72</v>
      </c>
      <c r="E31" s="22">
        <v>0.68</v>
      </c>
      <c r="F31" s="22">
        <v>1.39</v>
      </c>
    </row>
    <row r="32" spans="2:6" s="35" customFormat="1" ht="11.25">
      <c r="B32" s="23" t="s">
        <v>1</v>
      </c>
      <c r="C32" s="24">
        <v>40878</v>
      </c>
      <c r="D32" s="25">
        <v>-0.8</v>
      </c>
      <c r="E32" s="25">
        <v>0.48</v>
      </c>
      <c r="F32" s="25">
        <v>1.28</v>
      </c>
    </row>
    <row r="33" spans="2:6" s="35" customFormat="1" ht="11.25">
      <c r="B33" s="26" t="s">
        <v>43</v>
      </c>
      <c r="C33" s="27">
        <v>40909</v>
      </c>
      <c r="D33" s="22">
        <v>-0.81</v>
      </c>
      <c r="E33" s="22">
        <v>0.4</v>
      </c>
      <c r="F33" s="22">
        <v>1.21</v>
      </c>
    </row>
    <row r="34" spans="2:6" s="35" customFormat="1" ht="11.25">
      <c r="B34" s="26" t="s">
        <v>1</v>
      </c>
      <c r="C34" s="27">
        <v>40940</v>
      </c>
      <c r="D34" s="22">
        <v>-0.82</v>
      </c>
      <c r="E34" s="22">
        <v>0.32</v>
      </c>
      <c r="F34" s="22">
        <v>1.14</v>
      </c>
    </row>
    <row r="35" spans="2:6" s="35" customFormat="1" ht="11.25">
      <c r="B35" s="26" t="s">
        <v>1</v>
      </c>
      <c r="C35" s="27">
        <v>40969</v>
      </c>
      <c r="D35" s="22">
        <v>-0.77</v>
      </c>
      <c r="E35" s="22">
        <v>0.27</v>
      </c>
      <c r="F35" s="22">
        <v>1.05</v>
      </c>
    </row>
    <row r="36" spans="2:6" s="35" customFormat="1" ht="11.25">
      <c r="B36" s="26" t="s">
        <v>1</v>
      </c>
      <c r="C36" s="27">
        <v>41000</v>
      </c>
      <c r="D36" s="22">
        <v>-0.77</v>
      </c>
      <c r="E36" s="22">
        <v>0.27</v>
      </c>
      <c r="F36" s="22">
        <v>1.04</v>
      </c>
    </row>
    <row r="37" spans="2:6" s="35" customFormat="1" ht="11.25">
      <c r="B37" s="26" t="s">
        <v>1</v>
      </c>
      <c r="C37" s="27">
        <v>41030</v>
      </c>
      <c r="D37" s="22">
        <v>-0.73</v>
      </c>
      <c r="E37" s="22">
        <v>0.37</v>
      </c>
      <c r="F37" s="22">
        <v>1.1</v>
      </c>
    </row>
    <row r="38" spans="2:6" s="35" customFormat="1" ht="11.25">
      <c r="B38" s="26" t="s">
        <v>1</v>
      </c>
      <c r="C38" s="27">
        <v>41061</v>
      </c>
      <c r="D38" s="22">
        <v>-0.65</v>
      </c>
      <c r="E38" s="22">
        <v>0.55</v>
      </c>
      <c r="F38" s="22">
        <v>1.2</v>
      </c>
    </row>
    <row r="39" spans="2:6" s="35" customFormat="1" ht="11.25">
      <c r="B39" s="26" t="s">
        <v>1</v>
      </c>
      <c r="C39" s="27">
        <v>41091</v>
      </c>
      <c r="D39" s="22">
        <v>-0.63</v>
      </c>
      <c r="E39" s="22">
        <v>0.66</v>
      </c>
      <c r="F39" s="22">
        <v>1.29</v>
      </c>
    </row>
    <row r="40" spans="2:6" s="35" customFormat="1" ht="11.25">
      <c r="B40" s="26" t="s">
        <v>1</v>
      </c>
      <c r="C40" s="27">
        <v>41122</v>
      </c>
      <c r="D40" s="22">
        <v>-0.6</v>
      </c>
      <c r="E40" s="22">
        <v>0.86</v>
      </c>
      <c r="F40" s="22">
        <v>1.46</v>
      </c>
    </row>
    <row r="41" spans="2:6" s="35" customFormat="1" ht="11.25">
      <c r="B41" s="26" t="s">
        <v>1</v>
      </c>
      <c r="C41" s="27">
        <v>41153</v>
      </c>
      <c r="D41" s="22">
        <v>-0.58</v>
      </c>
      <c r="E41" s="22">
        <v>0.95</v>
      </c>
      <c r="F41" s="22">
        <v>1.53</v>
      </c>
    </row>
    <row r="42" spans="2:6" s="35" customFormat="1" ht="11.25">
      <c r="B42" s="26" t="s">
        <v>1</v>
      </c>
      <c r="C42" s="27">
        <v>41183</v>
      </c>
      <c r="D42" s="22">
        <v>-0.58</v>
      </c>
      <c r="E42" s="22">
        <v>0.98</v>
      </c>
      <c r="F42" s="22">
        <v>1.56</v>
      </c>
    </row>
    <row r="43" spans="2:6" s="35" customFormat="1" ht="11.25">
      <c r="B43" s="26" t="s">
        <v>1</v>
      </c>
      <c r="C43" s="27">
        <v>41214</v>
      </c>
      <c r="D43" s="22">
        <v>-0.55</v>
      </c>
      <c r="E43" s="22">
        <v>0.92</v>
      </c>
      <c r="F43" s="22">
        <v>1.48</v>
      </c>
    </row>
    <row r="44" spans="2:6" s="35" customFormat="1" ht="11.25">
      <c r="B44" s="23" t="s">
        <v>1</v>
      </c>
      <c r="C44" s="24">
        <v>41244</v>
      </c>
      <c r="D44" s="25">
        <v>-0.49</v>
      </c>
      <c r="E44" s="25">
        <v>0.96</v>
      </c>
      <c r="F44" s="25">
        <v>1.45</v>
      </c>
    </row>
    <row r="45" spans="2:6" s="35" customFormat="1" ht="11.25">
      <c r="B45" s="26" t="s">
        <v>44</v>
      </c>
      <c r="C45" s="27">
        <v>41275</v>
      </c>
      <c r="D45" s="22">
        <v>-0.46</v>
      </c>
      <c r="E45" s="22">
        <v>1.08</v>
      </c>
      <c r="F45" s="22">
        <v>1.54</v>
      </c>
    </row>
    <row r="46" spans="2:6" s="35" customFormat="1" ht="11.25">
      <c r="B46" s="26" t="s">
        <v>1</v>
      </c>
      <c r="C46" s="27">
        <v>41306</v>
      </c>
      <c r="D46" s="22">
        <v>-0.44</v>
      </c>
      <c r="E46" s="22">
        <v>1.1</v>
      </c>
      <c r="F46" s="22">
        <v>1.54</v>
      </c>
    </row>
    <row r="47" spans="2:6" s="35" customFormat="1" ht="11.25">
      <c r="B47" s="26" t="s">
        <v>1</v>
      </c>
      <c r="C47" s="27">
        <v>41334</v>
      </c>
      <c r="D47" s="22">
        <v>-0.42</v>
      </c>
      <c r="E47" s="22">
        <v>1.13</v>
      </c>
      <c r="F47" s="22">
        <v>1.55</v>
      </c>
    </row>
    <row r="48" spans="2:6" s="35" customFormat="1" ht="11.25">
      <c r="B48" s="26" t="s">
        <v>1</v>
      </c>
      <c r="C48" s="27">
        <v>41365</v>
      </c>
      <c r="D48" s="22">
        <v>-0.43</v>
      </c>
      <c r="E48" s="22">
        <v>1.08</v>
      </c>
      <c r="F48" s="22">
        <v>1.52</v>
      </c>
    </row>
    <row r="49" spans="2:6" s="35" customFormat="1" ht="11.25">
      <c r="B49" s="26" t="s">
        <v>1</v>
      </c>
      <c r="C49" s="27">
        <v>41395</v>
      </c>
      <c r="D49" s="22">
        <v>-0.43</v>
      </c>
      <c r="E49" s="22">
        <v>0.97</v>
      </c>
      <c r="F49" s="22">
        <v>1.4</v>
      </c>
    </row>
    <row r="50" spans="2:6" s="35" customFormat="1" ht="11.25">
      <c r="B50" s="26" t="s">
        <v>1</v>
      </c>
      <c r="C50" s="27">
        <v>41426</v>
      </c>
      <c r="D50" s="22">
        <v>-0.5</v>
      </c>
      <c r="E50" s="22">
        <v>0.84</v>
      </c>
      <c r="F50" s="22">
        <v>1.34</v>
      </c>
    </row>
    <row r="51" spans="2:6" s="35" customFormat="1" ht="11.25">
      <c r="B51" s="26" t="s">
        <v>1</v>
      </c>
      <c r="C51" s="27">
        <v>41456</v>
      </c>
      <c r="D51" s="22">
        <v>-0.44</v>
      </c>
      <c r="E51" s="22">
        <v>0.9</v>
      </c>
      <c r="F51" s="22">
        <v>1.35</v>
      </c>
    </row>
    <row r="52" spans="2:6" s="35" customFormat="1" ht="11.25">
      <c r="B52" s="26" t="s">
        <v>1</v>
      </c>
      <c r="C52" s="27">
        <v>41487</v>
      </c>
      <c r="D52" s="22">
        <v>-0.4</v>
      </c>
      <c r="E52" s="22">
        <v>0.8</v>
      </c>
      <c r="F52" s="22">
        <v>1.21</v>
      </c>
    </row>
    <row r="53" spans="2:6" s="35" customFormat="1" ht="11.25">
      <c r="B53" s="26" t="s">
        <v>1</v>
      </c>
      <c r="C53" s="27">
        <v>41518</v>
      </c>
      <c r="D53" s="22">
        <v>-0.41</v>
      </c>
      <c r="E53" s="22">
        <v>0.7</v>
      </c>
      <c r="F53" s="22">
        <v>1.11</v>
      </c>
    </row>
    <row r="54" spans="2:6" ht="11.25">
      <c r="B54" s="26" t="s">
        <v>1</v>
      </c>
      <c r="C54" s="27">
        <v>41548</v>
      </c>
      <c r="D54" s="22">
        <v>-0.37</v>
      </c>
      <c r="E54" s="22">
        <v>0.78</v>
      </c>
      <c r="F54" s="22">
        <v>1.15</v>
      </c>
    </row>
    <row r="55" spans="2:6" ht="11.25">
      <c r="B55" s="26" t="s">
        <v>1</v>
      </c>
      <c r="C55" s="27">
        <v>41579</v>
      </c>
      <c r="D55" s="22">
        <v>-0.36</v>
      </c>
      <c r="E55" s="22">
        <v>0.89</v>
      </c>
      <c r="F55" s="22">
        <v>1.24</v>
      </c>
    </row>
    <row r="56" spans="2:6" ht="11.25">
      <c r="B56" s="26" t="s">
        <v>1</v>
      </c>
      <c r="C56" s="27">
        <v>41609</v>
      </c>
      <c r="D56" s="22">
        <v>-0.34</v>
      </c>
      <c r="E56" s="22">
        <v>0.91</v>
      </c>
      <c r="F56" s="22">
        <v>1.24</v>
      </c>
    </row>
    <row r="57" spans="2:6" ht="11.25">
      <c r="B57" s="89" t="s">
        <v>127</v>
      </c>
      <c r="C57" s="83">
        <v>41640</v>
      </c>
      <c r="D57" s="90">
        <v>-0.4</v>
      </c>
      <c r="E57" s="90">
        <v>0.85</v>
      </c>
      <c r="F57" s="90">
        <v>1.25</v>
      </c>
    </row>
    <row r="58" spans="2:6" ht="11.25">
      <c r="B58" s="26" t="s">
        <v>1</v>
      </c>
      <c r="C58" s="27">
        <v>41671</v>
      </c>
      <c r="D58" s="22">
        <v>-0.42</v>
      </c>
      <c r="E58" s="22">
        <v>0.83</v>
      </c>
      <c r="F58" s="22">
        <v>1.25</v>
      </c>
    </row>
    <row r="59" spans="2:6" s="35" customFormat="1" ht="11.25">
      <c r="B59" s="26" t="s">
        <v>1</v>
      </c>
      <c r="C59" s="27">
        <v>41699</v>
      </c>
      <c r="D59" s="22">
        <v>-0.38</v>
      </c>
      <c r="E59" s="22">
        <v>0.93</v>
      </c>
      <c r="F59" s="22">
        <v>1.31</v>
      </c>
    </row>
    <row r="60" spans="2:6" s="35" customFormat="1" ht="11.25">
      <c r="B60" s="26" t="s">
        <v>1</v>
      </c>
      <c r="C60" s="27">
        <v>41730</v>
      </c>
      <c r="D60" s="22">
        <v>-0.32</v>
      </c>
      <c r="E60" s="22">
        <v>1.11</v>
      </c>
      <c r="F60" s="22">
        <v>1.43</v>
      </c>
    </row>
    <row r="61" spans="2:6" s="35" customFormat="1" ht="11.25">
      <c r="B61" s="26" t="s">
        <v>1</v>
      </c>
      <c r="C61" s="27">
        <v>41760</v>
      </c>
      <c r="D61" s="22">
        <v>-0.29</v>
      </c>
      <c r="E61" s="22">
        <v>1.19</v>
      </c>
      <c r="F61" s="22">
        <v>1.48</v>
      </c>
    </row>
    <row r="62" spans="2:6" s="35" customFormat="1" ht="11.25">
      <c r="B62" s="26" t="s">
        <v>1</v>
      </c>
      <c r="C62" s="27">
        <v>41791</v>
      </c>
      <c r="D62" s="22">
        <v>-0.23</v>
      </c>
      <c r="E62" s="22">
        <v>1.17</v>
      </c>
      <c r="F62" s="22">
        <v>1.4</v>
      </c>
    </row>
    <row r="63" spans="2:6" s="35" customFormat="1" ht="11.25">
      <c r="B63" s="26" t="s">
        <v>1</v>
      </c>
      <c r="C63" s="27">
        <v>41821</v>
      </c>
      <c r="D63" s="22">
        <v>-0.22</v>
      </c>
      <c r="E63" s="22">
        <v>1.04</v>
      </c>
      <c r="F63" s="22">
        <v>1.26</v>
      </c>
    </row>
    <row r="64" spans="2:6" s="35" customFormat="1" ht="11.25">
      <c r="B64" s="26" t="s">
        <v>1</v>
      </c>
      <c r="C64" s="27">
        <v>41852</v>
      </c>
      <c r="D64" s="22">
        <v>-0.17</v>
      </c>
      <c r="E64" s="22">
        <v>1.01</v>
      </c>
      <c r="F64" s="22">
        <v>1.19</v>
      </c>
    </row>
    <row r="65" spans="2:6" s="35" customFormat="1" ht="11.25">
      <c r="B65" s="26" t="s">
        <v>1</v>
      </c>
      <c r="C65" s="27">
        <v>41883</v>
      </c>
      <c r="D65" s="22">
        <v>-0.08</v>
      </c>
      <c r="E65" s="22">
        <v>1.08</v>
      </c>
      <c r="F65" s="22">
        <v>1.15</v>
      </c>
    </row>
    <row r="66" spans="2:6" s="35" customFormat="1" ht="11.25">
      <c r="B66" s="26" t="s">
        <v>1</v>
      </c>
      <c r="C66" s="27">
        <v>41913</v>
      </c>
      <c r="D66" s="22">
        <v>-0.05</v>
      </c>
      <c r="E66" s="22">
        <v>0.97</v>
      </c>
      <c r="F66" s="22">
        <v>1.02</v>
      </c>
    </row>
    <row r="67" spans="2:6" ht="11.25">
      <c r="B67" s="35" t="s">
        <v>1</v>
      </c>
      <c r="C67" s="27">
        <v>41944</v>
      </c>
      <c r="D67" s="22">
        <v>0.01</v>
      </c>
      <c r="E67" s="22">
        <v>1.03</v>
      </c>
      <c r="F67" s="22">
        <v>1.02</v>
      </c>
    </row>
    <row r="68" spans="2:6" ht="11.25">
      <c r="B68" s="35" t="s">
        <v>1</v>
      </c>
      <c r="C68" s="27">
        <v>41974</v>
      </c>
      <c r="D68" s="22">
        <v>0.15</v>
      </c>
      <c r="E68" s="22">
        <v>1.26</v>
      </c>
      <c r="F68" s="22">
        <v>1.11</v>
      </c>
    </row>
    <row r="69" spans="2:6" ht="11.25">
      <c r="B69" s="89" t="s">
        <v>128</v>
      </c>
      <c r="C69" s="83">
        <v>42005</v>
      </c>
      <c r="D69" s="90">
        <v>0.09</v>
      </c>
      <c r="E69" s="90">
        <v>1.17</v>
      </c>
      <c r="F69" s="90">
        <v>1.08</v>
      </c>
    </row>
    <row r="70" spans="2:6" ht="11.25">
      <c r="B70" s="35" t="s">
        <v>1</v>
      </c>
      <c r="C70" s="27">
        <v>42036</v>
      </c>
      <c r="D70" s="22">
        <v>0.09</v>
      </c>
      <c r="E70" s="22">
        <v>1.21</v>
      </c>
      <c r="F70" s="22">
        <v>1.12</v>
      </c>
    </row>
    <row r="71" spans="2:6" ht="11.25">
      <c r="B71" s="98"/>
      <c r="C71" s="110" t="s">
        <v>47</v>
      </c>
      <c r="D71" s="111"/>
      <c r="E71" s="112"/>
      <c r="F71" s="112"/>
    </row>
    <row r="72" spans="3:6" ht="11.25">
      <c r="C72" s="29" t="s">
        <v>11</v>
      </c>
      <c r="E72" s="31"/>
      <c r="F72" s="31"/>
    </row>
    <row r="73" spans="3:6" ht="11.25">
      <c r="C73" s="30" t="s">
        <v>98</v>
      </c>
      <c r="E73" s="31"/>
      <c r="F73" s="31"/>
    </row>
    <row r="74" spans="4:6" ht="11.25">
      <c r="D74" s="32"/>
      <c r="E74" s="31"/>
      <c r="F74" s="31"/>
    </row>
    <row r="75" spans="4:6" ht="11.25">
      <c r="D75" s="32"/>
      <c r="E75" s="31"/>
      <c r="F75" s="31"/>
    </row>
    <row r="76" spans="4:6" ht="11.25"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32"/>
      <c r="E79" s="31"/>
      <c r="F79" s="31"/>
    </row>
    <row r="80" spans="4:6" ht="11.25">
      <c r="D80" s="32"/>
      <c r="E80" s="31"/>
      <c r="F80" s="31"/>
    </row>
    <row r="81" spans="4:6" ht="11.25">
      <c r="D81" s="32"/>
      <c r="E81" s="31"/>
      <c r="F81" s="31"/>
    </row>
    <row r="82" spans="4:6" ht="11.25">
      <c r="D82" s="3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  <row r="155" spans="4:6" ht="11.25">
      <c r="D155" s="32"/>
      <c r="E155" s="31"/>
      <c r="F155" s="31"/>
    </row>
    <row r="156" spans="4:6" ht="11.25">
      <c r="D156" s="32"/>
      <c r="E156" s="31"/>
      <c r="F156" s="31"/>
    </row>
    <row r="157" spans="4:6" ht="11.25">
      <c r="D157" s="32"/>
      <c r="E157" s="31"/>
      <c r="F157" s="31"/>
    </row>
    <row r="158" spans="4:6" ht="11.25">
      <c r="D158" s="32"/>
      <c r="E158" s="31"/>
      <c r="F158" s="31"/>
    </row>
    <row r="159" spans="4:6" ht="11.25">
      <c r="D159" s="32"/>
      <c r="E159" s="31"/>
      <c r="F159" s="31"/>
    </row>
    <row r="160" spans="4:6" ht="11.25">
      <c r="D160" s="32"/>
      <c r="E160" s="31"/>
      <c r="F160" s="31"/>
    </row>
    <row r="161" spans="4:6" ht="11.25">
      <c r="D161" s="32"/>
      <c r="E161" s="31"/>
      <c r="F161" s="31"/>
    </row>
    <row r="162" spans="4:6" ht="11.25">
      <c r="D162" s="32"/>
      <c r="E162" s="31"/>
      <c r="F162" s="31"/>
    </row>
    <row r="163" spans="4:6" ht="11.25">
      <c r="D163" s="32"/>
      <c r="E163" s="31"/>
      <c r="F163" s="31"/>
    </row>
    <row r="164" spans="4:6" ht="11.25">
      <c r="D164" s="32"/>
      <c r="E164" s="31"/>
      <c r="F164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.0039062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41</v>
      </c>
      <c r="F1" s="57" t="str">
        <f>'Tab 1'!M1</f>
        <v>Carta de Conjuntura | Abril 2015</v>
      </c>
    </row>
    <row r="3" spans="3:6" ht="12.75">
      <c r="C3" s="13" t="s">
        <v>37</v>
      </c>
      <c r="D3" s="14"/>
      <c r="E3" s="15"/>
      <c r="F3" s="15"/>
    </row>
    <row r="4" spans="3:6" ht="12.75">
      <c r="C4" s="13" t="s">
        <v>14</v>
      </c>
      <c r="D4" s="14"/>
      <c r="E4" s="15"/>
      <c r="F4" s="15"/>
    </row>
    <row r="5" spans="3:6" ht="12.75">
      <c r="C5" s="13" t="s">
        <v>97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-0.03</v>
      </c>
      <c r="E9" s="22">
        <v>0.04</v>
      </c>
      <c r="F9" s="22">
        <v>0.07</v>
      </c>
    </row>
    <row r="10" spans="2:6" s="35" customFormat="1" ht="11.25">
      <c r="B10" s="26" t="s">
        <v>1</v>
      </c>
      <c r="C10" s="27">
        <v>40210</v>
      </c>
      <c r="D10" s="22">
        <v>-0.08</v>
      </c>
      <c r="E10" s="22">
        <v>-0.01</v>
      </c>
      <c r="F10" s="22">
        <v>0.07</v>
      </c>
    </row>
    <row r="11" spans="2:6" s="35" customFormat="1" ht="11.25">
      <c r="B11" s="26" t="s">
        <v>1</v>
      </c>
      <c r="C11" s="27">
        <v>40238</v>
      </c>
      <c r="D11" s="22">
        <v>-0.09</v>
      </c>
      <c r="E11" s="22">
        <v>-0.02</v>
      </c>
      <c r="F11" s="22">
        <v>0.07</v>
      </c>
    </row>
    <row r="12" spans="2:6" s="35" customFormat="1" ht="11.25">
      <c r="B12" s="26" t="s">
        <v>1</v>
      </c>
      <c r="C12" s="27">
        <v>40269</v>
      </c>
      <c r="D12" s="22">
        <v>-0.11</v>
      </c>
      <c r="E12" s="22">
        <v>-0.04</v>
      </c>
      <c r="F12" s="22">
        <v>0.08</v>
      </c>
    </row>
    <row r="13" spans="2:6" s="35" customFormat="1" ht="11.25">
      <c r="B13" s="26" t="s">
        <v>1</v>
      </c>
      <c r="C13" s="27">
        <v>40299</v>
      </c>
      <c r="D13" s="22">
        <v>-0.15</v>
      </c>
      <c r="E13" s="22">
        <v>-0.05</v>
      </c>
      <c r="F13" s="22">
        <v>0.09</v>
      </c>
    </row>
    <row r="14" spans="2:6" s="35" customFormat="1" ht="11.25">
      <c r="B14" s="26" t="s">
        <v>1</v>
      </c>
      <c r="C14" s="27">
        <v>40330</v>
      </c>
      <c r="D14" s="22">
        <v>-0.08</v>
      </c>
      <c r="E14" s="22">
        <v>0.01</v>
      </c>
      <c r="F14" s="22">
        <v>0.09</v>
      </c>
    </row>
    <row r="15" spans="2:6" s="35" customFormat="1" ht="11.25">
      <c r="B15" s="26" t="s">
        <v>1</v>
      </c>
      <c r="C15" s="27">
        <v>40360</v>
      </c>
      <c r="D15" s="22">
        <v>-0.09</v>
      </c>
      <c r="E15" s="22">
        <v>-0.01</v>
      </c>
      <c r="F15" s="22">
        <v>0.08</v>
      </c>
    </row>
    <row r="16" spans="2:6" s="35" customFormat="1" ht="11.25">
      <c r="B16" s="26" t="s">
        <v>1</v>
      </c>
      <c r="C16" s="27">
        <v>40391</v>
      </c>
      <c r="D16" s="22">
        <v>-0.08</v>
      </c>
      <c r="E16" s="22">
        <v>-0.01</v>
      </c>
      <c r="F16" s="22">
        <v>0.08</v>
      </c>
    </row>
    <row r="17" spans="2:6" s="35" customFormat="1" ht="11.25">
      <c r="B17" s="26" t="s">
        <v>1</v>
      </c>
      <c r="C17" s="27">
        <v>40422</v>
      </c>
      <c r="D17" s="22">
        <v>-0.08</v>
      </c>
      <c r="E17" s="22">
        <v>-0.01</v>
      </c>
      <c r="F17" s="22">
        <v>0.07</v>
      </c>
    </row>
    <row r="18" spans="2:6" s="35" customFormat="1" ht="11.25">
      <c r="B18" s="26" t="s">
        <v>1</v>
      </c>
      <c r="C18" s="27">
        <v>40452</v>
      </c>
      <c r="D18" s="22">
        <v>-0.07</v>
      </c>
      <c r="E18" s="22">
        <v>0</v>
      </c>
      <c r="F18" s="22">
        <v>0.07</v>
      </c>
    </row>
    <row r="19" spans="2:6" s="35" customFormat="1" ht="11.25">
      <c r="B19" s="26" t="s">
        <v>1</v>
      </c>
      <c r="C19" s="27">
        <v>40483</v>
      </c>
      <c r="D19" s="22">
        <v>-0.06</v>
      </c>
      <c r="E19" s="22">
        <v>0.01</v>
      </c>
      <c r="F19" s="22">
        <v>0.07</v>
      </c>
    </row>
    <row r="20" spans="2:6" s="35" customFormat="1" ht="11.25">
      <c r="B20" s="23" t="s">
        <v>1</v>
      </c>
      <c r="C20" s="24">
        <v>40513</v>
      </c>
      <c r="D20" s="25">
        <v>-0.06</v>
      </c>
      <c r="E20" s="25">
        <v>0</v>
      </c>
      <c r="F20" s="25">
        <v>0.07</v>
      </c>
    </row>
    <row r="21" spans="2:6" s="35" customFormat="1" ht="11.25">
      <c r="B21" s="26" t="s">
        <v>30</v>
      </c>
      <c r="C21" s="27">
        <v>40544</v>
      </c>
      <c r="D21" s="22">
        <v>-0.05</v>
      </c>
      <c r="E21" s="22">
        <v>0.02</v>
      </c>
      <c r="F21" s="22">
        <v>0.07</v>
      </c>
    </row>
    <row r="22" spans="2:6" s="35" customFormat="1" ht="11.25">
      <c r="B22" s="26" t="s">
        <v>1</v>
      </c>
      <c r="C22" s="27">
        <v>40575</v>
      </c>
      <c r="D22" s="22">
        <v>-0.05</v>
      </c>
      <c r="E22" s="22">
        <v>0.02</v>
      </c>
      <c r="F22" s="22">
        <v>0.07</v>
      </c>
    </row>
    <row r="23" spans="2:6" s="35" customFormat="1" ht="11.25">
      <c r="B23" s="26" t="s">
        <v>1</v>
      </c>
      <c r="C23" s="27">
        <v>40603</v>
      </c>
      <c r="D23" s="22">
        <v>-0.02</v>
      </c>
      <c r="E23" s="22">
        <v>0.05</v>
      </c>
      <c r="F23" s="22">
        <v>0.08</v>
      </c>
    </row>
    <row r="24" spans="2:6" s="35" customFormat="1" ht="11.25">
      <c r="B24" s="26" t="s">
        <v>1</v>
      </c>
      <c r="C24" s="27">
        <v>40634</v>
      </c>
      <c r="D24" s="22">
        <v>-0.03</v>
      </c>
      <c r="E24" s="22">
        <v>0.04</v>
      </c>
      <c r="F24" s="22">
        <v>0.07</v>
      </c>
    </row>
    <row r="25" spans="2:6" s="35" customFormat="1" ht="12.75" customHeight="1">
      <c r="B25" s="26" t="s">
        <v>1</v>
      </c>
      <c r="C25" s="27">
        <v>40664</v>
      </c>
      <c r="D25" s="22">
        <v>-0.02</v>
      </c>
      <c r="E25" s="22">
        <v>0.04</v>
      </c>
      <c r="F25" s="22">
        <v>0.07</v>
      </c>
    </row>
    <row r="26" spans="2:6" s="35" customFormat="1" ht="12.75" customHeight="1">
      <c r="B26" s="26" t="s">
        <v>1</v>
      </c>
      <c r="C26" s="27">
        <v>40695</v>
      </c>
      <c r="D26" s="22">
        <v>-0.04</v>
      </c>
      <c r="E26" s="22">
        <v>0.03</v>
      </c>
      <c r="F26" s="22">
        <v>0.07</v>
      </c>
    </row>
    <row r="27" spans="2:6" s="35" customFormat="1" ht="11.25">
      <c r="B27" s="26" t="s">
        <v>1</v>
      </c>
      <c r="C27" s="27">
        <v>40725</v>
      </c>
      <c r="D27" s="22">
        <v>-0.07</v>
      </c>
      <c r="E27" s="22">
        <v>0</v>
      </c>
      <c r="F27" s="22">
        <v>0.07</v>
      </c>
    </row>
    <row r="28" spans="2:6" s="35" customFormat="1" ht="11.25">
      <c r="B28" s="26" t="s">
        <v>1</v>
      </c>
      <c r="C28" s="27">
        <v>40756</v>
      </c>
      <c r="D28" s="22">
        <v>-0.05</v>
      </c>
      <c r="E28" s="22">
        <v>0.02</v>
      </c>
      <c r="F28" s="22">
        <v>0.07</v>
      </c>
    </row>
    <row r="29" spans="2:6" s="35" customFormat="1" ht="11.25">
      <c r="B29" s="26" t="s">
        <v>1</v>
      </c>
      <c r="C29" s="27">
        <v>40787</v>
      </c>
      <c r="D29" s="22">
        <v>-0.03</v>
      </c>
      <c r="E29" s="22">
        <v>0.04</v>
      </c>
      <c r="F29" s="22">
        <v>0.07</v>
      </c>
    </row>
    <row r="30" spans="2:6" s="35" customFormat="1" ht="11.25">
      <c r="B30" s="26" t="s">
        <v>1</v>
      </c>
      <c r="C30" s="27">
        <v>40817</v>
      </c>
      <c r="D30" s="22">
        <v>-0.04</v>
      </c>
      <c r="E30" s="22">
        <v>0.04</v>
      </c>
      <c r="F30" s="22">
        <v>0.07</v>
      </c>
    </row>
    <row r="31" spans="2:6" s="35" customFormat="1" ht="11.25">
      <c r="B31" s="26" t="s">
        <v>1</v>
      </c>
      <c r="C31" s="27">
        <v>40848</v>
      </c>
      <c r="D31" s="22">
        <v>-0.05</v>
      </c>
      <c r="E31" s="22">
        <v>0.02</v>
      </c>
      <c r="F31" s="22">
        <v>0.07</v>
      </c>
    </row>
    <row r="32" spans="2:6" s="35" customFormat="1" ht="11.25">
      <c r="B32" s="23" t="s">
        <v>1</v>
      </c>
      <c r="C32" s="24">
        <v>40878</v>
      </c>
      <c r="D32" s="25">
        <v>-0.07</v>
      </c>
      <c r="E32" s="25">
        <v>0.01</v>
      </c>
      <c r="F32" s="25">
        <v>0.08</v>
      </c>
    </row>
    <row r="33" spans="2:6" s="35" customFormat="1" ht="11.25">
      <c r="B33" s="26" t="s">
        <v>43</v>
      </c>
      <c r="C33" s="27">
        <v>40909</v>
      </c>
      <c r="D33" s="22">
        <v>-0.09</v>
      </c>
      <c r="E33" s="22">
        <v>-0.02</v>
      </c>
      <c r="F33" s="22">
        <v>0.07</v>
      </c>
    </row>
    <row r="34" spans="2:6" s="35" customFormat="1" ht="11.25">
      <c r="B34" s="26" t="s">
        <v>1</v>
      </c>
      <c r="C34" s="27">
        <v>40940</v>
      </c>
      <c r="D34" s="22">
        <v>-0.05</v>
      </c>
      <c r="E34" s="22">
        <v>0.02</v>
      </c>
      <c r="F34" s="22">
        <v>0.07</v>
      </c>
    </row>
    <row r="35" spans="2:6" s="35" customFormat="1" ht="11.25">
      <c r="B35" s="26" t="s">
        <v>1</v>
      </c>
      <c r="C35" s="27">
        <v>40969</v>
      </c>
      <c r="D35" s="22">
        <v>-0.07</v>
      </c>
      <c r="E35" s="22">
        <v>0</v>
      </c>
      <c r="F35" s="22">
        <v>0.07</v>
      </c>
    </row>
    <row r="36" spans="2:6" s="35" customFormat="1" ht="11.25">
      <c r="B36" s="26" t="s">
        <v>1</v>
      </c>
      <c r="C36" s="27">
        <v>41000</v>
      </c>
      <c r="D36" s="22">
        <v>-0.06</v>
      </c>
      <c r="E36" s="22">
        <v>0.01</v>
      </c>
      <c r="F36" s="22">
        <v>0.07</v>
      </c>
    </row>
    <row r="37" spans="2:6" s="35" customFormat="1" ht="11.25">
      <c r="B37" s="26" t="s">
        <v>1</v>
      </c>
      <c r="C37" s="27">
        <v>41030</v>
      </c>
      <c r="D37" s="22">
        <v>-0.05</v>
      </c>
      <c r="E37" s="22">
        <v>0.02</v>
      </c>
      <c r="F37" s="22">
        <v>0.07</v>
      </c>
    </row>
    <row r="38" spans="2:6" s="35" customFormat="1" ht="11.25">
      <c r="B38" s="26" t="s">
        <v>1</v>
      </c>
      <c r="C38" s="27">
        <v>41061</v>
      </c>
      <c r="D38" s="22">
        <v>-0.07</v>
      </c>
      <c r="E38" s="22">
        <v>0</v>
      </c>
      <c r="F38" s="22">
        <v>0.07</v>
      </c>
    </row>
    <row r="39" spans="2:6" s="35" customFormat="1" ht="11.25">
      <c r="B39" s="26" t="s">
        <v>1</v>
      </c>
      <c r="C39" s="27">
        <v>41091</v>
      </c>
      <c r="D39" s="22">
        <v>-0.05</v>
      </c>
      <c r="E39" s="22">
        <v>0.02</v>
      </c>
      <c r="F39" s="22">
        <v>0.07</v>
      </c>
    </row>
    <row r="40" spans="2:6" s="35" customFormat="1" ht="11.25">
      <c r="B40" s="26" t="s">
        <v>1</v>
      </c>
      <c r="C40" s="27">
        <v>41122</v>
      </c>
      <c r="D40" s="22">
        <v>-0.06</v>
      </c>
      <c r="E40" s="22">
        <v>0</v>
      </c>
      <c r="F40" s="22">
        <v>0.07</v>
      </c>
    </row>
    <row r="41" spans="2:6" s="35" customFormat="1" ht="11.25">
      <c r="B41" s="26" t="s">
        <v>1</v>
      </c>
      <c r="C41" s="27">
        <v>41153</v>
      </c>
      <c r="D41" s="22">
        <v>-0.05</v>
      </c>
      <c r="E41" s="22">
        <v>0.01</v>
      </c>
      <c r="F41" s="22">
        <v>0.06</v>
      </c>
    </row>
    <row r="42" spans="2:6" s="35" customFormat="1" ht="11.25">
      <c r="B42" s="26" t="s">
        <v>1</v>
      </c>
      <c r="C42" s="27">
        <v>41183</v>
      </c>
      <c r="D42" s="22">
        <v>-0.04</v>
      </c>
      <c r="E42" s="22">
        <v>0.02</v>
      </c>
      <c r="F42" s="22">
        <v>0.06</v>
      </c>
    </row>
    <row r="43" spans="2:6" s="35" customFormat="1" ht="11.25">
      <c r="B43" s="26" t="s">
        <v>1</v>
      </c>
      <c r="C43" s="27">
        <v>41214</v>
      </c>
      <c r="D43" s="22">
        <v>0</v>
      </c>
      <c r="E43" s="22">
        <v>0.06</v>
      </c>
      <c r="F43" s="22">
        <v>0.06</v>
      </c>
    </row>
    <row r="44" spans="2:6" s="35" customFormat="1" ht="11.25">
      <c r="B44" s="23" t="s">
        <v>1</v>
      </c>
      <c r="C44" s="24">
        <v>41244</v>
      </c>
      <c r="D44" s="25">
        <v>0.06</v>
      </c>
      <c r="E44" s="25">
        <v>0.12</v>
      </c>
      <c r="F44" s="25">
        <v>0.06</v>
      </c>
    </row>
    <row r="45" spans="2:6" s="35" customFormat="1" ht="11.25">
      <c r="B45" s="26" t="s">
        <v>44</v>
      </c>
      <c r="C45" s="27">
        <v>41275</v>
      </c>
      <c r="D45" s="22">
        <v>0.07</v>
      </c>
      <c r="E45" s="22">
        <v>0.14</v>
      </c>
      <c r="F45" s="22">
        <v>0.06</v>
      </c>
    </row>
    <row r="46" spans="2:6" s="35" customFormat="1" ht="11.25">
      <c r="B46" s="26" t="s">
        <v>1</v>
      </c>
      <c r="C46" s="27">
        <v>41306</v>
      </c>
      <c r="D46" s="22">
        <v>0.06</v>
      </c>
      <c r="E46" s="22">
        <v>0.12</v>
      </c>
      <c r="F46" s="22">
        <v>0.06</v>
      </c>
    </row>
    <row r="47" spans="2:6" s="35" customFormat="1" ht="11.25">
      <c r="B47" s="26" t="s">
        <v>1</v>
      </c>
      <c r="C47" s="27">
        <v>41334</v>
      </c>
      <c r="D47" s="22">
        <v>0.05</v>
      </c>
      <c r="E47" s="22">
        <v>0.11</v>
      </c>
      <c r="F47" s="22">
        <v>0.06</v>
      </c>
    </row>
    <row r="48" spans="2:6" s="35" customFormat="1" ht="11.25">
      <c r="B48" s="26" t="s">
        <v>1</v>
      </c>
      <c r="C48" s="27">
        <v>41365</v>
      </c>
      <c r="D48" s="22">
        <v>0.05</v>
      </c>
      <c r="E48" s="22">
        <v>0.11</v>
      </c>
      <c r="F48" s="22">
        <v>0.05</v>
      </c>
    </row>
    <row r="49" spans="2:6" s="35" customFormat="1" ht="11.25">
      <c r="B49" s="26" t="s">
        <v>1</v>
      </c>
      <c r="C49" s="27">
        <v>41395</v>
      </c>
      <c r="D49" s="22">
        <v>0.07</v>
      </c>
      <c r="E49" s="22">
        <v>0.12</v>
      </c>
      <c r="F49" s="22">
        <v>0.05</v>
      </c>
    </row>
    <row r="50" spans="2:6" s="35" customFormat="1" ht="11.25">
      <c r="B50" s="26" t="s">
        <v>1</v>
      </c>
      <c r="C50" s="27">
        <v>41426</v>
      </c>
      <c r="D50" s="22">
        <v>0.07</v>
      </c>
      <c r="E50" s="22">
        <v>0.13</v>
      </c>
      <c r="F50" s="22">
        <v>0.06</v>
      </c>
    </row>
    <row r="51" spans="2:6" s="35" customFormat="1" ht="11.25">
      <c r="B51" s="26" t="s">
        <v>1</v>
      </c>
      <c r="C51" s="27">
        <v>41456</v>
      </c>
      <c r="D51" s="22">
        <v>0.09</v>
      </c>
      <c r="E51" s="22">
        <v>0.14</v>
      </c>
      <c r="F51" s="22">
        <v>0.06</v>
      </c>
    </row>
    <row r="52" spans="2:6" s="35" customFormat="1" ht="11.25">
      <c r="B52" s="26" t="s">
        <v>1</v>
      </c>
      <c r="C52" s="27">
        <v>41487</v>
      </c>
      <c r="D52" s="22">
        <v>0.1</v>
      </c>
      <c r="E52" s="22">
        <v>0.16</v>
      </c>
      <c r="F52" s="22">
        <v>0.06</v>
      </c>
    </row>
    <row r="53" spans="2:6" s="35" customFormat="1" ht="11.25">
      <c r="B53" s="26" t="s">
        <v>1</v>
      </c>
      <c r="C53" s="27">
        <v>41518</v>
      </c>
      <c r="D53" s="22">
        <v>0.09</v>
      </c>
      <c r="E53" s="22">
        <v>0.14</v>
      </c>
      <c r="F53" s="22">
        <v>0.05</v>
      </c>
    </row>
    <row r="54" spans="2:6" ht="11.25">
      <c r="B54" s="26" t="s">
        <v>1</v>
      </c>
      <c r="C54" s="27">
        <v>41548</v>
      </c>
      <c r="D54" s="22">
        <v>0.08</v>
      </c>
      <c r="E54" s="22">
        <v>0.14</v>
      </c>
      <c r="F54" s="22">
        <v>0.06</v>
      </c>
    </row>
    <row r="55" spans="2:6" ht="11.25">
      <c r="B55" s="26" t="s">
        <v>1</v>
      </c>
      <c r="C55" s="27">
        <v>41579</v>
      </c>
      <c r="D55" s="22">
        <v>0.05</v>
      </c>
      <c r="E55" s="22">
        <v>0.1</v>
      </c>
      <c r="F55" s="22">
        <v>0.05</v>
      </c>
    </row>
    <row r="56" spans="2:6" ht="11.25">
      <c r="B56" s="26" t="s">
        <v>1</v>
      </c>
      <c r="C56" s="27">
        <v>41609</v>
      </c>
      <c r="D56" s="22">
        <v>0.01</v>
      </c>
      <c r="E56" s="22">
        <v>0.06</v>
      </c>
      <c r="F56" s="22">
        <v>0.06</v>
      </c>
    </row>
    <row r="57" spans="2:6" ht="11.25">
      <c r="B57" s="89" t="s">
        <v>127</v>
      </c>
      <c r="C57" s="83">
        <v>41640</v>
      </c>
      <c r="D57" s="90">
        <v>0</v>
      </c>
      <c r="E57" s="90">
        <v>0.06</v>
      </c>
      <c r="F57" s="90">
        <v>0.06</v>
      </c>
    </row>
    <row r="58" spans="2:6" ht="11.25">
      <c r="B58" s="26" t="s">
        <v>1</v>
      </c>
      <c r="C58" s="27">
        <v>41671</v>
      </c>
      <c r="D58" s="22">
        <v>0</v>
      </c>
      <c r="E58" s="22">
        <v>0.06</v>
      </c>
      <c r="F58" s="22">
        <v>0.06</v>
      </c>
    </row>
    <row r="59" spans="2:6" ht="11.25">
      <c r="B59" s="35" t="s">
        <v>1</v>
      </c>
      <c r="C59" s="27">
        <v>41699</v>
      </c>
      <c r="D59" s="22">
        <v>0.01</v>
      </c>
      <c r="E59" s="22">
        <v>0.06</v>
      </c>
      <c r="F59" s="22">
        <v>0.06</v>
      </c>
    </row>
    <row r="60" spans="2:6" ht="11.25">
      <c r="B60" s="35" t="s">
        <v>1</v>
      </c>
      <c r="C60" s="27">
        <v>41730</v>
      </c>
      <c r="D60" s="22">
        <v>0.01</v>
      </c>
      <c r="E60" s="22">
        <v>0.07</v>
      </c>
      <c r="F60" s="22">
        <v>0.06</v>
      </c>
    </row>
    <row r="61" spans="2:6" ht="11.25">
      <c r="B61" s="35" t="s">
        <v>1</v>
      </c>
      <c r="C61" s="27">
        <v>41760</v>
      </c>
      <c r="D61" s="22">
        <v>-0.01</v>
      </c>
      <c r="E61" s="22">
        <v>0.05</v>
      </c>
      <c r="F61" s="22">
        <v>0.06</v>
      </c>
    </row>
    <row r="62" spans="2:6" ht="11.25">
      <c r="B62" s="35" t="s">
        <v>1</v>
      </c>
      <c r="C62" s="27">
        <v>41791</v>
      </c>
      <c r="D62" s="22">
        <v>0</v>
      </c>
      <c r="E62" s="22">
        <v>0.06</v>
      </c>
      <c r="F62" s="22">
        <v>0.06</v>
      </c>
    </row>
    <row r="63" spans="2:6" ht="11.25">
      <c r="B63" s="35" t="s">
        <v>1</v>
      </c>
      <c r="C63" s="27">
        <v>41821</v>
      </c>
      <c r="D63" s="22">
        <v>0.01</v>
      </c>
      <c r="E63" s="22">
        <v>0.07</v>
      </c>
      <c r="F63" s="22">
        <v>0.06</v>
      </c>
    </row>
    <row r="64" spans="2:6" ht="11.25">
      <c r="B64" s="35" t="s">
        <v>1</v>
      </c>
      <c r="C64" s="27">
        <v>41852</v>
      </c>
      <c r="D64" s="22">
        <v>0.01</v>
      </c>
      <c r="E64" s="22">
        <v>0.07</v>
      </c>
      <c r="F64" s="22">
        <v>0.06</v>
      </c>
    </row>
    <row r="65" spans="2:6" ht="11.25">
      <c r="B65" s="35" t="s">
        <v>1</v>
      </c>
      <c r="C65" s="27">
        <v>41883</v>
      </c>
      <c r="D65" s="22">
        <v>0.04</v>
      </c>
      <c r="E65" s="22">
        <v>0.1</v>
      </c>
      <c r="F65" s="22">
        <v>0.06</v>
      </c>
    </row>
    <row r="66" spans="2:6" ht="11.25">
      <c r="B66" s="35" t="s">
        <v>1</v>
      </c>
      <c r="C66" s="27">
        <v>41913</v>
      </c>
      <c r="D66" s="22">
        <v>0.05</v>
      </c>
      <c r="E66" s="22">
        <v>0.12</v>
      </c>
      <c r="F66" s="22">
        <v>0.06</v>
      </c>
    </row>
    <row r="67" spans="2:6" ht="11.25">
      <c r="B67" s="35" t="s">
        <v>1</v>
      </c>
      <c r="C67" s="27">
        <v>41944</v>
      </c>
      <c r="D67" s="22">
        <v>0.05</v>
      </c>
      <c r="E67" s="22">
        <v>0.11</v>
      </c>
      <c r="F67" s="22">
        <v>0.06</v>
      </c>
    </row>
    <row r="68" spans="2:6" ht="11.25">
      <c r="B68" s="76" t="s">
        <v>1</v>
      </c>
      <c r="C68" s="24">
        <v>41974</v>
      </c>
      <c r="D68" s="25">
        <v>0.08</v>
      </c>
      <c r="E68" s="25">
        <v>0.15</v>
      </c>
      <c r="F68" s="25">
        <v>0.07</v>
      </c>
    </row>
    <row r="69" spans="2:6" ht="11.25">
      <c r="B69" s="89" t="s">
        <v>128</v>
      </c>
      <c r="C69" s="83">
        <v>42005</v>
      </c>
      <c r="D69" s="22">
        <v>0.08</v>
      </c>
      <c r="E69" s="22">
        <v>0.15</v>
      </c>
      <c r="F69" s="22">
        <v>0.07</v>
      </c>
    </row>
    <row r="70" spans="2:6" ht="11.25">
      <c r="B70" s="35" t="s">
        <v>1</v>
      </c>
      <c r="C70" s="27">
        <v>42036</v>
      </c>
      <c r="D70" s="22">
        <v>0.09</v>
      </c>
      <c r="E70" s="22">
        <v>0.17</v>
      </c>
      <c r="F70" s="22">
        <v>0.08</v>
      </c>
    </row>
    <row r="71" spans="2:6" ht="11.25">
      <c r="B71" s="98"/>
      <c r="C71" s="110" t="s">
        <v>71</v>
      </c>
      <c r="D71" s="111"/>
      <c r="E71" s="112"/>
      <c r="F71" s="112"/>
    </row>
    <row r="72" spans="3:6" ht="11.25">
      <c r="C72" s="29" t="s">
        <v>11</v>
      </c>
      <c r="D72" s="32"/>
      <c r="E72" s="31"/>
      <c r="F72" s="31"/>
    </row>
    <row r="73" spans="3:6" ht="11.25">
      <c r="C73" s="91" t="s">
        <v>72</v>
      </c>
      <c r="D73" s="32"/>
      <c r="E73" s="31"/>
      <c r="F73" s="31"/>
    </row>
    <row r="74" spans="3:6" ht="11.25">
      <c r="C74" s="30" t="s">
        <v>99</v>
      </c>
      <c r="D74" s="32"/>
      <c r="E74" s="31"/>
      <c r="F74" s="31"/>
    </row>
    <row r="75" spans="4:6" ht="11.25">
      <c r="D75" s="32"/>
      <c r="E75" s="31"/>
      <c r="F75" s="31"/>
    </row>
    <row r="76" spans="4:6" ht="11.25"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12"/>
      <c r="E79" s="31"/>
      <c r="F79" s="31"/>
    </row>
    <row r="80" spans="4:6" ht="11.25">
      <c r="D80" s="12"/>
      <c r="E80" s="31"/>
      <c r="F80" s="31"/>
    </row>
    <row r="81" spans="4:6" ht="11.25">
      <c r="D81" s="12"/>
      <c r="E81" s="31"/>
      <c r="F81" s="31"/>
    </row>
    <row r="82" spans="4:6" ht="11.25">
      <c r="D82" s="1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  <row r="155" spans="4:6" ht="11.25">
      <c r="D155" s="32"/>
      <c r="E155" s="31"/>
      <c r="F155" s="31"/>
    </row>
    <row r="156" spans="4:6" ht="11.25">
      <c r="D156" s="32"/>
      <c r="E156" s="31"/>
      <c r="F156" s="31"/>
    </row>
    <row r="157" spans="4:6" ht="11.25">
      <c r="D157" s="32"/>
      <c r="E157" s="31"/>
      <c r="F157" s="31"/>
    </row>
    <row r="158" spans="4:6" ht="11.25">
      <c r="D158" s="32"/>
      <c r="E158" s="31"/>
      <c r="F158" s="31"/>
    </row>
    <row r="159" spans="4:6" ht="11.25">
      <c r="D159" s="32"/>
      <c r="E159" s="31"/>
      <c r="F159" s="31"/>
    </row>
    <row r="160" spans="4:6" ht="11.25">
      <c r="D160" s="32"/>
      <c r="E160" s="31"/>
      <c r="F160" s="31"/>
    </row>
    <row r="161" spans="4:6" ht="11.25">
      <c r="D161" s="32"/>
      <c r="E161" s="31"/>
      <c r="F161" s="31"/>
    </row>
    <row r="162" spans="4:6" ht="11.25">
      <c r="D162" s="32"/>
      <c r="E162" s="31"/>
      <c r="F162" s="31"/>
    </row>
    <row r="163" spans="4:6" ht="11.25">
      <c r="D163" s="32"/>
      <c r="E163" s="31"/>
      <c r="F163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5.00390625" style="36" bestFit="1" customWidth="1"/>
    <col min="3" max="3" width="13.00390625" style="17" customWidth="1"/>
    <col min="4" max="4" width="12.7109375" style="17" customWidth="1"/>
    <col min="5" max="6" width="12.7109375" style="37" customWidth="1"/>
    <col min="7" max="7" width="12.7109375" style="17" customWidth="1"/>
    <col min="8" max="16384" width="11.421875" style="17" customWidth="1"/>
  </cols>
  <sheetData>
    <row r="1" spans="2:7" ht="12.75">
      <c r="B1" s="56" t="s">
        <v>41</v>
      </c>
      <c r="G1" s="57" t="str">
        <f>'Tab 1'!M1</f>
        <v>Carta de Conjuntura | Abril 2015</v>
      </c>
    </row>
    <row r="3" ht="11.25">
      <c r="C3" s="13" t="s">
        <v>38</v>
      </c>
    </row>
    <row r="4" ht="11.25">
      <c r="C4" s="13" t="s">
        <v>15</v>
      </c>
    </row>
    <row r="5" ht="11.25">
      <c r="C5" s="38" t="s">
        <v>100</v>
      </c>
    </row>
    <row r="6" ht="11.25">
      <c r="C6" s="38"/>
    </row>
    <row r="7" spans="2:7" ht="23.25" thickBot="1">
      <c r="B7" s="39"/>
      <c r="C7" s="40" t="s">
        <v>0</v>
      </c>
      <c r="D7" s="41" t="s">
        <v>48</v>
      </c>
      <c r="E7" s="41" t="s">
        <v>49</v>
      </c>
      <c r="F7" s="41" t="s">
        <v>101</v>
      </c>
      <c r="G7" s="41" t="s">
        <v>3</v>
      </c>
    </row>
    <row r="8" spans="2:7" s="35" customFormat="1" ht="12" thickTop="1">
      <c r="B8" s="26" t="s">
        <v>28</v>
      </c>
      <c r="C8" s="27">
        <v>40179</v>
      </c>
      <c r="D8" s="22">
        <v>27.57</v>
      </c>
      <c r="E8" s="22">
        <v>12.4</v>
      </c>
      <c r="F8" s="22">
        <v>0.75</v>
      </c>
      <c r="G8" s="113">
        <v>40.72</v>
      </c>
    </row>
    <row r="9" spans="2:7" s="35" customFormat="1" ht="11.25">
      <c r="B9" s="26" t="s">
        <v>1</v>
      </c>
      <c r="C9" s="27">
        <v>40210</v>
      </c>
      <c r="D9" s="22">
        <v>27.91</v>
      </c>
      <c r="E9" s="22">
        <v>12.31</v>
      </c>
      <c r="F9" s="22">
        <v>0.71</v>
      </c>
      <c r="G9" s="113">
        <v>40.93</v>
      </c>
    </row>
    <row r="10" spans="2:7" s="35" customFormat="1" ht="11.25">
      <c r="B10" s="26" t="s">
        <v>1</v>
      </c>
      <c r="C10" s="27">
        <v>40238</v>
      </c>
      <c r="D10" s="22">
        <v>28.17</v>
      </c>
      <c r="E10" s="22">
        <v>12.21</v>
      </c>
      <c r="F10" s="22">
        <v>0.68</v>
      </c>
      <c r="G10" s="113">
        <v>41.07</v>
      </c>
    </row>
    <row r="11" spans="2:7" s="35" customFormat="1" ht="11.25">
      <c r="B11" s="26" t="s">
        <v>1</v>
      </c>
      <c r="C11" s="27">
        <v>40269</v>
      </c>
      <c r="D11" s="22">
        <v>27.9</v>
      </c>
      <c r="E11" s="22">
        <v>12.06</v>
      </c>
      <c r="F11" s="22">
        <v>0.68</v>
      </c>
      <c r="G11" s="113">
        <v>40.65</v>
      </c>
    </row>
    <row r="12" spans="2:7" s="35" customFormat="1" ht="11.25">
      <c r="B12" s="26" t="s">
        <v>1</v>
      </c>
      <c r="C12" s="27">
        <v>40299</v>
      </c>
      <c r="D12" s="22">
        <v>27.43</v>
      </c>
      <c r="E12" s="22">
        <v>12</v>
      </c>
      <c r="F12" s="22">
        <v>0.68</v>
      </c>
      <c r="G12" s="113">
        <v>40.11</v>
      </c>
    </row>
    <row r="13" spans="2:7" s="35" customFormat="1" ht="11.25">
      <c r="B13" s="26" t="s">
        <v>1</v>
      </c>
      <c r="C13" s="27">
        <v>40330</v>
      </c>
      <c r="D13" s="22">
        <v>27.28</v>
      </c>
      <c r="E13" s="22">
        <v>12.02</v>
      </c>
      <c r="F13" s="22">
        <v>0.69</v>
      </c>
      <c r="G13" s="113">
        <v>39.99</v>
      </c>
    </row>
    <row r="14" spans="2:7" s="35" customFormat="1" ht="11.25">
      <c r="B14" s="26" t="s">
        <v>1</v>
      </c>
      <c r="C14" s="27">
        <v>40360</v>
      </c>
      <c r="D14" s="22">
        <v>27.49</v>
      </c>
      <c r="E14" s="22">
        <v>11.92</v>
      </c>
      <c r="F14" s="22">
        <v>0.68</v>
      </c>
      <c r="G14" s="113">
        <v>40.08</v>
      </c>
    </row>
    <row r="15" spans="2:7" s="35" customFormat="1" ht="11.25">
      <c r="B15" s="26" t="s">
        <v>1</v>
      </c>
      <c r="C15" s="27">
        <v>40391</v>
      </c>
      <c r="D15" s="22">
        <v>27.4</v>
      </c>
      <c r="E15" s="22">
        <v>11.81</v>
      </c>
      <c r="F15" s="22">
        <v>0.66</v>
      </c>
      <c r="G15" s="113">
        <v>39.87</v>
      </c>
    </row>
    <row r="16" spans="2:7" s="35" customFormat="1" ht="11.25">
      <c r="B16" s="26" t="s">
        <v>1</v>
      </c>
      <c r="C16" s="27">
        <v>40422</v>
      </c>
      <c r="D16" s="22">
        <v>26.93</v>
      </c>
      <c r="E16" s="22">
        <v>11.79</v>
      </c>
      <c r="F16" s="22">
        <v>0.63</v>
      </c>
      <c r="G16" s="113">
        <v>39.35</v>
      </c>
    </row>
    <row r="17" spans="2:7" s="35" customFormat="1" ht="11.25">
      <c r="B17" s="26" t="s">
        <v>1</v>
      </c>
      <c r="C17" s="27">
        <v>40452</v>
      </c>
      <c r="D17" s="22">
        <v>26.51</v>
      </c>
      <c r="E17" s="22">
        <v>11.74</v>
      </c>
      <c r="F17" s="22">
        <v>0.63</v>
      </c>
      <c r="G17" s="113">
        <v>38.88</v>
      </c>
    </row>
    <row r="18" spans="2:7" s="35" customFormat="1" ht="11.25">
      <c r="B18" s="26" t="s">
        <v>1</v>
      </c>
      <c r="C18" s="27">
        <v>40483</v>
      </c>
      <c r="D18" s="22">
        <v>26.44</v>
      </c>
      <c r="E18" s="22">
        <v>11.71</v>
      </c>
      <c r="F18" s="22">
        <v>0.63</v>
      </c>
      <c r="G18" s="113">
        <v>38.78</v>
      </c>
    </row>
    <row r="19" spans="2:7" s="35" customFormat="1" ht="11.25">
      <c r="B19" s="23" t="s">
        <v>1</v>
      </c>
      <c r="C19" s="24">
        <v>40513</v>
      </c>
      <c r="D19" s="25">
        <v>26.55</v>
      </c>
      <c r="E19" s="25">
        <v>11.96</v>
      </c>
      <c r="F19" s="25">
        <v>0.63</v>
      </c>
      <c r="G19" s="114">
        <v>39.15</v>
      </c>
    </row>
    <row r="20" spans="2:7" s="35" customFormat="1" ht="11.25">
      <c r="B20" s="26" t="s">
        <v>30</v>
      </c>
      <c r="C20" s="27">
        <v>40544</v>
      </c>
      <c r="D20" s="22">
        <v>26.28</v>
      </c>
      <c r="E20" s="22">
        <v>11.83</v>
      </c>
      <c r="F20" s="22">
        <v>0.66</v>
      </c>
      <c r="G20" s="113">
        <v>38.76</v>
      </c>
    </row>
    <row r="21" spans="2:7" s="35" customFormat="1" ht="11.25">
      <c r="B21" s="26" t="s">
        <v>1</v>
      </c>
      <c r="C21" s="27">
        <v>40575</v>
      </c>
      <c r="D21" s="22">
        <v>26.37</v>
      </c>
      <c r="E21" s="22">
        <v>11.75</v>
      </c>
      <c r="F21" s="22">
        <v>0.64</v>
      </c>
      <c r="G21" s="113">
        <v>38.76</v>
      </c>
    </row>
    <row r="22" spans="2:7" s="35" customFormat="1" ht="11.25">
      <c r="B22" s="26" t="s">
        <v>1</v>
      </c>
      <c r="C22" s="27">
        <v>40603</v>
      </c>
      <c r="D22" s="22">
        <v>26.52</v>
      </c>
      <c r="E22" s="22">
        <v>11.71</v>
      </c>
      <c r="F22" s="22">
        <v>0.65</v>
      </c>
      <c r="G22" s="113">
        <v>38.88</v>
      </c>
    </row>
    <row r="23" spans="2:7" s="35" customFormat="1" ht="11.25">
      <c r="B23" s="26" t="s">
        <v>1</v>
      </c>
      <c r="C23" s="27">
        <v>40634</v>
      </c>
      <c r="D23" s="22">
        <v>26.54</v>
      </c>
      <c r="E23" s="22">
        <v>11.65</v>
      </c>
      <c r="F23" s="22">
        <v>0.64</v>
      </c>
      <c r="G23" s="17">
        <v>38.84</v>
      </c>
    </row>
    <row r="24" spans="2:7" s="35" customFormat="1" ht="12.75" customHeight="1">
      <c r="B24" s="26" t="s">
        <v>1</v>
      </c>
      <c r="C24" s="27">
        <v>40664</v>
      </c>
      <c r="D24" s="22">
        <v>26.54</v>
      </c>
      <c r="E24" s="22">
        <v>11.58</v>
      </c>
      <c r="F24" s="22">
        <v>0.63</v>
      </c>
      <c r="G24" s="17">
        <v>38.76</v>
      </c>
    </row>
    <row r="25" spans="2:7" s="35" customFormat="1" ht="12.75" customHeight="1">
      <c r="B25" s="26" t="s">
        <v>1</v>
      </c>
      <c r="C25" s="27">
        <v>40695</v>
      </c>
      <c r="D25" s="22">
        <v>26.57</v>
      </c>
      <c r="E25" s="22">
        <v>11.43</v>
      </c>
      <c r="F25" s="22">
        <v>0.62</v>
      </c>
      <c r="G25" s="17">
        <v>38.62</v>
      </c>
    </row>
    <row r="26" spans="2:7" s="35" customFormat="1" ht="11.25">
      <c r="B26" s="26" t="s">
        <v>1</v>
      </c>
      <c r="C26" s="27">
        <v>40725</v>
      </c>
      <c r="D26" s="22">
        <v>26.47</v>
      </c>
      <c r="E26" s="22">
        <v>11.36</v>
      </c>
      <c r="F26" s="22">
        <v>0.59</v>
      </c>
      <c r="G26" s="17">
        <v>38.42</v>
      </c>
    </row>
    <row r="27" spans="2:7" s="35" customFormat="1" ht="11.25">
      <c r="B27" s="26" t="s">
        <v>1</v>
      </c>
      <c r="C27" s="27">
        <v>40756</v>
      </c>
      <c r="D27" s="22">
        <v>26.35</v>
      </c>
      <c r="E27" s="22">
        <v>11.26</v>
      </c>
      <c r="F27" s="22">
        <v>0.6</v>
      </c>
      <c r="G27" s="17">
        <v>38.22</v>
      </c>
    </row>
    <row r="28" spans="2:7" s="35" customFormat="1" ht="11.25">
      <c r="B28" s="26" t="s">
        <v>1</v>
      </c>
      <c r="C28" s="27">
        <v>40787</v>
      </c>
      <c r="D28" s="22">
        <v>24.34</v>
      </c>
      <c r="E28" s="22">
        <v>11.37</v>
      </c>
      <c r="F28" s="22">
        <v>0.62</v>
      </c>
      <c r="G28" s="17">
        <v>36.34</v>
      </c>
    </row>
    <row r="29" spans="2:7" s="35" customFormat="1" ht="11.25">
      <c r="B29" s="26" t="s">
        <v>1</v>
      </c>
      <c r="C29" s="27">
        <v>40817</v>
      </c>
      <c r="D29" s="22">
        <v>25.5</v>
      </c>
      <c r="E29" s="22">
        <v>11.33</v>
      </c>
      <c r="F29" s="22">
        <v>0.6</v>
      </c>
      <c r="G29" s="17">
        <v>37.44</v>
      </c>
    </row>
    <row r="30" spans="2:7" s="35" customFormat="1" ht="11.25">
      <c r="B30" s="26" t="s">
        <v>1</v>
      </c>
      <c r="C30" s="27">
        <v>40848</v>
      </c>
      <c r="D30" s="22">
        <v>24.64</v>
      </c>
      <c r="E30" s="22">
        <v>11.37</v>
      </c>
      <c r="F30" s="22">
        <v>0.6</v>
      </c>
      <c r="G30" s="17">
        <v>36.6</v>
      </c>
    </row>
    <row r="31" spans="2:7" s="35" customFormat="1" ht="11.25">
      <c r="B31" s="23" t="s">
        <v>1</v>
      </c>
      <c r="C31" s="24">
        <v>40878</v>
      </c>
      <c r="D31" s="25">
        <v>24.36</v>
      </c>
      <c r="E31" s="25">
        <v>11.45</v>
      </c>
      <c r="F31" s="25">
        <v>0.6</v>
      </c>
      <c r="G31" s="47">
        <v>36.41</v>
      </c>
    </row>
    <row r="32" spans="2:7" s="35" customFormat="1" ht="11.25">
      <c r="B32" s="26" t="s">
        <v>43</v>
      </c>
      <c r="C32" s="27">
        <v>40909</v>
      </c>
      <c r="D32" s="22">
        <v>25.28</v>
      </c>
      <c r="E32" s="22">
        <v>11.26</v>
      </c>
      <c r="F32" s="22">
        <v>0.58</v>
      </c>
      <c r="G32" s="113">
        <v>37.13</v>
      </c>
    </row>
    <row r="33" spans="2:7" s="35" customFormat="1" ht="11.25">
      <c r="B33" s="26" t="s">
        <v>1</v>
      </c>
      <c r="C33" s="27">
        <v>40940</v>
      </c>
      <c r="D33" s="22">
        <v>25.66</v>
      </c>
      <c r="E33" s="22">
        <v>11.19</v>
      </c>
      <c r="F33" s="22">
        <v>0.57</v>
      </c>
      <c r="G33" s="113">
        <v>37.42</v>
      </c>
    </row>
    <row r="34" spans="2:7" s="35" customFormat="1" ht="11.25">
      <c r="B34" s="26" t="s">
        <v>1</v>
      </c>
      <c r="C34" s="27">
        <v>40969</v>
      </c>
      <c r="D34" s="22">
        <v>24.84</v>
      </c>
      <c r="E34" s="22">
        <v>11.16</v>
      </c>
      <c r="F34" s="22">
        <v>0.58</v>
      </c>
      <c r="G34" s="113">
        <v>36.58</v>
      </c>
    </row>
    <row r="35" spans="2:7" s="35" customFormat="1" ht="11.25">
      <c r="B35" s="26" t="s">
        <v>1</v>
      </c>
      <c r="C35" s="27">
        <v>41000</v>
      </c>
      <c r="D35" s="22">
        <v>24.06</v>
      </c>
      <c r="E35" s="22">
        <v>11.18</v>
      </c>
      <c r="F35" s="22">
        <v>0.59</v>
      </c>
      <c r="G35" s="17">
        <v>35.83</v>
      </c>
    </row>
    <row r="36" spans="2:7" s="35" customFormat="1" ht="11.25">
      <c r="B36" s="26" t="s">
        <v>1</v>
      </c>
      <c r="C36" s="27">
        <v>41030</v>
      </c>
      <c r="D36" s="22">
        <v>23.22</v>
      </c>
      <c r="E36" s="22">
        <v>11.32</v>
      </c>
      <c r="F36" s="22">
        <v>0.6</v>
      </c>
      <c r="G36" s="17">
        <v>35.14</v>
      </c>
    </row>
    <row r="37" spans="2:7" s="35" customFormat="1" ht="11.25">
      <c r="B37" s="26" t="s">
        <v>1</v>
      </c>
      <c r="C37" s="27">
        <v>41061</v>
      </c>
      <c r="D37" s="22">
        <v>23.23</v>
      </c>
      <c r="E37" s="22">
        <v>11.44</v>
      </c>
      <c r="F37" s="22">
        <v>0.58</v>
      </c>
      <c r="G37" s="17">
        <v>35.25</v>
      </c>
    </row>
    <row r="38" spans="2:7" s="35" customFormat="1" ht="11.25">
      <c r="B38" s="26" t="s">
        <v>1</v>
      </c>
      <c r="C38" s="27">
        <v>41091</v>
      </c>
      <c r="D38" s="22">
        <v>23.04</v>
      </c>
      <c r="E38" s="22">
        <v>11.52</v>
      </c>
      <c r="F38" s="22">
        <v>0.57</v>
      </c>
      <c r="G38" s="17">
        <v>35.13</v>
      </c>
    </row>
    <row r="39" spans="2:7" s="35" customFormat="1" ht="11.25">
      <c r="B39" s="26" t="s">
        <v>1</v>
      </c>
      <c r="C39" s="27">
        <v>41122</v>
      </c>
      <c r="D39" s="22">
        <v>23.19</v>
      </c>
      <c r="E39" s="22">
        <v>11.63</v>
      </c>
      <c r="F39" s="22">
        <v>0.56</v>
      </c>
      <c r="G39" s="17">
        <v>35.38</v>
      </c>
    </row>
    <row r="40" spans="2:7" s="35" customFormat="1" ht="11.25">
      <c r="B40" s="26" t="s">
        <v>1</v>
      </c>
      <c r="C40" s="27">
        <v>41153</v>
      </c>
      <c r="D40" s="22">
        <v>23.21</v>
      </c>
      <c r="E40" s="22">
        <v>11.78</v>
      </c>
      <c r="F40" s="22">
        <v>0.57</v>
      </c>
      <c r="G40" s="17">
        <v>35.56</v>
      </c>
    </row>
    <row r="41" spans="2:7" s="35" customFormat="1" ht="11.25">
      <c r="B41" s="26" t="s">
        <v>1</v>
      </c>
      <c r="C41" s="27">
        <v>41183</v>
      </c>
      <c r="D41" s="22">
        <v>23.13</v>
      </c>
      <c r="E41" s="22">
        <v>11.82</v>
      </c>
      <c r="F41" s="22">
        <v>0.58</v>
      </c>
      <c r="G41" s="17">
        <v>35.52</v>
      </c>
    </row>
    <row r="42" spans="2:7" s="35" customFormat="1" ht="11.25">
      <c r="B42" s="26" t="s">
        <v>1</v>
      </c>
      <c r="C42" s="27">
        <v>41214</v>
      </c>
      <c r="D42" s="22">
        <v>22.78</v>
      </c>
      <c r="E42" s="22">
        <v>11.76</v>
      </c>
      <c r="F42" s="22">
        <v>0.61</v>
      </c>
      <c r="G42" s="113">
        <v>35.16</v>
      </c>
    </row>
    <row r="43" spans="2:7" s="35" customFormat="1" ht="11.25">
      <c r="B43" s="23" t="s">
        <v>1</v>
      </c>
      <c r="C43" s="24">
        <v>41244</v>
      </c>
      <c r="D43" s="25">
        <v>22.82</v>
      </c>
      <c r="E43" s="25">
        <v>11.83</v>
      </c>
      <c r="F43" s="25">
        <v>0.65</v>
      </c>
      <c r="G43" s="114">
        <v>35.29</v>
      </c>
    </row>
    <row r="44" spans="2:7" s="35" customFormat="1" ht="11.25">
      <c r="B44" s="26" t="s">
        <v>44</v>
      </c>
      <c r="C44" s="27">
        <v>41275</v>
      </c>
      <c r="D44" s="22">
        <v>22.87</v>
      </c>
      <c r="E44" s="22">
        <v>11.71</v>
      </c>
      <c r="F44" s="22">
        <v>0.64</v>
      </c>
      <c r="G44" s="113">
        <v>35.23</v>
      </c>
    </row>
    <row r="45" spans="2:7" s="35" customFormat="1" ht="11.25">
      <c r="B45" s="26" t="s">
        <v>1</v>
      </c>
      <c r="C45" s="27">
        <v>41306</v>
      </c>
      <c r="D45" s="22">
        <v>23.41</v>
      </c>
      <c r="E45" s="22">
        <v>11.63</v>
      </c>
      <c r="F45" s="22">
        <v>0.65</v>
      </c>
      <c r="G45" s="113">
        <v>35.69</v>
      </c>
    </row>
    <row r="46" spans="2:7" s="35" customFormat="1" ht="11.25">
      <c r="B46" s="26" t="s">
        <v>1</v>
      </c>
      <c r="C46" s="27">
        <v>41334</v>
      </c>
      <c r="D46" s="22">
        <v>23.3</v>
      </c>
      <c r="E46" s="22">
        <v>11.63</v>
      </c>
      <c r="F46" s="22">
        <v>0.64</v>
      </c>
      <c r="G46" s="113">
        <v>35.58</v>
      </c>
    </row>
    <row r="47" spans="2:7" s="35" customFormat="1" ht="11.25">
      <c r="B47" s="26" t="s">
        <v>1</v>
      </c>
      <c r="C47" s="27">
        <v>41365</v>
      </c>
      <c r="D47" s="22">
        <v>23.22</v>
      </c>
      <c r="E47" s="22">
        <v>11.54</v>
      </c>
      <c r="F47" s="22">
        <v>0.64</v>
      </c>
      <c r="G47" s="113">
        <v>35.4</v>
      </c>
    </row>
    <row r="48" spans="2:7" s="35" customFormat="1" ht="11.25">
      <c r="B48" s="26" t="s">
        <v>1</v>
      </c>
      <c r="C48" s="27">
        <v>41395</v>
      </c>
      <c r="D48" s="22">
        <v>22.5</v>
      </c>
      <c r="E48" s="22">
        <v>11.54</v>
      </c>
      <c r="F48" s="22">
        <v>0.66</v>
      </c>
      <c r="G48" s="113">
        <v>34.7</v>
      </c>
    </row>
    <row r="49" spans="2:7" s="35" customFormat="1" ht="11.25">
      <c r="B49" s="26" t="s">
        <v>1</v>
      </c>
      <c r="C49" s="27">
        <v>41426</v>
      </c>
      <c r="D49" s="22">
        <v>22.18</v>
      </c>
      <c r="E49" s="22">
        <v>11.51</v>
      </c>
      <c r="F49" s="22">
        <v>0.65</v>
      </c>
      <c r="G49" s="113">
        <v>34.34</v>
      </c>
    </row>
    <row r="50" spans="2:7" s="35" customFormat="1" ht="11.25">
      <c r="B50" s="26" t="s">
        <v>1</v>
      </c>
      <c r="C50" s="27">
        <v>41456</v>
      </c>
      <c r="D50" s="22">
        <v>21.63</v>
      </c>
      <c r="E50" s="22">
        <v>11.62</v>
      </c>
      <c r="F50" s="22">
        <v>0.66</v>
      </c>
      <c r="G50" s="113">
        <v>33.91</v>
      </c>
    </row>
    <row r="51" spans="2:7" s="35" customFormat="1" ht="11.25">
      <c r="B51" s="26" t="s">
        <v>1</v>
      </c>
      <c r="C51" s="27">
        <v>41487</v>
      </c>
      <c r="D51" s="22">
        <v>21.32</v>
      </c>
      <c r="E51" s="22">
        <v>11.66</v>
      </c>
      <c r="F51" s="22">
        <v>0.66</v>
      </c>
      <c r="G51" s="113">
        <v>33.64</v>
      </c>
    </row>
    <row r="52" spans="2:7" s="35" customFormat="1" ht="11.25">
      <c r="B52" s="26" t="s">
        <v>1</v>
      </c>
      <c r="C52" s="27">
        <v>41518</v>
      </c>
      <c r="D52" s="22">
        <v>22.45</v>
      </c>
      <c r="E52" s="22">
        <v>11.55</v>
      </c>
      <c r="F52" s="22">
        <v>0.66</v>
      </c>
      <c r="G52" s="113">
        <v>34.66</v>
      </c>
    </row>
    <row r="53" spans="2:7" s="12" customFormat="1" ht="11.25">
      <c r="B53" s="26" t="s">
        <v>1</v>
      </c>
      <c r="C53" s="27">
        <v>41548</v>
      </c>
      <c r="D53" s="22">
        <v>22.47</v>
      </c>
      <c r="E53" s="22">
        <v>11.61</v>
      </c>
      <c r="F53" s="22">
        <v>0.65</v>
      </c>
      <c r="G53" s="113">
        <v>34.72</v>
      </c>
    </row>
    <row r="54" spans="2:7" s="12" customFormat="1" ht="11.25">
      <c r="B54" s="26" t="s">
        <v>1</v>
      </c>
      <c r="C54" s="27">
        <v>41579</v>
      </c>
      <c r="D54" s="22">
        <v>21.25</v>
      </c>
      <c r="E54" s="22">
        <v>11.67</v>
      </c>
      <c r="F54" s="22">
        <v>0.65</v>
      </c>
      <c r="G54" s="113">
        <v>33.57</v>
      </c>
    </row>
    <row r="55" spans="2:7" s="12" customFormat="1" ht="11.25">
      <c r="B55" s="26" t="s">
        <v>1</v>
      </c>
      <c r="C55" s="27">
        <v>41609</v>
      </c>
      <c r="D55" s="22">
        <v>21.16</v>
      </c>
      <c r="E55" s="22">
        <v>11.76</v>
      </c>
      <c r="F55" s="22">
        <v>0.64</v>
      </c>
      <c r="G55" s="113">
        <v>33.57</v>
      </c>
    </row>
    <row r="56" spans="2:7" s="12" customFormat="1" ht="11.25">
      <c r="B56" s="89" t="s">
        <v>127</v>
      </c>
      <c r="C56" s="83">
        <v>41640</v>
      </c>
      <c r="D56" s="90">
        <v>20.75</v>
      </c>
      <c r="E56" s="90">
        <v>11.73</v>
      </c>
      <c r="F56" s="90">
        <v>0.65</v>
      </c>
      <c r="G56" s="115">
        <v>33.13</v>
      </c>
    </row>
    <row r="57" spans="2:7" s="12" customFormat="1" ht="11.25">
      <c r="B57" s="26" t="s">
        <v>1</v>
      </c>
      <c r="C57" s="27">
        <v>41671</v>
      </c>
      <c r="D57" s="22">
        <v>21.39</v>
      </c>
      <c r="E57" s="22">
        <v>11.57</v>
      </c>
      <c r="F57" s="22">
        <v>0.64</v>
      </c>
      <c r="G57" s="113">
        <v>33.6</v>
      </c>
    </row>
    <row r="58" spans="2:7" ht="11.25">
      <c r="B58" s="36" t="s">
        <v>1</v>
      </c>
      <c r="C58" s="27">
        <v>41699</v>
      </c>
      <c r="D58" s="22">
        <v>21.93</v>
      </c>
      <c r="E58" s="22">
        <v>11.62</v>
      </c>
      <c r="F58" s="22">
        <v>0.64</v>
      </c>
      <c r="G58" s="113">
        <v>34.19</v>
      </c>
    </row>
    <row r="59" spans="2:7" ht="11.25">
      <c r="B59" s="36" t="s">
        <v>1</v>
      </c>
      <c r="C59" s="27">
        <v>41730</v>
      </c>
      <c r="D59" s="22">
        <v>21.84</v>
      </c>
      <c r="E59" s="22">
        <v>11.76</v>
      </c>
      <c r="F59" s="22">
        <v>0.65</v>
      </c>
      <c r="G59" s="22">
        <v>34.25</v>
      </c>
    </row>
    <row r="60" spans="2:7" ht="11.25">
      <c r="B60" s="36" t="s">
        <v>1</v>
      </c>
      <c r="C60" s="27">
        <v>41760</v>
      </c>
      <c r="D60" s="22">
        <v>22.22</v>
      </c>
      <c r="E60" s="22">
        <v>11.81</v>
      </c>
      <c r="F60" s="22">
        <v>0.65</v>
      </c>
      <c r="G60" s="22">
        <v>34.69</v>
      </c>
    </row>
    <row r="61" spans="2:7" ht="11.25">
      <c r="B61" s="36" t="s">
        <v>1</v>
      </c>
      <c r="C61" s="27">
        <v>41791</v>
      </c>
      <c r="D61" s="22">
        <v>22.8</v>
      </c>
      <c r="E61" s="22">
        <v>11.78</v>
      </c>
      <c r="F61" s="22">
        <v>0.64</v>
      </c>
      <c r="G61" s="22">
        <v>35.22</v>
      </c>
    </row>
    <row r="62" spans="2:7" ht="11.25">
      <c r="B62" s="36" t="s">
        <v>1</v>
      </c>
      <c r="C62" s="27">
        <v>41821</v>
      </c>
      <c r="D62" s="22">
        <v>22.97</v>
      </c>
      <c r="E62" s="22">
        <v>11.8</v>
      </c>
      <c r="F62" s="22">
        <v>0.66</v>
      </c>
      <c r="G62" s="22">
        <v>35.43</v>
      </c>
    </row>
    <row r="63" spans="2:7" ht="11.25">
      <c r="B63" s="36" t="s">
        <v>1</v>
      </c>
      <c r="C63" s="27">
        <v>41852</v>
      </c>
      <c r="D63" s="22">
        <v>23.61</v>
      </c>
      <c r="E63" s="22">
        <v>11.78</v>
      </c>
      <c r="F63" s="22">
        <v>0.67</v>
      </c>
      <c r="G63" s="22">
        <v>36.06</v>
      </c>
    </row>
    <row r="64" spans="2:7" ht="11.25">
      <c r="B64" s="36" t="s">
        <v>1</v>
      </c>
      <c r="C64" s="27">
        <v>41883</v>
      </c>
      <c r="D64" s="22">
        <v>23.38</v>
      </c>
      <c r="E64" s="22">
        <v>11.96</v>
      </c>
      <c r="F64" s="22">
        <v>0.7</v>
      </c>
      <c r="G64" s="22">
        <v>36.04</v>
      </c>
    </row>
    <row r="65" spans="2:7" ht="11.25">
      <c r="B65" s="36" t="s">
        <v>1</v>
      </c>
      <c r="C65" s="27">
        <v>41913</v>
      </c>
      <c r="D65" s="22">
        <v>23.57</v>
      </c>
      <c r="E65" s="22">
        <v>11.97</v>
      </c>
      <c r="F65" s="22">
        <v>0.71</v>
      </c>
      <c r="G65" s="22">
        <v>36.25</v>
      </c>
    </row>
    <row r="66" spans="2:7" ht="11.25">
      <c r="B66" s="36" t="s">
        <v>1</v>
      </c>
      <c r="C66" s="27">
        <v>41944</v>
      </c>
      <c r="D66" s="22">
        <v>23.38</v>
      </c>
      <c r="E66" s="22">
        <v>12.15</v>
      </c>
      <c r="F66" s="22">
        <v>0.72</v>
      </c>
      <c r="G66" s="22">
        <v>36.24</v>
      </c>
    </row>
    <row r="67" spans="2:7" ht="11.25">
      <c r="B67" s="82" t="s">
        <v>1</v>
      </c>
      <c r="C67" s="24">
        <v>41974</v>
      </c>
      <c r="D67" s="25">
        <v>23.44</v>
      </c>
      <c r="E67" s="25">
        <v>12.55</v>
      </c>
      <c r="F67" s="25">
        <v>0.77</v>
      </c>
      <c r="G67" s="25">
        <v>36.76</v>
      </c>
    </row>
    <row r="68" spans="2:7" ht="11.25">
      <c r="B68" s="89" t="s">
        <v>128</v>
      </c>
      <c r="C68" s="27">
        <v>42005</v>
      </c>
      <c r="D68" s="22">
        <v>23.47</v>
      </c>
      <c r="E68" s="22">
        <v>12.4</v>
      </c>
      <c r="F68" s="22">
        <v>0.77</v>
      </c>
      <c r="G68" s="22">
        <v>36.64</v>
      </c>
    </row>
    <row r="69" spans="2:7" ht="11.25">
      <c r="B69" s="36" t="s">
        <v>1</v>
      </c>
      <c r="C69" s="27">
        <v>42036</v>
      </c>
      <c r="D69" s="22">
        <v>23.01</v>
      </c>
      <c r="E69" s="22">
        <v>12.51</v>
      </c>
      <c r="F69" s="22">
        <v>0.8</v>
      </c>
      <c r="G69" s="22">
        <v>36.32</v>
      </c>
    </row>
    <row r="70" spans="2:7" ht="11.25">
      <c r="B70" s="43"/>
      <c r="C70" s="110" t="s">
        <v>47</v>
      </c>
      <c r="D70" s="110"/>
      <c r="E70" s="116"/>
      <c r="F70" s="116"/>
      <c r="G70" s="110"/>
    </row>
    <row r="71" ht="11.25">
      <c r="C71" s="42" t="s">
        <v>102</v>
      </c>
    </row>
    <row r="72" ht="11.25">
      <c r="C72" s="77" t="s">
        <v>103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3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4.421875" style="36" bestFit="1" customWidth="1"/>
    <col min="3" max="3" width="13.00390625" style="17" customWidth="1"/>
    <col min="4" max="7" width="10.7109375" style="17" customWidth="1"/>
    <col min="8" max="8" width="2.57421875" style="17" customWidth="1"/>
    <col min="9" max="13" width="10.7109375" style="17" customWidth="1"/>
    <col min="14" max="16384" width="11.421875" style="17" customWidth="1"/>
  </cols>
  <sheetData>
    <row r="1" spans="2:13" ht="12.75">
      <c r="B1" s="56" t="s">
        <v>41</v>
      </c>
      <c r="H1" s="57"/>
      <c r="M1" s="57" t="str">
        <f>'Tab 1'!M1</f>
        <v>Carta de Conjuntura | Abril 2015</v>
      </c>
    </row>
    <row r="3" ht="11.25">
      <c r="C3" s="13" t="s">
        <v>39</v>
      </c>
    </row>
    <row r="4" ht="11.25">
      <c r="C4" s="13" t="s">
        <v>54</v>
      </c>
    </row>
    <row r="5" ht="11.25">
      <c r="C5" s="38" t="s">
        <v>16</v>
      </c>
    </row>
    <row r="6" ht="11.25">
      <c r="C6" s="38"/>
    </row>
    <row r="7" spans="2:13" ht="11.25">
      <c r="B7" s="43"/>
      <c r="C7" s="134" t="s">
        <v>0</v>
      </c>
      <c r="D7" s="135" t="s">
        <v>18</v>
      </c>
      <c r="E7" s="135"/>
      <c r="F7" s="135"/>
      <c r="G7" s="135"/>
      <c r="H7" s="44"/>
      <c r="I7" s="135" t="s">
        <v>19</v>
      </c>
      <c r="J7" s="135"/>
      <c r="K7" s="135"/>
      <c r="L7" s="135"/>
      <c r="M7" s="136" t="s">
        <v>3</v>
      </c>
    </row>
    <row r="8" spans="2:13" ht="34.5" thickBot="1">
      <c r="B8" s="45"/>
      <c r="C8" s="133"/>
      <c r="D8" s="41" t="s">
        <v>48</v>
      </c>
      <c r="E8" s="41" t="s">
        <v>49</v>
      </c>
      <c r="F8" s="41" t="s">
        <v>52</v>
      </c>
      <c r="G8" s="41" t="s">
        <v>3</v>
      </c>
      <c r="H8" s="46"/>
      <c r="I8" s="41" t="s">
        <v>48</v>
      </c>
      <c r="J8" s="41" t="s">
        <v>49</v>
      </c>
      <c r="K8" s="41" t="s">
        <v>52</v>
      </c>
      <c r="L8" s="41" t="s">
        <v>3</v>
      </c>
      <c r="M8" s="137"/>
    </row>
    <row r="9" spans="2:13" ht="12" thickTop="1">
      <c r="B9" s="26" t="s">
        <v>28</v>
      </c>
      <c r="C9" s="27">
        <v>40179</v>
      </c>
      <c r="D9" s="113">
        <v>38.02</v>
      </c>
      <c r="E9" s="113">
        <v>11.87</v>
      </c>
      <c r="F9" s="113">
        <v>0.61</v>
      </c>
      <c r="G9" s="113">
        <v>50.5</v>
      </c>
      <c r="H9" s="113"/>
      <c r="I9" s="113">
        <v>-10.45</v>
      </c>
      <c r="J9" s="113">
        <v>0.54</v>
      </c>
      <c r="K9" s="113">
        <v>0.14</v>
      </c>
      <c r="L9" s="113">
        <v>-9.77</v>
      </c>
      <c r="M9" s="113">
        <v>40.73</v>
      </c>
    </row>
    <row r="10" spans="2:13" ht="11.25">
      <c r="B10" s="26" t="s">
        <v>1</v>
      </c>
      <c r="C10" s="27">
        <v>40210</v>
      </c>
      <c r="D10" s="113">
        <v>37.95</v>
      </c>
      <c r="E10" s="113">
        <v>11.79</v>
      </c>
      <c r="F10" s="113">
        <v>0.59</v>
      </c>
      <c r="G10" s="113">
        <v>50.33</v>
      </c>
      <c r="H10" s="113"/>
      <c r="I10" s="113">
        <v>-10.04</v>
      </c>
      <c r="J10" s="113">
        <v>0.52</v>
      </c>
      <c r="K10" s="113">
        <v>0.12</v>
      </c>
      <c r="L10" s="113">
        <v>-9.39</v>
      </c>
      <c r="M10" s="113">
        <v>40.94</v>
      </c>
    </row>
    <row r="11" spans="2:13" ht="11.25">
      <c r="B11" s="26" t="s">
        <v>1</v>
      </c>
      <c r="C11" s="27">
        <v>40238</v>
      </c>
      <c r="D11" s="113">
        <v>38.07</v>
      </c>
      <c r="E11" s="113">
        <v>11.71</v>
      </c>
      <c r="F11" s="113">
        <v>0.57</v>
      </c>
      <c r="G11" s="113">
        <v>50.35</v>
      </c>
      <c r="H11" s="113"/>
      <c r="I11" s="113">
        <v>-9.9</v>
      </c>
      <c r="J11" s="113">
        <v>0.5</v>
      </c>
      <c r="K11" s="113">
        <v>0.11</v>
      </c>
      <c r="L11" s="113">
        <v>-9.28</v>
      </c>
      <c r="M11" s="113">
        <v>41.07</v>
      </c>
    </row>
    <row r="12" spans="2:13" ht="11.25">
      <c r="B12" s="26" t="s">
        <v>1</v>
      </c>
      <c r="C12" s="27">
        <v>40269</v>
      </c>
      <c r="D12" s="113">
        <v>37.56</v>
      </c>
      <c r="E12" s="113">
        <v>11.58</v>
      </c>
      <c r="F12" s="113">
        <v>0.57</v>
      </c>
      <c r="G12" s="113">
        <v>49.71</v>
      </c>
      <c r="H12" s="113"/>
      <c r="I12" s="113">
        <v>-9.66</v>
      </c>
      <c r="J12" s="113">
        <v>0.49</v>
      </c>
      <c r="K12" s="113">
        <v>0.11</v>
      </c>
      <c r="L12" s="113">
        <v>-9.06</v>
      </c>
      <c r="M12" s="113">
        <v>40.65</v>
      </c>
    </row>
    <row r="13" spans="2:13" ht="11.25">
      <c r="B13" s="26" t="s">
        <v>1</v>
      </c>
      <c r="C13" s="27">
        <v>40299</v>
      </c>
      <c r="D13" s="113">
        <v>37.61</v>
      </c>
      <c r="E13" s="113">
        <v>11.46</v>
      </c>
      <c r="F13" s="113">
        <v>0.56</v>
      </c>
      <c r="G13" s="113">
        <v>49.62</v>
      </c>
      <c r="H13" s="113"/>
      <c r="I13" s="113">
        <v>-10.18</v>
      </c>
      <c r="J13" s="113">
        <v>0.54</v>
      </c>
      <c r="K13" s="113">
        <v>0.13</v>
      </c>
      <c r="L13" s="113">
        <v>-9.51</v>
      </c>
      <c r="M13" s="113">
        <v>40.11</v>
      </c>
    </row>
    <row r="14" spans="2:13" ht="11.25">
      <c r="B14" s="26" t="s">
        <v>1</v>
      </c>
      <c r="C14" s="27">
        <v>40330</v>
      </c>
      <c r="D14" s="113">
        <v>37.42</v>
      </c>
      <c r="E14" s="113">
        <v>11.48</v>
      </c>
      <c r="F14" s="113">
        <v>0.56</v>
      </c>
      <c r="G14" s="113">
        <v>49.46</v>
      </c>
      <c r="H14" s="113"/>
      <c r="I14" s="113">
        <v>-10.14</v>
      </c>
      <c r="J14" s="113">
        <v>0.54</v>
      </c>
      <c r="K14" s="113">
        <v>0.12</v>
      </c>
      <c r="L14" s="113">
        <v>-9.48</v>
      </c>
      <c r="M14" s="113">
        <v>39.98</v>
      </c>
    </row>
    <row r="15" spans="2:13" ht="11.25">
      <c r="B15" s="26" t="s">
        <v>1</v>
      </c>
      <c r="C15" s="27">
        <v>40360</v>
      </c>
      <c r="D15" s="113">
        <v>37.41</v>
      </c>
      <c r="E15" s="113">
        <v>11.39</v>
      </c>
      <c r="F15" s="113">
        <v>0.56</v>
      </c>
      <c r="G15" s="113">
        <v>49.36</v>
      </c>
      <c r="H15" s="113"/>
      <c r="I15" s="113">
        <v>-9.92</v>
      </c>
      <c r="J15" s="113">
        <v>0.53</v>
      </c>
      <c r="K15" s="113">
        <v>0.12</v>
      </c>
      <c r="L15" s="113">
        <v>-9.28</v>
      </c>
      <c r="M15" s="113">
        <v>40.08</v>
      </c>
    </row>
    <row r="16" spans="2:13" ht="11.25">
      <c r="B16" s="26" t="s">
        <v>1</v>
      </c>
      <c r="C16" s="27">
        <v>40391</v>
      </c>
      <c r="D16" s="113">
        <v>37.35</v>
      </c>
      <c r="E16" s="113">
        <v>11.23</v>
      </c>
      <c r="F16" s="113">
        <v>0.54</v>
      </c>
      <c r="G16" s="113">
        <v>49.13</v>
      </c>
      <c r="H16" s="113"/>
      <c r="I16" s="113">
        <v>-9.95</v>
      </c>
      <c r="J16" s="113">
        <v>0.58</v>
      </c>
      <c r="K16" s="113">
        <v>0.12</v>
      </c>
      <c r="L16" s="113">
        <v>-9.26</v>
      </c>
      <c r="M16" s="113">
        <v>39.87</v>
      </c>
    </row>
    <row r="17" spans="2:13" ht="11.25">
      <c r="B17" s="26" t="s">
        <v>1</v>
      </c>
      <c r="C17" s="27">
        <v>40422</v>
      </c>
      <c r="D17" s="113">
        <v>37.03</v>
      </c>
      <c r="E17" s="113">
        <v>11.24</v>
      </c>
      <c r="F17" s="113">
        <v>0.52</v>
      </c>
      <c r="G17" s="113">
        <v>48.78</v>
      </c>
      <c r="H17" s="113"/>
      <c r="I17" s="113">
        <v>-10.1</v>
      </c>
      <c r="J17" s="113">
        <v>0.55</v>
      </c>
      <c r="K17" s="113">
        <v>0.11</v>
      </c>
      <c r="L17" s="113">
        <v>-9.43</v>
      </c>
      <c r="M17" s="113">
        <v>39.35</v>
      </c>
    </row>
    <row r="18" spans="2:13" ht="11.25">
      <c r="B18" s="26" t="s">
        <v>1</v>
      </c>
      <c r="C18" s="27">
        <v>40452</v>
      </c>
      <c r="D18" s="113">
        <v>36.98</v>
      </c>
      <c r="E18" s="113">
        <v>11.2</v>
      </c>
      <c r="F18" s="113">
        <v>0.51</v>
      </c>
      <c r="G18" s="113">
        <v>48.69</v>
      </c>
      <c r="H18" s="113"/>
      <c r="I18" s="113">
        <v>-10.47</v>
      </c>
      <c r="J18" s="113">
        <v>0.55</v>
      </c>
      <c r="K18" s="113">
        <v>0.12</v>
      </c>
      <c r="L18" s="113">
        <v>-9.81</v>
      </c>
      <c r="M18" s="113">
        <v>38.88</v>
      </c>
    </row>
    <row r="19" spans="2:13" ht="11.25">
      <c r="B19" s="26" t="s">
        <v>1</v>
      </c>
      <c r="C19" s="27">
        <v>40483</v>
      </c>
      <c r="D19" s="113">
        <v>36.95</v>
      </c>
      <c r="E19" s="113">
        <v>11.15</v>
      </c>
      <c r="F19" s="113">
        <v>0.51</v>
      </c>
      <c r="G19" s="113">
        <v>48.61</v>
      </c>
      <c r="H19" s="113"/>
      <c r="I19" s="113">
        <v>-10.51</v>
      </c>
      <c r="J19" s="113">
        <v>0.56</v>
      </c>
      <c r="K19" s="113">
        <v>0.11</v>
      </c>
      <c r="L19" s="113">
        <v>-9.83</v>
      </c>
      <c r="M19" s="113">
        <v>38.78</v>
      </c>
    </row>
    <row r="20" spans="2:13" ht="11.25">
      <c r="B20" s="23" t="s">
        <v>1</v>
      </c>
      <c r="C20" s="24">
        <v>40513</v>
      </c>
      <c r="D20" s="114">
        <v>36.8</v>
      </c>
      <c r="E20" s="114">
        <v>11.38</v>
      </c>
      <c r="F20" s="114">
        <v>0.51</v>
      </c>
      <c r="G20" s="114">
        <v>48.69</v>
      </c>
      <c r="H20" s="114"/>
      <c r="I20" s="114">
        <v>-10.25</v>
      </c>
      <c r="J20" s="114">
        <v>0.58</v>
      </c>
      <c r="K20" s="114">
        <v>0.13</v>
      </c>
      <c r="L20" s="114">
        <v>-9.54</v>
      </c>
      <c r="M20" s="114">
        <v>39.15</v>
      </c>
    </row>
    <row r="21" spans="2:13" ht="11.25">
      <c r="B21" s="26" t="s">
        <v>30</v>
      </c>
      <c r="C21" s="27">
        <v>40544</v>
      </c>
      <c r="D21" s="113">
        <v>36.93</v>
      </c>
      <c r="E21" s="113">
        <v>11.25</v>
      </c>
      <c r="F21" s="113">
        <v>0.53</v>
      </c>
      <c r="G21" s="113">
        <v>48.71</v>
      </c>
      <c r="H21" s="113"/>
      <c r="I21" s="113">
        <v>-10.65</v>
      </c>
      <c r="J21" s="113">
        <v>0.58</v>
      </c>
      <c r="K21" s="113">
        <v>0.13</v>
      </c>
      <c r="L21" s="113">
        <v>-9.95</v>
      </c>
      <c r="M21" s="113">
        <v>38.76</v>
      </c>
    </row>
    <row r="22" spans="2:13" ht="11.25">
      <c r="B22" s="26" t="s">
        <v>1</v>
      </c>
      <c r="C22" s="27">
        <v>40575</v>
      </c>
      <c r="D22" s="113">
        <v>37.3</v>
      </c>
      <c r="E22" s="113">
        <v>11.18</v>
      </c>
      <c r="F22" s="113">
        <v>0.52</v>
      </c>
      <c r="G22" s="113">
        <v>49</v>
      </c>
      <c r="H22" s="113"/>
      <c r="I22" s="113">
        <v>-10.93</v>
      </c>
      <c r="J22" s="113">
        <v>0.57</v>
      </c>
      <c r="K22" s="113">
        <v>0.12</v>
      </c>
      <c r="L22" s="113">
        <v>-10.24</v>
      </c>
      <c r="M22" s="113">
        <v>38.76</v>
      </c>
    </row>
    <row r="23" spans="2:13" ht="11.25">
      <c r="B23" s="26" t="s">
        <v>1</v>
      </c>
      <c r="C23" s="27">
        <v>40603</v>
      </c>
      <c r="D23" s="113">
        <v>37.57</v>
      </c>
      <c r="E23" s="113">
        <v>11.15</v>
      </c>
      <c r="F23" s="113">
        <v>0.53</v>
      </c>
      <c r="G23" s="113">
        <v>49.25</v>
      </c>
      <c r="H23" s="113"/>
      <c r="I23" s="113">
        <v>-11.05</v>
      </c>
      <c r="J23" s="113">
        <v>0.56</v>
      </c>
      <c r="K23" s="113">
        <v>0.12</v>
      </c>
      <c r="L23" s="113">
        <v>-10.37</v>
      </c>
      <c r="M23" s="113">
        <v>38.88</v>
      </c>
    </row>
    <row r="24" spans="2:13" ht="11.25">
      <c r="B24" s="26" t="s">
        <v>1</v>
      </c>
      <c r="C24" s="27">
        <v>40634</v>
      </c>
      <c r="D24" s="113">
        <v>37.55</v>
      </c>
      <c r="E24" s="113">
        <v>11.11</v>
      </c>
      <c r="F24" s="113">
        <v>0.52</v>
      </c>
      <c r="G24" s="113">
        <v>49.18</v>
      </c>
      <c r="H24" s="113"/>
      <c r="I24" s="113">
        <v>-11.01</v>
      </c>
      <c r="J24" s="113">
        <v>0.54</v>
      </c>
      <c r="K24" s="113">
        <v>0.12</v>
      </c>
      <c r="L24" s="113">
        <v>-10.35</v>
      </c>
      <c r="M24" s="113">
        <v>38.83</v>
      </c>
    </row>
    <row r="25" spans="2:13" ht="11.25">
      <c r="B25" s="26" t="s">
        <v>1</v>
      </c>
      <c r="C25" s="27">
        <v>40664</v>
      </c>
      <c r="D25" s="113">
        <v>37.7</v>
      </c>
      <c r="E25" s="113">
        <v>11.03</v>
      </c>
      <c r="F25" s="113">
        <v>0.52</v>
      </c>
      <c r="G25" s="113">
        <v>49.26</v>
      </c>
      <c r="H25" s="113"/>
      <c r="I25" s="113">
        <v>-11.16</v>
      </c>
      <c r="J25" s="113">
        <v>0.54</v>
      </c>
      <c r="K25" s="113">
        <v>0.11</v>
      </c>
      <c r="L25" s="113">
        <v>-10.5</v>
      </c>
      <c r="M25" s="113">
        <v>38.76</v>
      </c>
    </row>
    <row r="26" spans="2:13" ht="11.25">
      <c r="B26" s="26" t="s">
        <v>1</v>
      </c>
      <c r="C26" s="27">
        <v>40695</v>
      </c>
      <c r="D26" s="113">
        <v>37.71</v>
      </c>
      <c r="E26" s="113">
        <v>10.9</v>
      </c>
      <c r="F26" s="113">
        <v>0.51</v>
      </c>
      <c r="G26" s="113">
        <v>49.12</v>
      </c>
      <c r="H26" s="113"/>
      <c r="I26" s="113">
        <v>-11.14</v>
      </c>
      <c r="J26" s="113">
        <v>0.54</v>
      </c>
      <c r="K26" s="113">
        <v>0.11</v>
      </c>
      <c r="L26" s="113">
        <v>-10.5</v>
      </c>
      <c r="M26" s="113">
        <v>38.62</v>
      </c>
    </row>
    <row r="27" spans="2:13" ht="11.25">
      <c r="B27" s="26" t="s">
        <v>1</v>
      </c>
      <c r="C27" s="27">
        <v>40725</v>
      </c>
      <c r="D27" s="113">
        <v>37.89</v>
      </c>
      <c r="E27" s="113">
        <v>10.83</v>
      </c>
      <c r="F27" s="113">
        <v>0.48</v>
      </c>
      <c r="G27" s="113">
        <v>49.2</v>
      </c>
      <c r="H27" s="113"/>
      <c r="I27" s="113">
        <v>-11.42</v>
      </c>
      <c r="J27" s="113">
        <v>0.53</v>
      </c>
      <c r="K27" s="113">
        <v>0.11</v>
      </c>
      <c r="L27" s="113">
        <v>-10.79</v>
      </c>
      <c r="M27" s="113">
        <v>38.41</v>
      </c>
    </row>
    <row r="28" spans="2:13" ht="11.25">
      <c r="B28" s="26" t="s">
        <v>1</v>
      </c>
      <c r="C28" s="27">
        <v>40756</v>
      </c>
      <c r="D28" s="113">
        <v>38.21</v>
      </c>
      <c r="E28" s="113">
        <v>10.72</v>
      </c>
      <c r="F28" s="113">
        <v>0.49</v>
      </c>
      <c r="G28" s="113">
        <v>49.42</v>
      </c>
      <c r="H28" s="113"/>
      <c r="I28" s="113">
        <v>-11.86</v>
      </c>
      <c r="J28" s="113">
        <v>0.54</v>
      </c>
      <c r="K28" s="113">
        <v>0.12</v>
      </c>
      <c r="L28" s="113">
        <v>-11.2</v>
      </c>
      <c r="M28" s="113">
        <v>38.22</v>
      </c>
    </row>
    <row r="29" spans="2:13" ht="11.25">
      <c r="B29" s="26" t="s">
        <v>1</v>
      </c>
      <c r="C29" s="27">
        <v>40787</v>
      </c>
      <c r="D29" s="113">
        <v>38.03</v>
      </c>
      <c r="E29" s="113">
        <v>10.75</v>
      </c>
      <c r="F29" s="113">
        <v>0.49</v>
      </c>
      <c r="G29" s="113">
        <v>49.26</v>
      </c>
      <c r="H29" s="113"/>
      <c r="I29" s="113">
        <v>-13.68</v>
      </c>
      <c r="J29" s="113">
        <v>0.63</v>
      </c>
      <c r="K29" s="113">
        <v>0.13</v>
      </c>
      <c r="L29" s="113">
        <v>-12.92</v>
      </c>
      <c r="M29" s="113">
        <v>36.34</v>
      </c>
    </row>
    <row r="30" spans="2:13" ht="11.25">
      <c r="B30" s="26" t="s">
        <v>1</v>
      </c>
      <c r="C30" s="27">
        <v>40817</v>
      </c>
      <c r="D30" s="113">
        <v>38.1</v>
      </c>
      <c r="E30" s="113">
        <v>10.76</v>
      </c>
      <c r="F30" s="113">
        <v>0.48</v>
      </c>
      <c r="G30" s="113">
        <v>49.35</v>
      </c>
      <c r="H30" s="113"/>
      <c r="I30" s="113">
        <v>-12.6</v>
      </c>
      <c r="J30" s="113">
        <v>0.57</v>
      </c>
      <c r="K30" s="113">
        <v>0.12</v>
      </c>
      <c r="L30" s="113">
        <v>-11.91</v>
      </c>
      <c r="M30" s="113">
        <v>37.44</v>
      </c>
    </row>
    <row r="31" spans="2:13" ht="11.25">
      <c r="B31" s="26" t="s">
        <v>1</v>
      </c>
      <c r="C31" s="27">
        <v>40848</v>
      </c>
      <c r="D31" s="113">
        <v>38.02</v>
      </c>
      <c r="E31" s="113">
        <v>10.72</v>
      </c>
      <c r="F31" s="113">
        <v>0.47</v>
      </c>
      <c r="G31" s="113">
        <v>49.22</v>
      </c>
      <c r="H31" s="113"/>
      <c r="I31" s="113">
        <v>-13.38</v>
      </c>
      <c r="J31" s="113">
        <v>0.64</v>
      </c>
      <c r="K31" s="113">
        <v>0.12</v>
      </c>
      <c r="L31" s="113">
        <v>-12.61</v>
      </c>
      <c r="M31" s="113">
        <v>36.61</v>
      </c>
    </row>
    <row r="32" spans="2:13" ht="11.25">
      <c r="B32" s="23" t="s">
        <v>1</v>
      </c>
      <c r="C32" s="24">
        <v>40878</v>
      </c>
      <c r="D32" s="114">
        <v>38.17</v>
      </c>
      <c r="E32" s="114">
        <v>10.77</v>
      </c>
      <c r="F32" s="114">
        <v>0.47</v>
      </c>
      <c r="G32" s="114">
        <v>49.41</v>
      </c>
      <c r="H32" s="114"/>
      <c r="I32" s="114">
        <v>-13.81</v>
      </c>
      <c r="J32" s="114">
        <v>0.68</v>
      </c>
      <c r="K32" s="114">
        <v>0.13</v>
      </c>
      <c r="L32" s="114">
        <v>-13</v>
      </c>
      <c r="M32" s="114">
        <v>36.41</v>
      </c>
    </row>
    <row r="33" spans="2:13" ht="11.25">
      <c r="B33" s="26" t="s">
        <v>43</v>
      </c>
      <c r="C33" s="27">
        <v>40909</v>
      </c>
      <c r="D33" s="113">
        <v>38.14</v>
      </c>
      <c r="E33" s="113">
        <v>10.63</v>
      </c>
      <c r="F33" s="113">
        <v>0.46</v>
      </c>
      <c r="G33" s="113">
        <v>49.24</v>
      </c>
      <c r="H33" s="113"/>
      <c r="I33" s="113">
        <v>-12.86</v>
      </c>
      <c r="J33" s="113">
        <v>0.63</v>
      </c>
      <c r="K33" s="113">
        <v>0.12</v>
      </c>
      <c r="L33" s="113">
        <v>-12.11</v>
      </c>
      <c r="M33" s="113">
        <v>37.13</v>
      </c>
    </row>
    <row r="34" spans="2:13" ht="11.25">
      <c r="B34" s="26" t="s">
        <v>1</v>
      </c>
      <c r="C34" s="27">
        <v>40940</v>
      </c>
      <c r="D34" s="113">
        <v>38.3</v>
      </c>
      <c r="E34" s="113">
        <v>10.57</v>
      </c>
      <c r="F34" s="113">
        <v>0.45</v>
      </c>
      <c r="G34" s="113">
        <v>49.32</v>
      </c>
      <c r="H34" s="113"/>
      <c r="I34" s="113">
        <v>-12.63</v>
      </c>
      <c r="J34" s="113">
        <v>0.61</v>
      </c>
      <c r="K34" s="113">
        <v>0.12</v>
      </c>
      <c r="L34" s="113">
        <v>-11.9</v>
      </c>
      <c r="M34" s="113">
        <v>37.42</v>
      </c>
    </row>
    <row r="35" spans="2:13" ht="11.25">
      <c r="B35" s="26" t="s">
        <v>1</v>
      </c>
      <c r="C35" s="27">
        <v>40969</v>
      </c>
      <c r="D35" s="113">
        <v>38.63</v>
      </c>
      <c r="E35" s="113">
        <v>10.51</v>
      </c>
      <c r="F35" s="113">
        <v>0.45</v>
      </c>
      <c r="G35" s="113">
        <v>49.59</v>
      </c>
      <c r="H35" s="113"/>
      <c r="I35" s="113">
        <v>-13.79</v>
      </c>
      <c r="J35" s="113">
        <v>0.65</v>
      </c>
      <c r="K35" s="113">
        <v>0.12</v>
      </c>
      <c r="L35" s="113">
        <v>-13.02</v>
      </c>
      <c r="M35" s="113">
        <v>36.57</v>
      </c>
    </row>
    <row r="36" spans="2:13" ht="11.25">
      <c r="B36" s="26" t="s">
        <v>1</v>
      </c>
      <c r="C36" s="27">
        <v>41000</v>
      </c>
      <c r="D36" s="113">
        <v>38.69</v>
      </c>
      <c r="E36" s="113">
        <v>10.51</v>
      </c>
      <c r="F36" s="113">
        <v>0.46</v>
      </c>
      <c r="G36" s="113">
        <v>49.66</v>
      </c>
      <c r="H36" s="113"/>
      <c r="I36" s="113">
        <v>-14.62</v>
      </c>
      <c r="J36" s="113">
        <v>0.67</v>
      </c>
      <c r="K36" s="113">
        <v>0.13</v>
      </c>
      <c r="L36" s="113">
        <v>-13.83</v>
      </c>
      <c r="M36" s="113">
        <v>35.83</v>
      </c>
    </row>
    <row r="37" spans="2:13" ht="11.25">
      <c r="B37" s="26" t="s">
        <v>1</v>
      </c>
      <c r="C37" s="27">
        <v>41030</v>
      </c>
      <c r="D37" s="113">
        <v>38.71</v>
      </c>
      <c r="E37" s="113">
        <v>10.55</v>
      </c>
      <c r="F37" s="113">
        <v>0.47</v>
      </c>
      <c r="G37" s="113">
        <v>49.73</v>
      </c>
      <c r="H37" s="113"/>
      <c r="I37" s="113">
        <v>-15.49</v>
      </c>
      <c r="J37" s="113">
        <v>0.77</v>
      </c>
      <c r="K37" s="113">
        <v>0.13</v>
      </c>
      <c r="L37" s="113">
        <v>-14.59</v>
      </c>
      <c r="M37" s="113">
        <v>35.14</v>
      </c>
    </row>
    <row r="38" spans="2:13" ht="11.25">
      <c r="B38" s="26" t="s">
        <v>1</v>
      </c>
      <c r="C38" s="27">
        <v>41061</v>
      </c>
      <c r="D38" s="113">
        <v>38.72</v>
      </c>
      <c r="E38" s="113">
        <v>10.65</v>
      </c>
      <c r="F38" s="113">
        <v>0.44</v>
      </c>
      <c r="G38" s="113">
        <v>49.82</v>
      </c>
      <c r="H38" s="113"/>
      <c r="I38" s="113">
        <v>-15.49</v>
      </c>
      <c r="J38" s="113">
        <v>0.79</v>
      </c>
      <c r="K38" s="113">
        <v>0.13</v>
      </c>
      <c r="L38" s="113">
        <v>-14.57</v>
      </c>
      <c r="M38" s="113">
        <v>35.25</v>
      </c>
    </row>
    <row r="39" spans="2:13" ht="11.25">
      <c r="B39" s="26" t="s">
        <v>1</v>
      </c>
      <c r="C39" s="27">
        <v>41091</v>
      </c>
      <c r="D39" s="113">
        <v>38.81</v>
      </c>
      <c r="E39" s="113">
        <v>10.72</v>
      </c>
      <c r="F39" s="113">
        <v>0.43</v>
      </c>
      <c r="G39" s="113">
        <v>49.95</v>
      </c>
      <c r="H39" s="113"/>
      <c r="I39" s="113">
        <v>-15.76</v>
      </c>
      <c r="J39" s="113">
        <v>0.8</v>
      </c>
      <c r="K39" s="113">
        <v>0.14</v>
      </c>
      <c r="L39" s="113">
        <v>-14.83</v>
      </c>
      <c r="M39" s="113">
        <v>35.12</v>
      </c>
    </row>
    <row r="40" spans="2:13" ht="11.25">
      <c r="B40" s="26" t="s">
        <v>1</v>
      </c>
      <c r="C40" s="27">
        <v>41122</v>
      </c>
      <c r="D40" s="113">
        <v>38.83</v>
      </c>
      <c r="E40" s="113">
        <v>10.85</v>
      </c>
      <c r="F40" s="113">
        <v>0.43</v>
      </c>
      <c r="G40" s="113">
        <v>50.11</v>
      </c>
      <c r="H40" s="113"/>
      <c r="I40" s="113">
        <v>-15.64</v>
      </c>
      <c r="J40" s="113">
        <v>0.78</v>
      </c>
      <c r="K40" s="113">
        <v>0.13</v>
      </c>
      <c r="L40" s="113">
        <v>-14.72</v>
      </c>
      <c r="M40" s="113">
        <v>35.39</v>
      </c>
    </row>
    <row r="41" spans="2:13" ht="11.25">
      <c r="B41" s="26" t="s">
        <v>1</v>
      </c>
      <c r="C41" s="27">
        <v>41153</v>
      </c>
      <c r="D41" s="113">
        <v>38.81</v>
      </c>
      <c r="E41" s="113">
        <v>10.98</v>
      </c>
      <c r="F41" s="113">
        <v>0.44</v>
      </c>
      <c r="G41" s="113">
        <v>50.24</v>
      </c>
      <c r="H41" s="113"/>
      <c r="I41" s="113">
        <v>-15.61</v>
      </c>
      <c r="J41" s="113">
        <v>0.8</v>
      </c>
      <c r="K41" s="113">
        <v>0.13</v>
      </c>
      <c r="L41" s="113">
        <v>-14.67</v>
      </c>
      <c r="M41" s="113">
        <v>35.57</v>
      </c>
    </row>
    <row r="42" spans="2:13" ht="11.25">
      <c r="B42" s="26" t="s">
        <v>1</v>
      </c>
      <c r="C42" s="27">
        <v>41183</v>
      </c>
      <c r="D42" s="113">
        <v>38.61</v>
      </c>
      <c r="E42" s="113">
        <v>11.03</v>
      </c>
      <c r="F42" s="113">
        <v>0.44</v>
      </c>
      <c r="G42" s="113">
        <v>50.08</v>
      </c>
      <c r="H42" s="113"/>
      <c r="I42" s="113">
        <v>-15.48</v>
      </c>
      <c r="J42" s="113">
        <v>0.79</v>
      </c>
      <c r="K42" s="113">
        <v>0.13</v>
      </c>
      <c r="L42" s="113">
        <v>-14.56</v>
      </c>
      <c r="M42" s="113">
        <v>35.52</v>
      </c>
    </row>
    <row r="43" spans="2:13" ht="11.25">
      <c r="B43" s="26" t="s">
        <v>1</v>
      </c>
      <c r="C43" s="27">
        <v>41214</v>
      </c>
      <c r="D43" s="113">
        <v>38.78</v>
      </c>
      <c r="E43" s="113">
        <v>10.93</v>
      </c>
      <c r="F43" s="113">
        <v>0.48</v>
      </c>
      <c r="G43" s="113">
        <v>50.19</v>
      </c>
      <c r="H43" s="113"/>
      <c r="I43" s="113">
        <v>-16</v>
      </c>
      <c r="J43" s="113">
        <v>0.83</v>
      </c>
      <c r="K43" s="113">
        <v>0.13</v>
      </c>
      <c r="L43" s="113">
        <v>-15.04</v>
      </c>
      <c r="M43" s="113">
        <v>35.15</v>
      </c>
    </row>
    <row r="44" spans="2:13" ht="11.25">
      <c r="B44" s="23" t="s">
        <v>1</v>
      </c>
      <c r="C44" s="24">
        <v>41244</v>
      </c>
      <c r="D44" s="114">
        <v>38</v>
      </c>
      <c r="E44" s="114">
        <v>10.88</v>
      </c>
      <c r="F44" s="114">
        <v>0.52</v>
      </c>
      <c r="G44" s="114">
        <v>49.4</v>
      </c>
      <c r="H44" s="114"/>
      <c r="I44" s="114">
        <v>-15.18</v>
      </c>
      <c r="J44" s="114">
        <v>0.95</v>
      </c>
      <c r="K44" s="114">
        <v>0.13</v>
      </c>
      <c r="L44" s="114">
        <v>-14.1</v>
      </c>
      <c r="M44" s="114">
        <v>35.3</v>
      </c>
    </row>
    <row r="45" spans="2:13" ht="11.25">
      <c r="B45" s="26" t="s">
        <v>44</v>
      </c>
      <c r="C45" s="27">
        <v>41275</v>
      </c>
      <c r="D45" s="113">
        <v>37.5</v>
      </c>
      <c r="E45" s="113">
        <v>10.81</v>
      </c>
      <c r="F45" s="113">
        <v>0.52</v>
      </c>
      <c r="G45" s="113">
        <v>48.82</v>
      </c>
      <c r="H45" s="113"/>
      <c r="I45" s="113">
        <v>-14.62</v>
      </c>
      <c r="J45" s="113">
        <v>0.91</v>
      </c>
      <c r="K45" s="113">
        <v>0.12</v>
      </c>
      <c r="L45" s="113">
        <v>-13.59</v>
      </c>
      <c r="M45" s="113">
        <v>35.23</v>
      </c>
    </row>
    <row r="46" spans="2:13" ht="11.25">
      <c r="B46" s="26" t="s">
        <v>1</v>
      </c>
      <c r="C46" s="27">
        <v>41306</v>
      </c>
      <c r="D46" s="113">
        <v>37.87</v>
      </c>
      <c r="E46" s="113">
        <v>10.68</v>
      </c>
      <c r="F46" s="113">
        <v>0.53</v>
      </c>
      <c r="G46" s="113">
        <v>49.07</v>
      </c>
      <c r="H46" s="113"/>
      <c r="I46" s="113">
        <v>-14.46</v>
      </c>
      <c r="J46" s="113">
        <v>0.96</v>
      </c>
      <c r="K46" s="113">
        <v>0.12</v>
      </c>
      <c r="L46" s="113">
        <v>-13.38</v>
      </c>
      <c r="M46" s="113">
        <v>35.69</v>
      </c>
    </row>
    <row r="47" spans="2:13" ht="11.25">
      <c r="B47" s="26" t="s">
        <v>1</v>
      </c>
      <c r="C47" s="27">
        <v>41334</v>
      </c>
      <c r="D47" s="113">
        <v>38.13</v>
      </c>
      <c r="E47" s="113">
        <v>10.66</v>
      </c>
      <c r="F47" s="113">
        <v>0.52</v>
      </c>
      <c r="G47" s="113">
        <v>49.31</v>
      </c>
      <c r="H47" s="113"/>
      <c r="I47" s="113">
        <v>-14.83</v>
      </c>
      <c r="J47" s="113">
        <v>0.97</v>
      </c>
      <c r="K47" s="113">
        <v>0.12</v>
      </c>
      <c r="L47" s="113">
        <v>-13.73</v>
      </c>
      <c r="M47" s="113">
        <v>35.58</v>
      </c>
    </row>
    <row r="48" spans="2:13" ht="11.25">
      <c r="B48" s="26" t="s">
        <v>1</v>
      </c>
      <c r="C48" s="27">
        <v>41365</v>
      </c>
      <c r="D48" s="113">
        <v>37.91</v>
      </c>
      <c r="E48" s="113">
        <v>10.58</v>
      </c>
      <c r="F48" s="113">
        <v>0.52</v>
      </c>
      <c r="G48" s="113">
        <v>49.02</v>
      </c>
      <c r="H48" s="113"/>
      <c r="I48" s="113">
        <v>-14.69</v>
      </c>
      <c r="J48" s="113">
        <v>0.96</v>
      </c>
      <c r="K48" s="113">
        <v>0.11</v>
      </c>
      <c r="L48" s="113">
        <v>-13.61</v>
      </c>
      <c r="M48" s="113">
        <v>35.41</v>
      </c>
    </row>
    <row r="49" spans="2:13" ht="11.25">
      <c r="B49" s="26" t="s">
        <v>1</v>
      </c>
      <c r="C49" s="27">
        <v>41395</v>
      </c>
      <c r="D49" s="113">
        <v>37.79</v>
      </c>
      <c r="E49" s="113">
        <v>10.53</v>
      </c>
      <c r="F49" s="113">
        <v>0.54</v>
      </c>
      <c r="G49" s="113">
        <v>48.86</v>
      </c>
      <c r="H49" s="113"/>
      <c r="I49" s="113">
        <v>-15.29</v>
      </c>
      <c r="J49" s="113">
        <v>1.01</v>
      </c>
      <c r="K49" s="113">
        <v>0.13</v>
      </c>
      <c r="L49" s="113">
        <v>-14.16</v>
      </c>
      <c r="M49" s="113">
        <v>34.7</v>
      </c>
    </row>
    <row r="50" spans="2:13" ht="11.25">
      <c r="B50" s="26" t="s">
        <v>1</v>
      </c>
      <c r="C50" s="27">
        <v>41426</v>
      </c>
      <c r="D50" s="113">
        <v>37.93</v>
      </c>
      <c r="E50" s="113">
        <v>10.47</v>
      </c>
      <c r="F50" s="113">
        <v>0.52</v>
      </c>
      <c r="G50" s="113">
        <v>48.92</v>
      </c>
      <c r="H50" s="113"/>
      <c r="I50" s="113">
        <v>-15.75</v>
      </c>
      <c r="J50" s="113">
        <v>1.04</v>
      </c>
      <c r="K50" s="113">
        <v>0.13</v>
      </c>
      <c r="L50" s="113">
        <v>-14.58</v>
      </c>
      <c r="M50" s="113">
        <v>34.34</v>
      </c>
    </row>
    <row r="51" spans="2:13" ht="11.25">
      <c r="B51" s="26" t="s">
        <v>1</v>
      </c>
      <c r="C51" s="27">
        <v>41456</v>
      </c>
      <c r="D51" s="113">
        <v>37.9</v>
      </c>
      <c r="E51" s="113">
        <v>10.51</v>
      </c>
      <c r="F51" s="113">
        <v>0.52</v>
      </c>
      <c r="G51" s="113">
        <v>48.93</v>
      </c>
      <c r="H51" s="113"/>
      <c r="I51" s="113">
        <v>-16.28</v>
      </c>
      <c r="J51" s="113">
        <v>1.12</v>
      </c>
      <c r="K51" s="113">
        <v>0.13</v>
      </c>
      <c r="L51" s="113">
        <v>-15.03</v>
      </c>
      <c r="M51" s="113">
        <v>33.9</v>
      </c>
    </row>
    <row r="52" spans="2:13" ht="11.25">
      <c r="B52" s="26" t="s">
        <v>1</v>
      </c>
      <c r="C52" s="27">
        <v>41487</v>
      </c>
      <c r="D52" s="113">
        <v>38.02</v>
      </c>
      <c r="E52" s="113">
        <v>10.48</v>
      </c>
      <c r="F52" s="113">
        <v>0.54</v>
      </c>
      <c r="G52" s="113">
        <v>49.04</v>
      </c>
      <c r="H52" s="113"/>
      <c r="I52" s="113">
        <v>-16.7</v>
      </c>
      <c r="J52" s="113">
        <v>1.18</v>
      </c>
      <c r="K52" s="113">
        <v>0.12</v>
      </c>
      <c r="L52" s="113">
        <v>-15.4</v>
      </c>
      <c r="M52" s="113">
        <v>33.64</v>
      </c>
    </row>
    <row r="53" spans="2:13" ht="11.25">
      <c r="B53" s="26" t="s">
        <v>1</v>
      </c>
      <c r="C53" s="27">
        <v>41518</v>
      </c>
      <c r="D53" s="113">
        <v>38.14</v>
      </c>
      <c r="E53" s="113">
        <v>10.45</v>
      </c>
      <c r="F53" s="113">
        <v>0.54</v>
      </c>
      <c r="G53" s="113">
        <v>49.13</v>
      </c>
      <c r="H53" s="113"/>
      <c r="I53" s="113">
        <v>-15.69</v>
      </c>
      <c r="J53" s="113">
        <v>1.1</v>
      </c>
      <c r="K53" s="113">
        <v>0.12</v>
      </c>
      <c r="L53" s="113">
        <v>-14.47</v>
      </c>
      <c r="M53" s="113">
        <v>34.66</v>
      </c>
    </row>
    <row r="54" spans="2:13" ht="11.25">
      <c r="B54" s="26" t="s">
        <v>1</v>
      </c>
      <c r="C54" s="27">
        <v>41548</v>
      </c>
      <c r="D54" s="113">
        <v>37.88</v>
      </c>
      <c r="E54" s="113">
        <v>10.52</v>
      </c>
      <c r="F54" s="113">
        <v>0.53</v>
      </c>
      <c r="G54" s="113">
        <v>48.94</v>
      </c>
      <c r="H54" s="113"/>
      <c r="I54" s="113">
        <v>-15.42</v>
      </c>
      <c r="J54" s="113">
        <v>1.08</v>
      </c>
      <c r="K54" s="113">
        <v>0.12</v>
      </c>
      <c r="L54" s="113">
        <v>-14.22</v>
      </c>
      <c r="M54" s="113">
        <v>34.72</v>
      </c>
    </row>
    <row r="55" spans="2:13" ht="11.25">
      <c r="B55" s="26" t="s">
        <v>1</v>
      </c>
      <c r="C55" s="27">
        <v>41579</v>
      </c>
      <c r="D55" s="113">
        <v>37.27</v>
      </c>
      <c r="E55" s="113">
        <v>10.53</v>
      </c>
      <c r="F55" s="113">
        <v>0.53</v>
      </c>
      <c r="G55" s="113">
        <v>48.33</v>
      </c>
      <c r="H55" s="113"/>
      <c r="I55" s="113">
        <v>-16.03</v>
      </c>
      <c r="J55" s="113">
        <v>1.14</v>
      </c>
      <c r="K55" s="113">
        <v>0.12</v>
      </c>
      <c r="L55" s="113">
        <v>-14.77</v>
      </c>
      <c r="M55" s="113">
        <v>33.56</v>
      </c>
    </row>
    <row r="56" spans="2:13" ht="11.25">
      <c r="B56" s="23" t="s">
        <v>1</v>
      </c>
      <c r="C56" s="24">
        <v>41609</v>
      </c>
      <c r="D56" s="114">
        <v>37.26</v>
      </c>
      <c r="E56" s="114">
        <v>10.53</v>
      </c>
      <c r="F56" s="114">
        <v>0.53</v>
      </c>
      <c r="G56" s="114">
        <v>48.32</v>
      </c>
      <c r="H56" s="114"/>
      <c r="I56" s="114">
        <v>-16.1</v>
      </c>
      <c r="J56" s="114">
        <v>1.23</v>
      </c>
      <c r="K56" s="114">
        <v>0.12</v>
      </c>
      <c r="L56" s="114">
        <v>-14.75</v>
      </c>
      <c r="M56" s="114">
        <v>33.57</v>
      </c>
    </row>
    <row r="57" spans="2:13" ht="11.25">
      <c r="B57" s="26" t="s">
        <v>127</v>
      </c>
      <c r="C57" s="27">
        <v>41640</v>
      </c>
      <c r="D57" s="113">
        <v>37.34</v>
      </c>
      <c r="E57" s="113">
        <v>10.46</v>
      </c>
      <c r="F57" s="113">
        <v>0.53</v>
      </c>
      <c r="G57" s="113">
        <v>48.33</v>
      </c>
      <c r="H57" s="113"/>
      <c r="I57" s="113">
        <v>-16.59</v>
      </c>
      <c r="J57" s="113">
        <v>1.28</v>
      </c>
      <c r="K57" s="113">
        <v>0.12</v>
      </c>
      <c r="L57" s="113">
        <v>-15.19</v>
      </c>
      <c r="M57" s="113">
        <v>33.14</v>
      </c>
    </row>
    <row r="58" spans="2:13" ht="11.25">
      <c r="B58" s="26" t="s">
        <v>1</v>
      </c>
      <c r="C58" s="27">
        <v>41671</v>
      </c>
      <c r="D58" s="113">
        <v>37.31</v>
      </c>
      <c r="E58" s="113">
        <v>10.36</v>
      </c>
      <c r="F58" s="113">
        <v>0.53</v>
      </c>
      <c r="G58" s="113">
        <v>48.19</v>
      </c>
      <c r="H58" s="113"/>
      <c r="I58" s="113">
        <v>-15.92</v>
      </c>
      <c r="J58" s="113">
        <v>1.22</v>
      </c>
      <c r="K58" s="113">
        <v>0.12</v>
      </c>
      <c r="L58" s="113">
        <v>-14.59</v>
      </c>
      <c r="M58" s="113">
        <v>33.6</v>
      </c>
    </row>
    <row r="59" spans="2:13" ht="11.25">
      <c r="B59" s="36" t="s">
        <v>1</v>
      </c>
      <c r="C59" s="27">
        <v>41699</v>
      </c>
      <c r="D59" s="113">
        <v>37.29</v>
      </c>
      <c r="E59" s="113">
        <v>10.44</v>
      </c>
      <c r="F59" s="113">
        <v>0.53</v>
      </c>
      <c r="G59" s="113">
        <v>48.27</v>
      </c>
      <c r="H59" s="113"/>
      <c r="I59" s="113">
        <v>-15.36</v>
      </c>
      <c r="J59" s="113">
        <v>1.18</v>
      </c>
      <c r="K59" s="113">
        <v>0.11</v>
      </c>
      <c r="L59" s="113">
        <v>-14.07</v>
      </c>
      <c r="M59" s="113">
        <v>34.2</v>
      </c>
    </row>
    <row r="60" spans="2:13" ht="11.25">
      <c r="B60" s="36" t="s">
        <v>1</v>
      </c>
      <c r="C60" s="27">
        <v>41730</v>
      </c>
      <c r="D60" s="113">
        <v>36.95</v>
      </c>
      <c r="E60" s="113">
        <v>10.6</v>
      </c>
      <c r="F60" s="113">
        <v>0.54</v>
      </c>
      <c r="G60" s="113">
        <v>48.08</v>
      </c>
      <c r="H60" s="113"/>
      <c r="I60" s="113">
        <v>-15.1</v>
      </c>
      <c r="J60" s="113">
        <v>1.16</v>
      </c>
      <c r="K60" s="113">
        <v>0.11</v>
      </c>
      <c r="L60" s="113">
        <v>-13.83</v>
      </c>
      <c r="M60" s="113">
        <v>34.25</v>
      </c>
    </row>
    <row r="61" spans="2:13" ht="11.25">
      <c r="B61" s="36" t="s">
        <v>1</v>
      </c>
      <c r="C61" s="27">
        <v>41760</v>
      </c>
      <c r="D61" s="113">
        <v>37.31</v>
      </c>
      <c r="E61" s="113">
        <v>10.64</v>
      </c>
      <c r="F61" s="113">
        <v>0.54</v>
      </c>
      <c r="G61" s="113">
        <v>48.49</v>
      </c>
      <c r="H61" s="113"/>
      <c r="I61" s="113">
        <v>-15.09</v>
      </c>
      <c r="J61" s="113">
        <v>1.17</v>
      </c>
      <c r="K61" s="113">
        <v>0.11</v>
      </c>
      <c r="L61" s="113">
        <v>-13.8</v>
      </c>
      <c r="M61" s="113">
        <v>34.69</v>
      </c>
    </row>
    <row r="62" spans="2:13" ht="11.25">
      <c r="B62" s="36" t="s">
        <v>1</v>
      </c>
      <c r="C62" s="27">
        <v>41791</v>
      </c>
      <c r="D62" s="113">
        <v>37.67</v>
      </c>
      <c r="E62" s="113">
        <v>10.61</v>
      </c>
      <c r="F62" s="113">
        <v>0.53</v>
      </c>
      <c r="G62" s="113">
        <v>48.82</v>
      </c>
      <c r="H62" s="113"/>
      <c r="I62" s="113">
        <v>-14.87</v>
      </c>
      <c r="J62" s="113">
        <v>1.17</v>
      </c>
      <c r="K62" s="113">
        <v>0.11</v>
      </c>
      <c r="L62" s="113">
        <v>-13.6</v>
      </c>
      <c r="M62" s="113">
        <v>35.22</v>
      </c>
    </row>
    <row r="63" spans="2:13" ht="11.25">
      <c r="B63" s="36" t="s">
        <v>1</v>
      </c>
      <c r="C63" s="27">
        <v>41821</v>
      </c>
      <c r="D63" s="113">
        <v>38.18</v>
      </c>
      <c r="E63" s="113">
        <v>10.6</v>
      </c>
      <c r="F63" s="113">
        <v>0.55</v>
      </c>
      <c r="G63" s="113">
        <v>49.33</v>
      </c>
      <c r="H63" s="113"/>
      <c r="I63" s="113">
        <v>-15.21</v>
      </c>
      <c r="J63" s="113">
        <v>1.2</v>
      </c>
      <c r="K63" s="113">
        <v>0.11</v>
      </c>
      <c r="L63" s="113">
        <v>-13.9</v>
      </c>
      <c r="M63" s="113">
        <v>35.43</v>
      </c>
    </row>
    <row r="64" spans="2:13" ht="11.25">
      <c r="B64" s="36" t="s">
        <v>1</v>
      </c>
      <c r="C64" s="27">
        <v>41852</v>
      </c>
      <c r="D64" s="113">
        <v>38.5</v>
      </c>
      <c r="E64" s="113">
        <v>10.53</v>
      </c>
      <c r="F64" s="113">
        <v>0.55</v>
      </c>
      <c r="G64" s="113">
        <v>49.58</v>
      </c>
      <c r="H64" s="113"/>
      <c r="I64" s="113">
        <v>-14.89</v>
      </c>
      <c r="J64" s="113">
        <v>1.26</v>
      </c>
      <c r="K64" s="113">
        <v>0.11</v>
      </c>
      <c r="L64" s="113">
        <v>-13.52</v>
      </c>
      <c r="M64" s="113">
        <v>36.06</v>
      </c>
    </row>
    <row r="65" spans="2:13" ht="11.25">
      <c r="B65" s="36" t="s">
        <v>1</v>
      </c>
      <c r="C65" s="27">
        <v>41883</v>
      </c>
      <c r="D65" s="113">
        <v>39.39</v>
      </c>
      <c r="E65" s="113">
        <v>10.56</v>
      </c>
      <c r="F65" s="113">
        <v>0.58</v>
      </c>
      <c r="G65" s="113">
        <v>50.54</v>
      </c>
      <c r="H65" s="113"/>
      <c r="I65" s="113">
        <v>-16.01</v>
      </c>
      <c r="J65" s="113">
        <v>1.39</v>
      </c>
      <c r="K65" s="113">
        <v>0.12</v>
      </c>
      <c r="L65" s="113">
        <v>-14.49</v>
      </c>
      <c r="M65" s="113">
        <v>36.05</v>
      </c>
    </row>
    <row r="66" spans="2:13" ht="11.25">
      <c r="B66" s="36" t="s">
        <v>1</v>
      </c>
      <c r="C66" s="27">
        <v>41913</v>
      </c>
      <c r="D66" s="113">
        <v>39.48</v>
      </c>
      <c r="E66" s="113">
        <v>10.56</v>
      </c>
      <c r="F66" s="113">
        <v>0.6</v>
      </c>
      <c r="G66" s="113">
        <v>50.63</v>
      </c>
      <c r="H66" s="113"/>
      <c r="I66" s="113">
        <v>-15.91</v>
      </c>
      <c r="J66" s="113">
        <v>1.41</v>
      </c>
      <c r="K66" s="113">
        <v>0.12</v>
      </c>
      <c r="L66" s="113">
        <v>-14.38</v>
      </c>
      <c r="M66" s="113">
        <v>36.25</v>
      </c>
    </row>
    <row r="67" spans="2:13" ht="11.25">
      <c r="B67" s="36" t="s">
        <v>1</v>
      </c>
      <c r="C67" s="27">
        <v>41944</v>
      </c>
      <c r="D67" s="113">
        <v>39.96</v>
      </c>
      <c r="E67" s="113">
        <v>10.6</v>
      </c>
      <c r="F67" s="113">
        <v>0.59</v>
      </c>
      <c r="G67" s="113">
        <v>51.16</v>
      </c>
      <c r="H67" s="113"/>
      <c r="I67" s="113">
        <v>-16.59</v>
      </c>
      <c r="J67" s="113">
        <v>1.54</v>
      </c>
      <c r="K67" s="113">
        <v>0.13</v>
      </c>
      <c r="L67" s="113">
        <v>-14.92</v>
      </c>
      <c r="M67" s="113">
        <v>36.24</v>
      </c>
    </row>
    <row r="68" spans="2:13" ht="11.25">
      <c r="B68" s="82" t="s">
        <v>1</v>
      </c>
      <c r="C68" s="24">
        <v>41974</v>
      </c>
      <c r="D68" s="114">
        <v>40.52</v>
      </c>
      <c r="E68" s="114">
        <v>10.95</v>
      </c>
      <c r="F68" s="114">
        <v>0.64</v>
      </c>
      <c r="G68" s="114">
        <v>52.11</v>
      </c>
      <c r="H68" s="114"/>
      <c r="I68" s="114">
        <v>-17.09</v>
      </c>
      <c r="J68" s="114">
        <v>1.61</v>
      </c>
      <c r="K68" s="114">
        <v>0.13</v>
      </c>
      <c r="L68" s="114">
        <v>-15.35</v>
      </c>
      <c r="M68" s="114">
        <v>36.76</v>
      </c>
    </row>
    <row r="69" spans="2:13" ht="11.25">
      <c r="B69" s="89" t="s">
        <v>128</v>
      </c>
      <c r="C69" s="27">
        <v>42005</v>
      </c>
      <c r="D69" s="113">
        <v>40.44</v>
      </c>
      <c r="E69" s="113">
        <v>10.78</v>
      </c>
      <c r="F69" s="113">
        <v>0.65</v>
      </c>
      <c r="G69" s="113">
        <v>51.87</v>
      </c>
      <c r="H69" s="113"/>
      <c r="I69" s="113">
        <v>-16.97</v>
      </c>
      <c r="J69" s="113">
        <v>1.62</v>
      </c>
      <c r="K69" s="113">
        <v>0.12</v>
      </c>
      <c r="L69" s="113">
        <v>-15.24</v>
      </c>
      <c r="M69" s="113">
        <v>36.63</v>
      </c>
    </row>
    <row r="70" spans="2:13" ht="11.25">
      <c r="B70" s="36" t="s">
        <v>1</v>
      </c>
      <c r="C70" s="27">
        <v>42036</v>
      </c>
      <c r="D70" s="113">
        <v>41.32</v>
      </c>
      <c r="E70" s="113">
        <v>10.76</v>
      </c>
      <c r="F70" s="113">
        <v>0.67</v>
      </c>
      <c r="G70" s="113">
        <v>52.76</v>
      </c>
      <c r="H70" s="113"/>
      <c r="I70" s="113">
        <v>-18.32</v>
      </c>
      <c r="J70" s="113">
        <v>1.74</v>
      </c>
      <c r="K70" s="113">
        <v>0.13</v>
      </c>
      <c r="L70" s="113">
        <v>-16.44</v>
      </c>
      <c r="M70" s="113">
        <v>36.32</v>
      </c>
    </row>
    <row r="71" spans="2:13" ht="11.25">
      <c r="B71" s="43"/>
      <c r="C71" s="110" t="s">
        <v>47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ht="11.25">
      <c r="C72" s="42" t="s">
        <v>17</v>
      </c>
    </row>
    <row r="73" ht="11.25">
      <c r="C73" s="77" t="s">
        <v>53</v>
      </c>
    </row>
  </sheetData>
  <sheetProtection/>
  <mergeCells count="4">
    <mergeCell ref="C7:C8"/>
    <mergeCell ref="I7:L7"/>
    <mergeCell ref="D7:G7"/>
    <mergeCell ref="M7:M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2010-04-30T21:23:01Z</cp:lastPrinted>
  <dcterms:created xsi:type="dcterms:W3CDTF">2006-03-06T15:54:24Z</dcterms:created>
  <dcterms:modified xsi:type="dcterms:W3CDTF">2015-04-17T15:10:45Z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