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245" windowHeight="10920" tabRatio="629" activeTab="7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</sheets>
  <definedNames>
    <definedName name="_xlnm.Print_Area" localSheetId="0">'Índice'!$B$2:$E$13</definedName>
    <definedName name="_xlnm.Print_Area" localSheetId="10">'Tab 10'!$B$1:$I$8</definedName>
    <definedName name="_xlnm.Print_Area" localSheetId="11">'Tab 11'!$B$1:$I$8</definedName>
    <definedName name="_xlnm.Print_Area" localSheetId="12">'Tab 12'!$B$1:$F$8</definedName>
    <definedName name="_xlnm.Print_Area" localSheetId="3">'Tab 3'!$B$1:$J$8</definedName>
    <definedName name="_xlnm.Print_Area" localSheetId="4">'Tab 4'!$B$1:$J$8</definedName>
    <definedName name="_xlnm.Print_Area" localSheetId="5">'Tab 5'!$B$1:$K$8</definedName>
    <definedName name="_xlnm.Print_Area" localSheetId="6">'Tab 6'!$B$1:$F$7</definedName>
    <definedName name="_xlnm.Print_Area" localSheetId="7">'Tab 7'!$B$1:$F$7</definedName>
    <definedName name="_xlnm.Print_Area" localSheetId="8">'Tab 8'!$B$1:$I$8</definedName>
    <definedName name="_xlnm.Print_Area" localSheetId="9">'Tab 9'!$B$1:$I$8</definedName>
    <definedName name="_xlnm.Print_Titles" localSheetId="1">'Tab 1'!$13:$13</definedName>
    <definedName name="_xlnm.Print_Titles" localSheetId="2">'Tab 2'!$12:$12</definedName>
    <definedName name="Títulos_impressão_IM" localSheetId="1">'Tab 1'!$13:$13</definedName>
    <definedName name="Títulos_impressão_IM" localSheetId="2">'Tab 2'!$12:$12</definedName>
  </definedNames>
  <calcPr fullCalcOnLoad="1"/>
</workbook>
</file>

<file path=xl/sharedStrings.xml><?xml version="1.0" encoding="utf-8"?>
<sst xmlns="http://schemas.openxmlformats.org/spreadsheetml/2006/main" count="608" uniqueCount="94">
  <si>
    <t>II. EMPREGO E RENDA</t>
  </si>
  <si>
    <t>TAXA DE DESEMPREGO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</si>
  <si>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</si>
  <si>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</si>
  <si>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</si>
  <si>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</si>
  <si>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</si>
  <si>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</si>
  <si>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</si>
  <si>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</si>
  <si>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</si>
  <si>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</si>
  <si>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</si>
  <si>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</si>
  <si>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</si>
  <si>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</si>
  <si>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TAXA DE PARTICIPAÇÃO (PEA/PIA)</t>
  </si>
  <si>
    <t>INDICADORES DO MERCADO DE TRABALHO</t>
  </si>
  <si>
    <t>Mês</t>
  </si>
  <si>
    <t>Total</t>
  </si>
  <si>
    <t>População desocupada</t>
  </si>
  <si>
    <t>População ocupada</t>
  </si>
  <si>
    <t xml:space="preserve"> </t>
  </si>
  <si>
    <r>
      <t>Rendimento médio real efetivo (R$)</t>
    </r>
    <r>
      <rPr>
        <vertAlign val="superscript"/>
        <sz val="8"/>
        <rFont val="Arial"/>
        <family val="2"/>
      </rPr>
      <t>a</t>
    </r>
  </si>
  <si>
    <r>
      <t>Rendimento médio real habitual (R$)</t>
    </r>
    <r>
      <rPr>
        <vertAlign val="superscript"/>
        <sz val="8"/>
        <rFont val="Arial"/>
        <family val="2"/>
      </rPr>
      <t>a</t>
    </r>
  </si>
  <si>
    <t>POPULAÇÃO OCUPADA: POSIÇÃO NA OCUPAÇÃO</t>
  </si>
  <si>
    <t>Empregados</t>
  </si>
  <si>
    <t>Conta própria</t>
  </si>
  <si>
    <t>Empregadores</t>
  </si>
  <si>
    <t>Conta-própria ou empregadores não remunerados</t>
  </si>
  <si>
    <t>Com carteira assinada</t>
  </si>
  <si>
    <t>Sem carteira assinada</t>
  </si>
  <si>
    <r>
      <t>Demais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</si>
  <si>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Inclui setor público (militar e RJU) e empregados não remunerados.</t>
    </r>
  </si>
  <si>
    <t>Memo: Crescimento da PEA</t>
  </si>
  <si>
    <t>RENDIMENTOS MÉDIOS REAIS EFETIVAMENTE RECEBIDOS POR POSIÇÃO NA OCUPAÇÃO</t>
  </si>
  <si>
    <t>RENDIMENTOS MÉDIOS REAIS HABITUALMENTE RECEBIDOS POR POSIÇÃO NA OCUPAÇÃO</t>
  </si>
  <si>
    <r>
      <t>RENDIMENTOS MÉDIOS REAIS HABITUALMENTE RECEBIDOS POR POSIÇÃO NA OCUPAÇÃO</t>
    </r>
    <r>
      <rPr>
        <b/>
        <vertAlign val="superscript"/>
        <sz val="8"/>
        <rFont val="Arial"/>
        <family val="2"/>
      </rPr>
      <t>a</t>
    </r>
  </si>
  <si>
    <t>Empregados com carteira assinada</t>
  </si>
  <si>
    <t>Setor privado</t>
  </si>
  <si>
    <t>Setor público</t>
  </si>
  <si>
    <t>Setor Privado</t>
  </si>
  <si>
    <r>
      <t>RENDIMENTOS MÉDIOS REAIS EFETIVAMENTE RECEBIDOS POR POSIÇÃO NA OCUPAÇÃO</t>
    </r>
    <r>
      <rPr>
        <b/>
        <vertAlign val="superscript"/>
        <sz val="8"/>
        <rFont val="Arial"/>
        <family val="2"/>
      </rPr>
      <t>a</t>
    </r>
  </si>
  <si>
    <t>(Taxa de crescimento em relação ao mesmo mês do ano anterior, em %)</t>
  </si>
  <si>
    <t>(Em %)</t>
  </si>
  <si>
    <t>2011</t>
  </si>
  <si>
    <t>2012</t>
  </si>
  <si>
    <t>PIA (mil pessoas)</t>
  </si>
  <si>
    <t>População economicamente ativa (PEA)       (mil pessoas)</t>
  </si>
  <si>
    <t>TABELA II.1</t>
  </si>
  <si>
    <t>TABELA II.2</t>
  </si>
  <si>
    <t>TABELA II.3</t>
  </si>
  <si>
    <t>TABELA II.4</t>
  </si>
  <si>
    <t>TABELA II.5</t>
  </si>
  <si>
    <t>TABELA II.6</t>
  </si>
  <si>
    <t>TABELA II.7</t>
  </si>
  <si>
    <t>TABELA II.8</t>
  </si>
  <si>
    <t>TABELA II.9</t>
  </si>
  <si>
    <t>1. Taxa de Desemprego</t>
  </si>
  <si>
    <t>2. Taxa de Participação (PEA/PIA)</t>
  </si>
  <si>
    <t>3. Indicadores do Mercado de Trabalho</t>
  </si>
  <si>
    <t>4. População Ocupada: Posição na Ocupação</t>
  </si>
  <si>
    <t>5. População Ocupada: Posição na Ocupação</t>
  </si>
  <si>
    <t>8. Rendimentos Médios Reais Efetivamente Recebidos por Posição na Ocupação</t>
  </si>
  <si>
    <t>9. Rendimentos Médios Reais Habitualmente Recebidos por Posição na Ocupação</t>
  </si>
  <si>
    <t>Fonte: IBGE/PME. Elaboração: Ipea/Dimac/Gecon.</t>
  </si>
  <si>
    <t>2010</t>
  </si>
  <si>
    <t>2013</t>
  </si>
  <si>
    <t>TABELA II.10</t>
  </si>
  <si>
    <t>Demissões</t>
  </si>
  <si>
    <t>Admissões</t>
  </si>
  <si>
    <t>Fonte: MTE/CAGED. Elaboração: Ipea/Dimac/Gecon.</t>
  </si>
  <si>
    <t>Saldo</t>
  </si>
  <si>
    <t>(Pessoas)</t>
  </si>
  <si>
    <t>[base: média de 2001=100]</t>
  </si>
  <si>
    <t>Indústria geral</t>
  </si>
  <si>
    <t>Indústrias extrativas</t>
  </si>
  <si>
    <t>Indústria de transformação</t>
  </si>
  <si>
    <t>Fonte: IBGE/PIMES. Elaboração: Ipea/Dimac/Gecon.</t>
  </si>
  <si>
    <t>10. Rendimentos Médios Reais Efetivamente Recebidos por Posição na Ocupação</t>
  </si>
  <si>
    <t>11. Rendimentos Médios Reais Habitualmente Recebidos por Posição na Ocupação</t>
  </si>
  <si>
    <t>TABELA II.11</t>
  </si>
  <si>
    <t>TABELA II.12</t>
  </si>
  <si>
    <t>7.Folha de Pagamento real na Indústria: Por categoria</t>
  </si>
  <si>
    <t>6. Pessoal Ocupado na Indústria: Por Categoria</t>
  </si>
  <si>
    <t>PESSOAL OCUPADO NA INDÚSTRIA: POR CATEGORIA</t>
  </si>
  <si>
    <t>FOLHA DE PAGAMENTO REAL NA INDÚSTRIA: POR CATEGORIA</t>
  </si>
  <si>
    <t>CRIAÇÃO DE NOVAS VAGAS FORMAIS</t>
  </si>
  <si>
    <t>12. Criação de Novas Vagas Formais</t>
  </si>
  <si>
    <t>(Em R$ de junho de 2015)</t>
  </si>
  <si>
    <t>II. EMPREGO E RENDA                                                                                Carta de Conjuntura | Dezembro 2015</t>
  </si>
  <si>
    <t>Carta de Conjuntura | Dezembro 2015</t>
  </si>
  <si>
    <r>
      <t>a</t>
    </r>
    <r>
      <rPr>
        <sz val="8"/>
        <rFont val="Arial"/>
        <family val="2"/>
      </rPr>
      <t xml:space="preserve"> A preços de novembro de 2015</t>
    </r>
  </si>
  <si>
    <t>(Em R$ de novembroo de 2015)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</si>
</sst>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0_)"/>
    <numFmt numFmtId="185" formatCode="#,"/>
    <numFmt numFmtId="186" formatCode="0.0_)"/>
    <numFmt numFmtId="187" formatCode="#,##0.0_);\(#,##0.0\)"/>
    <numFmt numFmtId="188" formatCode="0.0000_)"/>
    <numFmt numFmtId="189" formatCode="0.000_)"/>
    <numFmt numFmtId="190" formatCode="0.00_)"/>
    <numFmt numFmtId="191" formatCode="_(* #,##0.0_);_(* \(#,##0.0\);_(* &quot;-&quot;??_);_(@_)"/>
    <numFmt numFmtId="192" formatCode="_(* #,##0_);_(* \(#,##0\);_(* &quot;-&quot;??_);_(@_)"/>
    <numFmt numFmtId="193" formatCode="0.000000_)"/>
    <numFmt numFmtId="194" formatCode="0_);\(0\)"/>
    <numFmt numFmtId="195" formatCode="_(* #,##0.0_);_(* \(#,##0.0\);_(* &quot;-&quot;?_);_(@_)"/>
    <numFmt numFmtId="196" formatCode="_(* #,##0.000_);_(* \(#,##0.000\);_(* &quot;-&quot;??_);_(@_)"/>
    <numFmt numFmtId="197" formatCode="0_)"/>
    <numFmt numFmtId="198" formatCode="0.0"/>
    <numFmt numFmtId="199" formatCode="#,##0.0"/>
    <numFmt numFmtId="200" formatCode="0.000"/>
    <numFmt numFmtId="201" formatCode="0.0000"/>
    <numFmt numFmtId="202" formatCode="0.00000"/>
    <numFmt numFmtId="203" formatCode="mmmm"/>
    <numFmt numFmtId="204" formatCode="_(* #,##0.00000_);_(* \(#,##0.00000\);_(* &quot;-&quot;?????_);_(@_)"/>
    <numFmt numFmtId="205" formatCode="mmm/yyyy"/>
    <numFmt numFmtId="206" formatCode="0.0000000000"/>
    <numFmt numFmtId="207" formatCode="0.000000000"/>
    <numFmt numFmtId="208" formatCode="0.00000000"/>
    <numFmt numFmtId="209" formatCode="0.0000000"/>
    <numFmt numFmtId="210" formatCode="0.000000"/>
  </numFmts>
  <fonts count="47">
    <font>
      <sz val="10"/>
      <name val="Arial"/>
      <family val="0"/>
    </font>
    <font>
      <sz val="12"/>
      <name val="Courier"/>
      <family val="3"/>
    </font>
    <font>
      <sz val="1"/>
      <color indexed="18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184" fontId="1" fillId="0" borderId="0">
      <alignment/>
      <protection/>
    </xf>
    <xf numFmtId="184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85" fontId="2" fillId="0" borderId="0">
      <alignment/>
      <protection locked="0"/>
    </xf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184" fontId="4" fillId="0" borderId="0" xfId="50" applyFont="1">
      <alignment/>
      <protection/>
    </xf>
    <xf numFmtId="184" fontId="4" fillId="0" borderId="0" xfId="50" applyFont="1" applyBorder="1">
      <alignment/>
      <protection/>
    </xf>
    <xf numFmtId="194" fontId="4" fillId="0" borderId="0" xfId="65" applyNumberFormat="1" applyFont="1" applyBorder="1" applyAlignment="1">
      <alignment horizontal="left"/>
    </xf>
    <xf numFmtId="191" fontId="4" fillId="0" borderId="0" xfId="65" applyNumberFormat="1" applyFont="1" applyBorder="1" applyAlignment="1">
      <alignment/>
    </xf>
    <xf numFmtId="194" fontId="4" fillId="0" borderId="0" xfId="65" applyNumberFormat="1" applyFont="1" applyAlignment="1">
      <alignment horizontal="left"/>
    </xf>
    <xf numFmtId="191" fontId="4" fillId="0" borderId="10" xfId="65" applyNumberFormat="1" applyFont="1" applyBorder="1" applyAlignment="1">
      <alignment/>
    </xf>
    <xf numFmtId="186" fontId="4" fillId="0" borderId="0" xfId="50" applyNumberFormat="1" applyFont="1" applyBorder="1">
      <alignment/>
      <protection/>
    </xf>
    <xf numFmtId="198" fontId="5" fillId="0" borderId="0" xfId="50" applyNumberFormat="1" applyFont="1" applyProtection="1">
      <alignment/>
      <protection/>
    </xf>
    <xf numFmtId="186" fontId="4" fillId="0" borderId="0" xfId="50" applyNumberFormat="1" applyFont="1">
      <alignment/>
      <protection/>
    </xf>
    <xf numFmtId="191" fontId="4" fillId="0" borderId="0" xfId="65" applyNumberFormat="1" applyFont="1" applyBorder="1" applyAlignment="1">
      <alignment/>
    </xf>
    <xf numFmtId="184" fontId="4" fillId="0" borderId="0" xfId="51" applyFont="1">
      <alignment/>
      <protection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 quotePrefix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03" fontId="4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203" fontId="4" fillId="33" borderId="10" xfId="0" applyNumberFormat="1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99" fontId="4" fillId="33" borderId="0" xfId="0" applyNumberFormat="1" applyFont="1" applyFill="1" applyBorder="1" applyAlignment="1">
      <alignment horizontal="center" vertical="center" wrapText="1"/>
    </xf>
    <xf numFmtId="199" fontId="4" fillId="33" borderId="1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left"/>
    </xf>
    <xf numFmtId="199" fontId="4" fillId="33" borderId="0" xfId="0" applyNumberFormat="1" applyFont="1" applyFill="1" applyAlignment="1">
      <alignment/>
    </xf>
    <xf numFmtId="184" fontId="4" fillId="33" borderId="0" xfId="51" applyFont="1" applyFill="1">
      <alignment/>
      <protection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8" fillId="33" borderId="0" xfId="44" applyFont="1" applyFill="1" applyAlignment="1" applyProtection="1">
      <alignment/>
      <protection/>
    </xf>
    <xf numFmtId="0" fontId="3" fillId="0" borderId="0" xfId="0" applyFont="1" applyAlignment="1">
      <alignment/>
    </xf>
    <xf numFmtId="0" fontId="10" fillId="33" borderId="0" xfId="0" applyFont="1" applyFill="1" applyBorder="1" applyAlignment="1">
      <alignment horizontal="left"/>
    </xf>
    <xf numFmtId="1" fontId="4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 quotePrefix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191" fontId="4" fillId="0" borderId="0" xfId="65" applyNumberFormat="1" applyFont="1" applyBorder="1" applyAlignment="1">
      <alignment horizontal="right"/>
    </xf>
    <xf numFmtId="191" fontId="4" fillId="0" borderId="0" xfId="0" applyNumberFormat="1" applyFont="1" applyAlignment="1">
      <alignment/>
    </xf>
    <xf numFmtId="191" fontId="4" fillId="0" borderId="10" xfId="65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191" fontId="4" fillId="0" borderId="0" xfId="65" applyNumberFormat="1" applyFont="1" applyBorder="1" applyAlignment="1">
      <alignment horizontal="center"/>
    </xf>
    <xf numFmtId="191" fontId="4" fillId="0" borderId="10" xfId="65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left" vertical="center" wrapText="1"/>
    </xf>
    <xf numFmtId="19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84" fontId="4" fillId="0" borderId="0" xfId="51" applyFont="1" applyBorder="1">
      <alignment/>
      <protection/>
    </xf>
    <xf numFmtId="0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 quotePrefix="1">
      <alignment horizontal="left" vertical="center" wrapText="1"/>
    </xf>
    <xf numFmtId="0" fontId="8" fillId="33" borderId="0" xfId="44" applyFill="1" applyAlignment="1" applyProtection="1">
      <alignment/>
      <protection/>
    </xf>
    <xf numFmtId="0" fontId="10" fillId="33" borderId="10" xfId="0" applyFont="1" applyFill="1" applyBorder="1" applyAlignment="1">
      <alignment vertical="center" wrapText="1"/>
    </xf>
    <xf numFmtId="203" fontId="4" fillId="33" borderId="11" xfId="0" applyNumberFormat="1" applyFont="1" applyFill="1" applyBorder="1" applyAlignment="1">
      <alignment horizontal="left"/>
    </xf>
    <xf numFmtId="3" fontId="4" fillId="33" borderId="11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199" fontId="4" fillId="33" borderId="11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 horizontal="left"/>
    </xf>
    <xf numFmtId="2" fontId="4" fillId="33" borderId="11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 quotePrefix="1">
      <alignment horizontal="center" vertical="center" wrapText="1"/>
    </xf>
    <xf numFmtId="2" fontId="4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99" fontId="4" fillId="33" borderId="0" xfId="0" applyNumberFormat="1" applyFont="1" applyFill="1" applyAlignment="1">
      <alignment horizontal="center"/>
    </xf>
    <xf numFmtId="199" fontId="4" fillId="33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65" applyNumberFormat="1" applyFont="1" applyFill="1" applyBorder="1" applyAlignment="1">
      <alignment horizontal="right"/>
    </xf>
    <xf numFmtId="191" fontId="4" fillId="0" borderId="0" xfId="65" applyNumberFormat="1" applyFont="1" applyFill="1" applyBorder="1" applyAlignment="1">
      <alignment/>
    </xf>
    <xf numFmtId="191" fontId="4" fillId="0" borderId="0" xfId="0" applyNumberFormat="1" applyFont="1" applyFill="1" applyAlignment="1">
      <alignment/>
    </xf>
    <xf numFmtId="0" fontId="11" fillId="33" borderId="0" xfId="0" applyFont="1" applyFill="1" applyBorder="1" applyAlignment="1" quotePrefix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184" fontId="11" fillId="0" borderId="0" xfId="51" applyFont="1">
      <alignment/>
      <protection/>
    </xf>
    <xf numFmtId="0" fontId="11" fillId="33" borderId="0" xfId="0" applyFont="1" applyFill="1" applyAlignment="1" quotePrefix="1">
      <alignment/>
    </xf>
    <xf numFmtId="0" fontId="3" fillId="33" borderId="0" xfId="0" applyFont="1" applyFill="1" applyBorder="1" applyAlignment="1" quotePrefix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 quotePrefix="1">
      <alignment horizontal="center" vertical="center" wrapText="1"/>
    </xf>
    <xf numFmtId="0" fontId="4" fillId="33" borderId="0" xfId="0" applyFont="1" applyFill="1" applyBorder="1" applyAlignment="1" quotePrefix="1">
      <alignment horizontal="center" vertical="center" wrapText="1"/>
    </xf>
    <xf numFmtId="0" fontId="4" fillId="33" borderId="13" xfId="0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0" fillId="33" borderId="13" xfId="0" applyFill="1" applyBorder="1" applyAlignment="1">
      <alignment horizontal="left" vertical="center" wrapText="1"/>
    </xf>
    <xf numFmtId="0" fontId="4" fillId="33" borderId="0" xfId="0" applyFont="1" applyFill="1" applyBorder="1" applyAlignment="1" quotePrefix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Tabela_II.1A" xfId="50"/>
    <cellStyle name="Normal_Tabela_II.1B" xfId="51"/>
    <cellStyle name="Nota" xfId="52"/>
    <cellStyle name="Percent" xfId="53"/>
    <cellStyle name="Saída" xfId="54"/>
    <cellStyle name="Separador de m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.8515625" style="12" customWidth="1"/>
    <col min="2" max="2" width="100.7109375" style="12" customWidth="1"/>
    <col min="3" max="16384" width="9.140625" style="12" customWidth="1"/>
  </cols>
  <sheetData>
    <row r="2" ht="15">
      <c r="B2" s="13" t="s">
        <v>90</v>
      </c>
    </row>
    <row r="3" ht="12.75">
      <c r="B3" s="74" t="s">
        <v>58</v>
      </c>
    </row>
    <row r="4" ht="12.75">
      <c r="B4" s="74" t="s">
        <v>59</v>
      </c>
    </row>
    <row r="5" ht="12.75">
      <c r="B5" s="74" t="s">
        <v>60</v>
      </c>
    </row>
    <row r="6" ht="12.75">
      <c r="B6" s="74" t="s">
        <v>61</v>
      </c>
    </row>
    <row r="7" ht="12.75">
      <c r="B7" s="74" t="s">
        <v>62</v>
      </c>
    </row>
    <row r="8" ht="12.75">
      <c r="B8" s="51" t="s">
        <v>84</v>
      </c>
    </row>
    <row r="9" ht="12.75">
      <c r="B9" s="51" t="s">
        <v>83</v>
      </c>
    </row>
    <row r="10" ht="12.75">
      <c r="B10" s="74" t="s">
        <v>63</v>
      </c>
    </row>
    <row r="11" ht="12.75">
      <c r="B11" s="74" t="s">
        <v>64</v>
      </c>
    </row>
    <row r="12" ht="12.75">
      <c r="B12" s="74" t="s">
        <v>79</v>
      </c>
    </row>
    <row r="13" ht="12.75">
      <c r="B13" s="74" t="s">
        <v>80</v>
      </c>
    </row>
    <row r="14" ht="12.75">
      <c r="B14" s="51" t="s">
        <v>88</v>
      </c>
    </row>
  </sheetData>
  <sheetProtection/>
  <hyperlinks>
    <hyperlink ref="B3" location="'Tab 1'!A1" display="1. Taxa de Desemprego"/>
    <hyperlink ref="B4" location="'Tab 2'!A1" display="2. Taxa de Participação (PEA/PIA)"/>
    <hyperlink ref="B5" location="'Tab 3'!A1" display="3. Indicadores do Mercado de Trabalho"/>
    <hyperlink ref="B6" location="'Tab 4'!A1" display="4. População Ocupada: Posição na Ocupação"/>
    <hyperlink ref="B7" location="'Tab 5'!A1" display="5. População Ocupada: Posição na Ocupação"/>
    <hyperlink ref="B10" location="'Tab 8'!A1" display="8. Rendimentos Médios Reais Efetivamente Recebidos por Posição na Ocupação"/>
    <hyperlink ref="B11" location="'Tab 9'!A1" display="9. Rendimentos Médios Reais Habitualmente Recebidos por Posição na Ocupação"/>
    <hyperlink ref="B12" location="'Tab 10'!A1" display="10. Rendimentos Médios Reais Efetivamente Recebidos por Posição na Ocupação"/>
    <hyperlink ref="B13" location="'Tab 11'!A1" display="11. Rendimentos Médios Reais Habitualmente Recebidos por Posição na Ocupação"/>
    <hyperlink ref="B8" location="'Tab 6'!A1" display="6. População Ocupada: Por Categoria"/>
    <hyperlink ref="B9" location="'Tab 7'!A1" display="7.Folha de Pagamento real: Por categoria"/>
    <hyperlink ref="B14" location="'Tab 12'!A1" display="11. Criação de Novas Vagas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0"/>
  <sheetViews>
    <sheetView zoomScaleSheetLayoutView="75" zoomScalePageLayoutView="0" workbookViewId="0" topLeftCell="A1">
      <selection activeCell="F74" sqref="F74"/>
    </sheetView>
  </sheetViews>
  <sheetFormatPr defaultColWidth="9.140625" defaultRowHeight="12.75"/>
  <cols>
    <col min="1" max="1" width="4.421875" style="23" customWidth="1"/>
    <col min="2" max="2" width="5.00390625" style="39" bestFit="1" customWidth="1"/>
    <col min="3" max="9" width="12.8515625" style="23" customWidth="1"/>
    <col min="10" max="16384" width="9.140625" style="23" customWidth="1"/>
  </cols>
  <sheetData>
    <row r="1" spans="2:9" ht="12.75">
      <c r="B1" s="14" t="s">
        <v>0</v>
      </c>
      <c r="I1" s="15" t="str">
        <f>'Tab 1'!O1</f>
        <v>Carta de Conjuntura | Dezembro 2015</v>
      </c>
    </row>
    <row r="3" spans="2:8" ht="11.25">
      <c r="B3" s="31"/>
      <c r="C3" s="32" t="s">
        <v>57</v>
      </c>
      <c r="D3" s="33"/>
      <c r="E3" s="33"/>
      <c r="F3" s="33"/>
      <c r="G3" s="33"/>
      <c r="H3" s="33"/>
    </row>
    <row r="4" spans="2:8" ht="11.25">
      <c r="B4" s="31"/>
      <c r="C4" s="32" t="s">
        <v>36</v>
      </c>
      <c r="D4" s="32"/>
      <c r="E4" s="32"/>
      <c r="F4" s="32"/>
      <c r="G4" s="32"/>
      <c r="H4" s="32"/>
    </row>
    <row r="5" spans="2:9" ht="11.25">
      <c r="B5" s="34"/>
      <c r="C5" s="29" t="s">
        <v>89</v>
      </c>
      <c r="D5" s="29"/>
      <c r="E5" s="29"/>
      <c r="F5" s="29"/>
      <c r="G5" s="29"/>
      <c r="H5" s="29"/>
      <c r="I5" s="35"/>
    </row>
    <row r="6" spans="2:9" ht="11.25">
      <c r="B6" s="34"/>
      <c r="C6" s="53"/>
      <c r="D6" s="29"/>
      <c r="E6" s="29"/>
      <c r="F6" s="29"/>
      <c r="G6" s="29"/>
      <c r="H6" s="29"/>
      <c r="I6" s="35"/>
    </row>
    <row r="7" spans="2:9" ht="12.75" customHeight="1">
      <c r="B7" s="36"/>
      <c r="C7" s="111" t="s">
        <v>18</v>
      </c>
      <c r="D7" s="119" t="s">
        <v>39</v>
      </c>
      <c r="E7" s="119"/>
      <c r="F7" s="119"/>
      <c r="G7" s="114" t="s">
        <v>40</v>
      </c>
      <c r="H7" s="114" t="s">
        <v>27</v>
      </c>
      <c r="I7" s="114" t="s">
        <v>19</v>
      </c>
    </row>
    <row r="8" spans="2:9" ht="23.25" thickBot="1">
      <c r="B8" s="54"/>
      <c r="C8" s="122"/>
      <c r="D8" s="55" t="s">
        <v>30</v>
      </c>
      <c r="E8" s="55" t="s">
        <v>31</v>
      </c>
      <c r="F8" s="56" t="s">
        <v>19</v>
      </c>
      <c r="G8" s="116"/>
      <c r="H8" s="116"/>
      <c r="I8" s="116"/>
    </row>
    <row r="9" spans="2:10" ht="12" thickTop="1">
      <c r="B9" s="35" t="s">
        <v>66</v>
      </c>
      <c r="C9" s="24">
        <v>40179</v>
      </c>
      <c r="D9" s="25">
        <v>1910.96027075461</v>
      </c>
      <c r="E9" s="25">
        <v>1358.91160508842</v>
      </c>
      <c r="F9" s="25">
        <v>1794.26825022693</v>
      </c>
      <c r="G9" s="25">
        <v>3290.27463163341</v>
      </c>
      <c r="H9" s="25">
        <v>1711.92331498664</v>
      </c>
      <c r="I9" s="25">
        <v>2016.0564804374</v>
      </c>
      <c r="J9" s="35"/>
    </row>
    <row r="10" spans="2:10" ht="11.25">
      <c r="B10" s="35" t="s">
        <v>22</v>
      </c>
      <c r="C10" s="24">
        <v>40210</v>
      </c>
      <c r="D10" s="25">
        <v>1943.55664465605</v>
      </c>
      <c r="E10" s="25">
        <v>1454.46029430944</v>
      </c>
      <c r="F10" s="25">
        <v>1843.11331071005</v>
      </c>
      <c r="G10" s="25">
        <v>3245.38389013899</v>
      </c>
      <c r="H10" s="25">
        <v>1699.81026677839</v>
      </c>
      <c r="I10" s="25">
        <v>2039.33497615463</v>
      </c>
      <c r="J10" s="35"/>
    </row>
    <row r="11" spans="2:10" ht="11.25">
      <c r="B11" s="35" t="s">
        <v>22</v>
      </c>
      <c r="C11" s="24">
        <v>40238</v>
      </c>
      <c r="D11" s="25">
        <v>1932.6491199922</v>
      </c>
      <c r="E11" s="25">
        <v>1465.37866893842</v>
      </c>
      <c r="F11" s="25">
        <v>1835.92254382117</v>
      </c>
      <c r="G11" s="25">
        <v>3226.7290769391</v>
      </c>
      <c r="H11" s="25">
        <v>1709.94631437686</v>
      </c>
      <c r="I11" s="25">
        <v>2046.606927547</v>
      </c>
      <c r="J11" s="35"/>
    </row>
    <row r="12" spans="2:10" ht="11.25">
      <c r="B12" s="35" t="s">
        <v>22</v>
      </c>
      <c r="C12" s="24">
        <v>40269</v>
      </c>
      <c r="D12" s="25">
        <v>1938.73158546015</v>
      </c>
      <c r="E12" s="25">
        <v>1383.41145024936</v>
      </c>
      <c r="F12" s="25">
        <v>1824.993049222</v>
      </c>
      <c r="G12" s="25">
        <v>3237.45024450309</v>
      </c>
      <c r="H12" s="25">
        <v>1704.35255376838</v>
      </c>
      <c r="I12" s="25">
        <v>2047.72502473767</v>
      </c>
      <c r="J12" s="35"/>
    </row>
    <row r="13" spans="2:10" ht="11.25">
      <c r="B13" s="35" t="s">
        <v>22</v>
      </c>
      <c r="C13" s="24">
        <v>40299</v>
      </c>
      <c r="D13" s="25">
        <v>1923.5347794831</v>
      </c>
      <c r="E13" s="25">
        <v>1437.38867836309</v>
      </c>
      <c r="F13" s="25">
        <v>1823.29846997382</v>
      </c>
      <c r="G13" s="25">
        <v>3168.3265488605</v>
      </c>
      <c r="H13" s="25">
        <v>1656.90619618842</v>
      </c>
      <c r="I13" s="25">
        <v>2029.4988781072</v>
      </c>
      <c r="J13" s="35"/>
    </row>
    <row r="14" spans="2:10" ht="11.25">
      <c r="B14" s="35" t="s">
        <v>22</v>
      </c>
      <c r="C14" s="24">
        <v>40330</v>
      </c>
      <c r="D14" s="25">
        <v>1894.02935210651</v>
      </c>
      <c r="E14" s="25">
        <v>1424.71615130065</v>
      </c>
      <c r="F14" s="25">
        <v>1796.95479147542</v>
      </c>
      <c r="G14" s="25">
        <v>3263.54062033039</v>
      </c>
      <c r="H14" s="25">
        <v>1679.51894929393</v>
      </c>
      <c r="I14" s="25">
        <v>2040.42983423996</v>
      </c>
      <c r="J14" s="35"/>
    </row>
    <row r="15" spans="2:10" ht="11.25">
      <c r="B15" s="35" t="s">
        <v>22</v>
      </c>
      <c r="C15" s="24">
        <v>40360</v>
      </c>
      <c r="D15" s="25">
        <v>1941.78790201303</v>
      </c>
      <c r="E15" s="25">
        <v>1524.66521992773</v>
      </c>
      <c r="F15" s="25">
        <v>1854.94715092507</v>
      </c>
      <c r="G15" s="25">
        <v>3351.76591513204</v>
      </c>
      <c r="H15" s="25">
        <v>1719.44687154155</v>
      </c>
      <c r="I15" s="25">
        <v>2084.89571826872</v>
      </c>
      <c r="J15" s="35"/>
    </row>
    <row r="16" spans="2:10" ht="11.25">
      <c r="B16" s="35" t="s">
        <v>22</v>
      </c>
      <c r="C16" s="24">
        <v>40391</v>
      </c>
      <c r="D16" s="25">
        <v>1972.587881229</v>
      </c>
      <c r="E16" s="25">
        <v>1467.98907401937</v>
      </c>
      <c r="F16" s="25">
        <v>1868.48027302553</v>
      </c>
      <c r="G16" s="25">
        <v>3354.56253136716</v>
      </c>
      <c r="H16" s="25">
        <v>1734.07376091733</v>
      </c>
      <c r="I16" s="25">
        <v>2113.88703498377</v>
      </c>
      <c r="J16" s="35"/>
    </row>
    <row r="17" spans="2:10" ht="11.25">
      <c r="B17" s="35" t="s">
        <v>22</v>
      </c>
      <c r="C17" s="24">
        <v>40422</v>
      </c>
      <c r="D17" s="25">
        <v>1971.24341056478</v>
      </c>
      <c r="E17" s="25">
        <v>1499.39031859158</v>
      </c>
      <c r="F17" s="25">
        <v>1873.98797605093</v>
      </c>
      <c r="G17" s="25">
        <v>3418.5071012598</v>
      </c>
      <c r="H17" s="25">
        <v>1778.30348100794</v>
      </c>
      <c r="I17" s="25">
        <v>2140.76206073796</v>
      </c>
      <c r="J17" s="35"/>
    </row>
    <row r="18" spans="2:10" ht="11.25">
      <c r="B18" s="35" t="s">
        <v>22</v>
      </c>
      <c r="C18" s="24">
        <v>40452</v>
      </c>
      <c r="D18" s="25">
        <v>1969.53977932327</v>
      </c>
      <c r="E18" s="25">
        <v>1517.02434749975</v>
      </c>
      <c r="F18" s="25">
        <v>1877.1954721092</v>
      </c>
      <c r="G18" s="25">
        <v>3491.37962750596</v>
      </c>
      <c r="H18" s="25">
        <v>1813.17763950068</v>
      </c>
      <c r="I18" s="25">
        <v>2146.29698086184</v>
      </c>
      <c r="J18" s="35"/>
    </row>
    <row r="19" spans="2:10" ht="11.25">
      <c r="B19" s="35" t="s">
        <v>22</v>
      </c>
      <c r="C19" s="24">
        <v>40483</v>
      </c>
      <c r="D19" s="25">
        <v>1943.96868838366</v>
      </c>
      <c r="E19" s="25">
        <v>1501.97898443274</v>
      </c>
      <c r="F19" s="25">
        <v>1857.50769834435</v>
      </c>
      <c r="G19" s="25">
        <v>3500.82794409135</v>
      </c>
      <c r="H19" s="25">
        <v>1800.66240456851</v>
      </c>
      <c r="I19" s="25">
        <v>2128.82116221768</v>
      </c>
      <c r="J19" s="35"/>
    </row>
    <row r="20" spans="2:10" ht="11.25">
      <c r="B20" s="26" t="s">
        <v>22</v>
      </c>
      <c r="C20" s="27">
        <v>40513</v>
      </c>
      <c r="D20" s="28">
        <v>1959.13782190459</v>
      </c>
      <c r="E20" s="28">
        <v>1495.1204848592</v>
      </c>
      <c r="F20" s="28">
        <v>1867.64537432365</v>
      </c>
      <c r="G20" s="28">
        <v>3469.32108776796</v>
      </c>
      <c r="H20" s="28">
        <v>1761.64802651647</v>
      </c>
      <c r="I20" s="28">
        <v>2113.11291661397</v>
      </c>
      <c r="J20" s="35"/>
    </row>
    <row r="21" spans="2:10" ht="11.25">
      <c r="B21" s="35" t="s">
        <v>45</v>
      </c>
      <c r="C21" s="24">
        <v>40544</v>
      </c>
      <c r="D21" s="25">
        <v>1947.32389613156</v>
      </c>
      <c r="E21" s="25">
        <v>1553.7173432871</v>
      </c>
      <c r="F21" s="25">
        <v>1869.73467035163</v>
      </c>
      <c r="G21" s="25">
        <v>3419.86247650301</v>
      </c>
      <c r="H21" s="25">
        <v>1827.35052032594</v>
      </c>
      <c r="I21" s="25">
        <v>2123.76345226457</v>
      </c>
      <c r="J21" s="35"/>
    </row>
    <row r="22" spans="2:10" ht="11.25">
      <c r="B22" s="35" t="s">
        <v>22</v>
      </c>
      <c r="C22" s="24">
        <v>40575</v>
      </c>
      <c r="D22" s="25">
        <v>1953.6411650043</v>
      </c>
      <c r="E22" s="25">
        <v>1492.23325515222</v>
      </c>
      <c r="F22" s="25">
        <v>1866.62967932726</v>
      </c>
      <c r="G22" s="25">
        <v>3360.37259748018</v>
      </c>
      <c r="H22" s="25">
        <v>1833.00536703881</v>
      </c>
      <c r="I22" s="25">
        <v>2113.93992726107</v>
      </c>
      <c r="J22" s="35"/>
    </row>
    <row r="23" spans="2:10" ht="11.25">
      <c r="B23" s="35" t="s">
        <v>22</v>
      </c>
      <c r="C23" s="24">
        <v>40603</v>
      </c>
      <c r="D23" s="25">
        <v>1956.68544622983</v>
      </c>
      <c r="E23" s="25">
        <v>1564.44760201803</v>
      </c>
      <c r="F23" s="25">
        <v>1882.16844451109</v>
      </c>
      <c r="G23" s="25">
        <v>3483.46511331312</v>
      </c>
      <c r="H23" s="25">
        <v>1813.6564758979</v>
      </c>
      <c r="I23" s="25">
        <v>2124.96285121005</v>
      </c>
      <c r="J23" s="35"/>
    </row>
    <row r="24" spans="2:10" ht="11.25">
      <c r="B24" s="35" t="s">
        <v>22</v>
      </c>
      <c r="C24" s="24">
        <v>40634</v>
      </c>
      <c r="D24" s="25">
        <v>1953.28727750979</v>
      </c>
      <c r="E24" s="25">
        <v>1558.75495094334</v>
      </c>
      <c r="F24" s="25">
        <v>1878.36407126279</v>
      </c>
      <c r="G24" s="25">
        <v>3416.93175687014</v>
      </c>
      <c r="H24" s="25">
        <v>1746.53716406872</v>
      </c>
      <c r="I24" s="25">
        <v>2086.46903472642</v>
      </c>
      <c r="J24" s="35"/>
    </row>
    <row r="25" spans="2:10" ht="11.25">
      <c r="B25" s="35" t="s">
        <v>22</v>
      </c>
      <c r="C25" s="24">
        <v>40664</v>
      </c>
      <c r="D25" s="25">
        <v>1965.18598612814</v>
      </c>
      <c r="E25" s="25">
        <v>1564.5235385553</v>
      </c>
      <c r="F25" s="25">
        <v>1888.93348265597</v>
      </c>
      <c r="G25" s="25">
        <v>3415.60021295035</v>
      </c>
      <c r="H25" s="25">
        <v>1766.33670145514</v>
      </c>
      <c r="I25" s="25">
        <v>2110.68546271815</v>
      </c>
      <c r="J25" s="35"/>
    </row>
    <row r="26" spans="2:10" ht="11.25">
      <c r="B26" s="35" t="s">
        <v>22</v>
      </c>
      <c r="C26" s="24">
        <v>40695</v>
      </c>
      <c r="D26" s="25">
        <v>1964.76680852789</v>
      </c>
      <c r="E26" s="25">
        <v>1599.91035157649</v>
      </c>
      <c r="F26" s="25">
        <v>1896.60828838258</v>
      </c>
      <c r="G26" s="25">
        <v>3381.57675687379</v>
      </c>
      <c r="H26" s="25">
        <v>1737.9750462298</v>
      </c>
      <c r="I26" s="25">
        <v>2122.0557011709</v>
      </c>
      <c r="J26" s="35"/>
    </row>
    <row r="27" spans="2:10" ht="11.25">
      <c r="B27" s="35" t="s">
        <v>22</v>
      </c>
      <c r="C27" s="24">
        <v>40725</v>
      </c>
      <c r="D27" s="25">
        <v>1990.80725576829</v>
      </c>
      <c r="E27" s="25">
        <v>1711.07483044923</v>
      </c>
      <c r="F27" s="25">
        <v>1939.02985973568</v>
      </c>
      <c r="G27" s="25">
        <v>3416.63570443785</v>
      </c>
      <c r="H27" s="25">
        <v>1776.16641403309</v>
      </c>
      <c r="I27" s="25">
        <v>2169.13667690919</v>
      </c>
      <c r="J27" s="35"/>
    </row>
    <row r="28" spans="2:10" ht="11.25">
      <c r="B28" s="35" t="s">
        <v>22</v>
      </c>
      <c r="C28" s="24">
        <v>40756</v>
      </c>
      <c r="D28" s="25">
        <v>1965.55345567729</v>
      </c>
      <c r="E28" s="25">
        <v>1608.8979127223</v>
      </c>
      <c r="F28" s="25">
        <v>1900.77999121567</v>
      </c>
      <c r="G28" s="25">
        <v>3414.39131985393</v>
      </c>
      <c r="H28" s="25">
        <v>1840.0214109149</v>
      </c>
      <c r="I28" s="25">
        <v>2180.61741722651</v>
      </c>
      <c r="J28" s="35"/>
    </row>
    <row r="29" spans="2:10" ht="11.25">
      <c r="B29" s="35" t="s">
        <v>22</v>
      </c>
      <c r="C29" s="24">
        <v>40787</v>
      </c>
      <c r="D29" s="25">
        <v>1973.2969206414</v>
      </c>
      <c r="E29" s="25">
        <v>1528.05315675747</v>
      </c>
      <c r="F29" s="25">
        <v>1892.85204077724</v>
      </c>
      <c r="G29" s="25">
        <v>3277.86248069016</v>
      </c>
      <c r="H29" s="25">
        <v>1782.83967195638</v>
      </c>
      <c r="I29" s="25">
        <v>2141.11239850372</v>
      </c>
      <c r="J29" s="35"/>
    </row>
    <row r="30" spans="2:10" ht="11.25">
      <c r="B30" s="35" t="s">
        <v>22</v>
      </c>
      <c r="C30" s="24">
        <v>40817</v>
      </c>
      <c r="D30" s="25">
        <v>1970.43555664463</v>
      </c>
      <c r="E30" s="25">
        <v>1470.79129396541</v>
      </c>
      <c r="F30" s="25">
        <v>1882.02878753082</v>
      </c>
      <c r="G30" s="25">
        <v>3329.72281749352</v>
      </c>
      <c r="H30" s="25">
        <v>1817.91396848883</v>
      </c>
      <c r="I30" s="25">
        <v>2140.74469294044</v>
      </c>
      <c r="J30" s="35"/>
    </row>
    <row r="31" spans="2:10" ht="11.25">
      <c r="B31" s="35" t="s">
        <v>22</v>
      </c>
      <c r="C31" s="24">
        <v>40848</v>
      </c>
      <c r="D31" s="25">
        <v>1980.09713669794</v>
      </c>
      <c r="E31" s="25">
        <v>1491.93902024207</v>
      </c>
      <c r="F31" s="25">
        <v>1894.1379985284</v>
      </c>
      <c r="G31" s="25">
        <v>3423.44481616214</v>
      </c>
      <c r="H31" s="25">
        <v>1823.49569603885</v>
      </c>
      <c r="I31" s="25">
        <v>2143.56474507564</v>
      </c>
      <c r="J31" s="35"/>
    </row>
    <row r="32" spans="2:10" ht="11.25">
      <c r="B32" s="26" t="s">
        <v>22</v>
      </c>
      <c r="C32" s="27">
        <v>40878</v>
      </c>
      <c r="D32" s="28">
        <v>2009.0663700476</v>
      </c>
      <c r="E32" s="28">
        <v>1454.28396759478</v>
      </c>
      <c r="F32" s="28">
        <v>1910.80038922006</v>
      </c>
      <c r="G32" s="28">
        <v>3505.38925992155</v>
      </c>
      <c r="H32" s="28">
        <v>1842.88125541279</v>
      </c>
      <c r="I32" s="28">
        <v>2167.63193001932</v>
      </c>
      <c r="J32" s="35"/>
    </row>
    <row r="33" spans="2:10" ht="11.25">
      <c r="B33" s="35" t="s">
        <v>46</v>
      </c>
      <c r="C33" s="24">
        <v>40909</v>
      </c>
      <c r="D33" s="25">
        <v>2016.67437323734</v>
      </c>
      <c r="E33" s="25">
        <v>1457.53819146303</v>
      </c>
      <c r="F33" s="25">
        <v>1919.46166485418</v>
      </c>
      <c r="G33" s="25">
        <v>3555.24490282916</v>
      </c>
      <c r="H33" s="25">
        <v>1857.08894726068</v>
      </c>
      <c r="I33" s="25">
        <v>2182.00122091717</v>
      </c>
      <c r="J33" s="35"/>
    </row>
    <row r="34" spans="2:10" ht="11.25">
      <c r="B34" s="35" t="s">
        <v>22</v>
      </c>
      <c r="C34" s="24">
        <v>40940</v>
      </c>
      <c r="D34" s="25">
        <v>2037.78333172001</v>
      </c>
      <c r="E34" s="25">
        <v>1577.07726520137</v>
      </c>
      <c r="F34" s="25">
        <v>1959.98154602938</v>
      </c>
      <c r="G34" s="25">
        <v>3487.18254127215</v>
      </c>
      <c r="H34" s="25">
        <v>1938.93999464059</v>
      </c>
      <c r="I34" s="25">
        <v>2207.67437626649</v>
      </c>
      <c r="J34" s="35"/>
    </row>
    <row r="35" spans="2:10" ht="11.25">
      <c r="B35" s="35" t="s">
        <v>22</v>
      </c>
      <c r="C35" s="24">
        <v>40969</v>
      </c>
      <c r="D35" s="25">
        <v>2049.31033213057</v>
      </c>
      <c r="E35" s="25">
        <v>1673.4758237492</v>
      </c>
      <c r="F35" s="25">
        <v>1983.12400641424</v>
      </c>
      <c r="G35" s="25">
        <v>3581.58866101827</v>
      </c>
      <c r="H35" s="25">
        <v>1943.15265676594</v>
      </c>
      <c r="I35" s="25">
        <v>2243.0675562374</v>
      </c>
      <c r="J35" s="35"/>
    </row>
    <row r="36" spans="2:10" ht="11.25">
      <c r="B36" s="35" t="s">
        <v>22</v>
      </c>
      <c r="C36" s="24">
        <v>41000</v>
      </c>
      <c r="D36" s="25">
        <v>2005.7345147196</v>
      </c>
      <c r="E36" s="25">
        <v>1617.34903317396</v>
      </c>
      <c r="F36" s="25">
        <v>1937.80250384189</v>
      </c>
      <c r="G36" s="25">
        <v>3555.40934350874</v>
      </c>
      <c r="H36" s="25">
        <v>1970.93063817884</v>
      </c>
      <c r="I36" s="25">
        <v>2216.4913226609</v>
      </c>
      <c r="J36" s="35"/>
    </row>
    <row r="37" spans="2:10" ht="11.25">
      <c r="B37" s="35" t="s">
        <v>22</v>
      </c>
      <c r="C37" s="24">
        <v>41030</v>
      </c>
      <c r="D37" s="25">
        <v>2005.39646059489</v>
      </c>
      <c r="E37" s="25">
        <v>1575.27464569214</v>
      </c>
      <c r="F37" s="25">
        <v>1930.73767852707</v>
      </c>
      <c r="G37" s="25">
        <v>3502.16393339097</v>
      </c>
      <c r="H37" s="25">
        <v>1969.9912649751</v>
      </c>
      <c r="I37" s="25">
        <v>2213.59440440257</v>
      </c>
      <c r="J37" s="35"/>
    </row>
    <row r="38" spans="2:10" ht="11.25">
      <c r="B38" s="35" t="s">
        <v>22</v>
      </c>
      <c r="C38" s="24">
        <v>41061</v>
      </c>
      <c r="D38" s="25">
        <v>2035.9866112768</v>
      </c>
      <c r="E38" s="25">
        <v>1573.01233881618</v>
      </c>
      <c r="F38" s="25">
        <v>1953.08875867816</v>
      </c>
      <c r="G38" s="25">
        <v>3518.16951283212</v>
      </c>
      <c r="H38" s="25">
        <v>1939.78416505121</v>
      </c>
      <c r="I38" s="25">
        <v>2222.76263719349</v>
      </c>
      <c r="J38" s="35"/>
    </row>
    <row r="39" spans="2:10" ht="11.25">
      <c r="B39" s="35" t="s">
        <v>22</v>
      </c>
      <c r="C39" s="24">
        <v>41091</v>
      </c>
      <c r="D39" s="25">
        <v>2021.8280072351</v>
      </c>
      <c r="E39" s="25">
        <v>1589.50746094391</v>
      </c>
      <c r="F39" s="25">
        <v>1947.03515115702</v>
      </c>
      <c r="G39" s="25">
        <v>3409.89167693634</v>
      </c>
      <c r="H39" s="25">
        <v>1890.46270124447</v>
      </c>
      <c r="I39" s="25">
        <v>2188.74221756268</v>
      </c>
      <c r="J39" s="35"/>
    </row>
    <row r="40" spans="2:10" ht="11.25">
      <c r="B40" s="35" t="s">
        <v>22</v>
      </c>
      <c r="C40" s="24">
        <v>41122</v>
      </c>
      <c r="D40" s="25">
        <v>2051.84913921557</v>
      </c>
      <c r="E40" s="25">
        <v>1655.56436112217</v>
      </c>
      <c r="F40" s="25">
        <v>1983.83484492865</v>
      </c>
      <c r="G40" s="25">
        <v>3481.54513498192</v>
      </c>
      <c r="H40" s="25">
        <v>1899.70522345061</v>
      </c>
      <c r="I40" s="25">
        <v>2230.89423107909</v>
      </c>
      <c r="J40" s="35"/>
    </row>
    <row r="41" spans="2:10" ht="11.25">
      <c r="B41" s="35" t="s">
        <v>22</v>
      </c>
      <c r="C41" s="24">
        <v>41153</v>
      </c>
      <c r="D41" s="25">
        <v>2059.00691125252</v>
      </c>
      <c r="E41" s="25">
        <v>1581.90148767857</v>
      </c>
      <c r="F41" s="25">
        <v>1975.89496990036</v>
      </c>
      <c r="G41" s="25">
        <v>3474.3061614103</v>
      </c>
      <c r="H41" s="25">
        <v>1920.27681187865</v>
      </c>
      <c r="I41" s="25">
        <v>2233.8068364636</v>
      </c>
      <c r="J41" s="35"/>
    </row>
    <row r="42" spans="2:10" ht="11.25">
      <c r="B42" s="35" t="s">
        <v>22</v>
      </c>
      <c r="C42" s="24">
        <v>41183</v>
      </c>
      <c r="D42" s="25">
        <v>2049.89145377416</v>
      </c>
      <c r="E42" s="25">
        <v>1575.48048464469</v>
      </c>
      <c r="F42" s="25">
        <v>1967.56498607261</v>
      </c>
      <c r="G42" s="25">
        <v>3475.88110741741</v>
      </c>
      <c r="H42" s="25">
        <v>1925.46195236223</v>
      </c>
      <c r="I42" s="25">
        <v>2240.10694535856</v>
      </c>
      <c r="J42" s="35"/>
    </row>
    <row r="43" spans="2:10" ht="11.25">
      <c r="B43" s="35" t="s">
        <v>22</v>
      </c>
      <c r="C43" s="24">
        <v>41214</v>
      </c>
      <c r="D43" s="25">
        <v>2053.32359048796</v>
      </c>
      <c r="E43" s="25">
        <v>1579.20135412324</v>
      </c>
      <c r="F43" s="25">
        <v>1969.85312308586</v>
      </c>
      <c r="G43" s="25">
        <v>3572.8853580369</v>
      </c>
      <c r="H43" s="25">
        <v>1916.95106302832</v>
      </c>
      <c r="I43" s="25">
        <v>2257.81999717264</v>
      </c>
      <c r="J43" s="35"/>
    </row>
    <row r="44" spans="2:10" ht="11.25">
      <c r="B44" s="26" t="s">
        <v>22</v>
      </c>
      <c r="C44" s="27">
        <v>41244</v>
      </c>
      <c r="D44" s="28">
        <v>2046.68863591575</v>
      </c>
      <c r="E44" s="28">
        <v>1620.94567956471</v>
      </c>
      <c r="F44" s="28">
        <v>1972.84032334729</v>
      </c>
      <c r="G44" s="28">
        <v>3587.59067467639</v>
      </c>
      <c r="H44" s="28">
        <v>1891.68152346081</v>
      </c>
      <c r="I44" s="28">
        <v>2236.5134930548</v>
      </c>
      <c r="J44" s="35"/>
    </row>
    <row r="45" spans="2:9" ht="11.25">
      <c r="B45" s="36" t="s">
        <v>67</v>
      </c>
      <c r="C45" s="76">
        <v>41275</v>
      </c>
      <c r="D45" s="77">
        <v>2043.76201485449</v>
      </c>
      <c r="E45" s="77">
        <v>1590.15193286942</v>
      </c>
      <c r="F45" s="77">
        <v>1968.87645328185</v>
      </c>
      <c r="G45" s="77">
        <v>3528.58310865945</v>
      </c>
      <c r="H45" s="77">
        <v>1939.29051829987</v>
      </c>
      <c r="I45" s="77">
        <v>2234.29052560978</v>
      </c>
    </row>
    <row r="46" spans="2:9" ht="11.25">
      <c r="B46" s="81" t="s">
        <v>22</v>
      </c>
      <c r="C46" s="24">
        <v>41306</v>
      </c>
      <c r="D46" s="25">
        <v>2062.82792263188</v>
      </c>
      <c r="E46" s="25">
        <v>1647.52380047337</v>
      </c>
      <c r="F46" s="25">
        <v>1993.87545725143</v>
      </c>
      <c r="G46" s="25">
        <v>3603.744365283</v>
      </c>
      <c r="H46" s="25">
        <v>1937.6376308773</v>
      </c>
      <c r="I46" s="25">
        <v>2261.12738867283</v>
      </c>
    </row>
    <row r="47" spans="2:10" ht="11.25">
      <c r="B47" s="81" t="s">
        <v>22</v>
      </c>
      <c r="C47" s="24">
        <v>41334</v>
      </c>
      <c r="D47" s="25">
        <v>2069.36334132494</v>
      </c>
      <c r="E47" s="25">
        <v>1753.48755044585</v>
      </c>
      <c r="F47" s="25">
        <v>2018.17638675986</v>
      </c>
      <c r="G47" s="25">
        <v>3515.85074859538</v>
      </c>
      <c r="H47" s="25">
        <v>1917.50465664134</v>
      </c>
      <c r="I47" s="25">
        <v>2255.87352731745</v>
      </c>
      <c r="J47" s="35"/>
    </row>
    <row r="48" spans="2:10" ht="11.25">
      <c r="B48" s="81" t="s">
        <v>22</v>
      </c>
      <c r="C48" s="24">
        <v>41365</v>
      </c>
      <c r="D48" s="25">
        <v>2056.78598292849</v>
      </c>
      <c r="E48" s="25">
        <v>1680.87935657351</v>
      </c>
      <c r="F48" s="25">
        <v>1995.72684934558</v>
      </c>
      <c r="G48" s="25">
        <v>3466.58696822896</v>
      </c>
      <c r="H48" s="25">
        <v>1970.81955921077</v>
      </c>
      <c r="I48" s="25">
        <v>2251.81248286757</v>
      </c>
      <c r="J48" s="35"/>
    </row>
    <row r="49" spans="2:10" ht="11.25">
      <c r="B49" s="81" t="s">
        <v>22</v>
      </c>
      <c r="C49" s="24">
        <v>41395</v>
      </c>
      <c r="D49" s="25">
        <v>2067.95345936469</v>
      </c>
      <c r="E49" s="25">
        <v>1683.07230072682</v>
      </c>
      <c r="F49" s="25">
        <v>2004.72986478244</v>
      </c>
      <c r="G49" s="25">
        <v>3470.91512961852</v>
      </c>
      <c r="H49" s="25">
        <v>1903.21083576751</v>
      </c>
      <c r="I49" s="25">
        <v>2244.25696882835</v>
      </c>
      <c r="J49" s="35"/>
    </row>
    <row r="50" spans="2:10" ht="11.25">
      <c r="B50" s="81" t="s">
        <v>22</v>
      </c>
      <c r="C50" s="24">
        <v>41426</v>
      </c>
      <c r="D50" s="25">
        <v>2064.87688021817</v>
      </c>
      <c r="E50" s="25">
        <v>1639.28973874264</v>
      </c>
      <c r="F50" s="25">
        <v>1996.90282128391</v>
      </c>
      <c r="G50" s="25">
        <v>3488.01630457197</v>
      </c>
      <c r="H50" s="25">
        <v>1912.7444626034</v>
      </c>
      <c r="I50" s="25">
        <v>2240.86615449594</v>
      </c>
      <c r="J50" s="35"/>
    </row>
    <row r="51" spans="2:10" ht="11.25">
      <c r="B51" s="81" t="s">
        <v>22</v>
      </c>
      <c r="C51" s="24">
        <v>41456</v>
      </c>
      <c r="D51" s="25">
        <v>2065.99380836335</v>
      </c>
      <c r="E51" s="25">
        <v>1647.24213995112</v>
      </c>
      <c r="F51" s="25">
        <v>1998.5656550972</v>
      </c>
      <c r="G51" s="25">
        <v>3463.47533782061</v>
      </c>
      <c r="H51" s="25">
        <v>1877.05074787425</v>
      </c>
      <c r="I51" s="25">
        <v>2221.64346697238</v>
      </c>
      <c r="J51" s="35"/>
    </row>
    <row r="52" spans="2:9" ht="11.25">
      <c r="B52" s="81" t="s">
        <v>22</v>
      </c>
      <c r="C52" s="24">
        <v>41487</v>
      </c>
      <c r="D52" s="25">
        <v>2092.00776854087</v>
      </c>
      <c r="E52" s="25">
        <v>1672.40598088631</v>
      </c>
      <c r="F52" s="25">
        <v>2025.15473772749</v>
      </c>
      <c r="G52" s="25">
        <v>3546.81133494843</v>
      </c>
      <c r="H52" s="25">
        <v>1914.25312108195</v>
      </c>
      <c r="I52" s="25">
        <v>2260.04052103411</v>
      </c>
    </row>
    <row r="53" spans="2:9" ht="11.25">
      <c r="B53" s="81" t="s">
        <v>22</v>
      </c>
      <c r="C53" s="24">
        <v>41518</v>
      </c>
      <c r="D53" s="25">
        <v>2104.10403802553</v>
      </c>
      <c r="E53" s="25">
        <v>1714.20692985313</v>
      </c>
      <c r="F53" s="25">
        <v>2043.42944200238</v>
      </c>
      <c r="G53" s="25">
        <v>3616.66068326524</v>
      </c>
      <c r="H53" s="25">
        <v>1934.64599469461</v>
      </c>
      <c r="I53" s="25">
        <v>2283.37532962843</v>
      </c>
    </row>
    <row r="54" spans="2:10" ht="11.25">
      <c r="B54" s="81" t="s">
        <v>22</v>
      </c>
      <c r="C54" s="24">
        <v>41548</v>
      </c>
      <c r="D54" s="25">
        <v>2104.59295541058</v>
      </c>
      <c r="E54" s="25">
        <v>1671.06702591233</v>
      </c>
      <c r="F54" s="25">
        <v>2038.82070876791</v>
      </c>
      <c r="G54" s="25">
        <v>3566.56846306285</v>
      </c>
      <c r="H54" s="25">
        <v>1975.42720522263</v>
      </c>
      <c r="I54" s="25">
        <v>2280.38207030727</v>
      </c>
      <c r="J54" s="35"/>
    </row>
    <row r="55" spans="2:10" ht="11.25">
      <c r="B55" s="81"/>
      <c r="C55" s="24">
        <v>41579</v>
      </c>
      <c r="D55" s="25">
        <v>2119.62026816727</v>
      </c>
      <c r="E55" s="25">
        <v>1693.11708292821</v>
      </c>
      <c r="F55" s="25">
        <v>2053.24903739914</v>
      </c>
      <c r="G55" s="25">
        <v>3625.33622892664</v>
      </c>
      <c r="H55" s="25">
        <v>2050.52793524644</v>
      </c>
      <c r="I55" s="25">
        <v>2325.00432630181</v>
      </c>
      <c r="J55" s="35"/>
    </row>
    <row r="56" spans="2:10" ht="11.25">
      <c r="B56" s="78"/>
      <c r="C56" s="27">
        <v>41609</v>
      </c>
      <c r="D56" s="28">
        <v>2095.70224414478</v>
      </c>
      <c r="E56" s="28">
        <v>1759.69980672604</v>
      </c>
      <c r="F56" s="28">
        <v>2043.5942866827</v>
      </c>
      <c r="G56" s="28">
        <v>3525.85442800255</v>
      </c>
      <c r="H56" s="28">
        <v>2033.61866419559</v>
      </c>
      <c r="I56" s="28">
        <v>2308.35904351703</v>
      </c>
      <c r="J56" s="35"/>
    </row>
    <row r="57" spans="2:10" ht="11.25">
      <c r="B57" s="82">
        <v>2014</v>
      </c>
      <c r="C57" s="76">
        <v>41640</v>
      </c>
      <c r="D57" s="77">
        <v>2090.09321913316</v>
      </c>
      <c r="E57" s="77">
        <v>1701.58314586683</v>
      </c>
      <c r="F57" s="77">
        <v>2033.05886733873</v>
      </c>
      <c r="G57" s="77">
        <v>3612.75878697821</v>
      </c>
      <c r="H57" s="77">
        <v>2046.82175795579</v>
      </c>
      <c r="I57" s="77">
        <v>2313.7985089935</v>
      </c>
      <c r="J57" s="35"/>
    </row>
    <row r="58" spans="2:9" ht="11.25">
      <c r="B58" s="81"/>
      <c r="C58" s="24">
        <v>41671</v>
      </c>
      <c r="D58" s="25">
        <v>2111.24207110569</v>
      </c>
      <c r="E58" s="25">
        <v>1727.71633933257</v>
      </c>
      <c r="F58" s="25">
        <v>2054.91606646953</v>
      </c>
      <c r="G58" s="25">
        <v>3586.24317403167</v>
      </c>
      <c r="H58" s="25">
        <v>2058.96413661792</v>
      </c>
      <c r="I58" s="25">
        <v>2331.22576888387</v>
      </c>
    </row>
    <row r="59" spans="2:9" ht="11.25">
      <c r="B59" s="81"/>
      <c r="C59" s="24">
        <v>41699</v>
      </c>
      <c r="D59" s="25">
        <v>2117.21148066725</v>
      </c>
      <c r="E59" s="25">
        <v>1603.32965155696</v>
      </c>
      <c r="F59" s="25">
        <v>2042.11273054069</v>
      </c>
      <c r="G59" s="25">
        <v>3640.28292598209</v>
      </c>
      <c r="H59" s="25">
        <v>2029.27141754195</v>
      </c>
      <c r="I59" s="25">
        <v>2323.58972528986</v>
      </c>
    </row>
    <row r="60" spans="1:9" ht="11.25">
      <c r="A60" s="35"/>
      <c r="B60" s="81"/>
      <c r="C60" s="24">
        <v>41730</v>
      </c>
      <c r="D60" s="25">
        <v>2100.63866515232</v>
      </c>
      <c r="E60" s="25">
        <v>1626.75644852458</v>
      </c>
      <c r="F60" s="25">
        <v>2033.10390080235</v>
      </c>
      <c r="G60" s="25">
        <v>3561.23453832004</v>
      </c>
      <c r="H60" s="25">
        <v>1992.10471839764</v>
      </c>
      <c r="I60" s="25">
        <v>2309.62060879854</v>
      </c>
    </row>
    <row r="61" spans="1:10" ht="11.25">
      <c r="A61" s="35"/>
      <c r="B61" s="81"/>
      <c r="C61" s="24">
        <v>41760</v>
      </c>
      <c r="D61" s="25">
        <v>2116.78705545275</v>
      </c>
      <c r="E61" s="25">
        <v>1643.25646803445</v>
      </c>
      <c r="F61" s="25">
        <v>2049.73847670325</v>
      </c>
      <c r="G61" s="25">
        <v>3595.36677770719</v>
      </c>
      <c r="H61" s="25">
        <v>1982.57664021939</v>
      </c>
      <c r="I61" s="25">
        <v>2316.23392568561</v>
      </c>
      <c r="J61" s="25"/>
    </row>
    <row r="62" spans="1:10" ht="11.25">
      <c r="A62" s="35"/>
      <c r="B62" s="81"/>
      <c r="C62" s="24">
        <v>41791</v>
      </c>
      <c r="D62" s="25">
        <v>2077.73504162948</v>
      </c>
      <c r="E62" s="25">
        <v>1551.60601819842</v>
      </c>
      <c r="F62" s="25">
        <v>2002.58989545645</v>
      </c>
      <c r="G62" s="25">
        <v>3698.72319479068</v>
      </c>
      <c r="H62" s="25">
        <v>1941.68277697936</v>
      </c>
      <c r="I62" s="25">
        <v>2282.49143992353</v>
      </c>
      <c r="J62" s="25"/>
    </row>
    <row r="63" spans="3:10" ht="11.25">
      <c r="C63" s="24">
        <v>41821</v>
      </c>
      <c r="D63" s="25">
        <v>2088.83851712815</v>
      </c>
      <c r="E63" s="25">
        <v>1673.66634508523</v>
      </c>
      <c r="F63" s="25">
        <v>2028.46420018252</v>
      </c>
      <c r="G63" s="25">
        <v>3671.88696219966</v>
      </c>
      <c r="H63" s="25">
        <v>1942.92451374367</v>
      </c>
      <c r="I63" s="25">
        <v>2278.42515725648</v>
      </c>
      <c r="J63" s="25"/>
    </row>
    <row r="64" spans="2:10" ht="11.25">
      <c r="B64" s="81"/>
      <c r="C64" s="24">
        <v>41852</v>
      </c>
      <c r="D64" s="25">
        <v>2114.54732644683</v>
      </c>
      <c r="E64" s="25">
        <v>1689.40680301701</v>
      </c>
      <c r="F64" s="25">
        <v>2051.89741098778</v>
      </c>
      <c r="G64" s="25">
        <v>3766.8825068271</v>
      </c>
      <c r="H64" s="25">
        <v>1996.57167629283</v>
      </c>
      <c r="I64" s="25">
        <v>2316.13131701559</v>
      </c>
      <c r="J64" s="25"/>
    </row>
    <row r="65" spans="2:9" ht="11.25">
      <c r="B65" s="81"/>
      <c r="C65" s="24">
        <v>41883</v>
      </c>
      <c r="D65" s="25">
        <v>2115.54863977031</v>
      </c>
      <c r="E65" s="25">
        <v>1612.68519586308</v>
      </c>
      <c r="F65" s="25">
        <v>2041.62782568714</v>
      </c>
      <c r="G65" s="25">
        <v>3756.16446189547</v>
      </c>
      <c r="H65" s="25">
        <v>1989.0195376674</v>
      </c>
      <c r="I65" s="25">
        <v>2318.69066451178</v>
      </c>
    </row>
    <row r="66" spans="2:10" ht="11.25">
      <c r="B66" s="81"/>
      <c r="C66" s="24">
        <v>41913</v>
      </c>
      <c r="D66" s="25">
        <v>2141.95944137146</v>
      </c>
      <c r="E66" s="25">
        <v>1674.28563469605</v>
      </c>
      <c r="F66" s="25">
        <v>2074.14338770401</v>
      </c>
      <c r="G66" s="25">
        <v>3686.08741128566</v>
      </c>
      <c r="H66" s="25">
        <v>2093.35979829841</v>
      </c>
      <c r="I66" s="25">
        <v>2370.88051874316</v>
      </c>
      <c r="J66" s="35"/>
    </row>
    <row r="67" spans="2:10" ht="11.25">
      <c r="B67" s="81"/>
      <c r="C67" s="24">
        <v>41944</v>
      </c>
      <c r="D67" s="25">
        <v>2142.29354320868</v>
      </c>
      <c r="E67" s="25">
        <v>1738.00122187981</v>
      </c>
      <c r="F67" s="25">
        <v>2083.37824755174</v>
      </c>
      <c r="G67" s="25">
        <v>3733.22884781654</v>
      </c>
      <c r="H67" s="25">
        <v>2099.8300659616</v>
      </c>
      <c r="I67" s="25">
        <v>2388.29269281022</v>
      </c>
      <c r="J67" s="35"/>
    </row>
    <row r="68" spans="2:10" ht="11.25">
      <c r="B68" s="78"/>
      <c r="C68" s="27">
        <v>41974</v>
      </c>
      <c r="D68" s="28">
        <v>2144.11848648678</v>
      </c>
      <c r="E68" s="28">
        <v>1559.39907028942</v>
      </c>
      <c r="F68" s="28">
        <v>2060.0505711786</v>
      </c>
      <c r="G68" s="28">
        <v>3575.26151252811</v>
      </c>
      <c r="H68" s="28">
        <v>2083.5807498391</v>
      </c>
      <c r="I68" s="28">
        <v>2344.29071058457</v>
      </c>
      <c r="J68" s="35"/>
    </row>
    <row r="69" spans="2:10" ht="11.25">
      <c r="B69" s="81">
        <v>2015</v>
      </c>
      <c r="C69" s="24">
        <v>42005</v>
      </c>
      <c r="D69" s="25">
        <v>2115.08841373284</v>
      </c>
      <c r="E69" s="25">
        <v>1628.81007336849</v>
      </c>
      <c r="F69" s="25">
        <v>2043.38866290062</v>
      </c>
      <c r="G69" s="25">
        <v>3661.24310111926</v>
      </c>
      <c r="H69" s="25">
        <v>2031.56525466959</v>
      </c>
      <c r="I69" s="25">
        <v>2352.53282306979</v>
      </c>
      <c r="J69" s="35"/>
    </row>
    <row r="70" spans="2:9" ht="11.25">
      <c r="B70" s="81"/>
      <c r="C70" s="24">
        <v>42036</v>
      </c>
      <c r="D70" s="25">
        <v>2113.52651106244</v>
      </c>
      <c r="E70" s="25">
        <v>1653.4675520522</v>
      </c>
      <c r="F70" s="25">
        <v>2046.73165404464</v>
      </c>
      <c r="G70" s="25">
        <v>3644.55469439181</v>
      </c>
      <c r="H70" s="25">
        <v>1981.65223476727</v>
      </c>
      <c r="I70" s="25">
        <v>2319.27182505467</v>
      </c>
    </row>
    <row r="71" spans="2:9" ht="11.25">
      <c r="B71" s="81"/>
      <c r="C71" s="24">
        <v>42064</v>
      </c>
      <c r="D71" s="25">
        <v>2068.99544868901</v>
      </c>
      <c r="E71" s="25">
        <v>1647.00357195227</v>
      </c>
      <c r="F71" s="25">
        <v>2009.13320347767</v>
      </c>
      <c r="G71" s="25">
        <v>3549.71500616533</v>
      </c>
      <c r="H71" s="25">
        <v>1972.81466317308</v>
      </c>
      <c r="I71" s="25">
        <v>2253.64988762135</v>
      </c>
    </row>
    <row r="72" spans="2:9" ht="11.25">
      <c r="B72" s="81"/>
      <c r="C72" s="24">
        <v>42095</v>
      </c>
      <c r="D72" s="25">
        <v>2047.01369078028</v>
      </c>
      <c r="E72" s="25">
        <v>1577.44970586337</v>
      </c>
      <c r="F72" s="25">
        <v>1980.93700762244</v>
      </c>
      <c r="G72" s="25">
        <v>3586.81017560609</v>
      </c>
      <c r="H72" s="25">
        <v>1937.30542001345</v>
      </c>
      <c r="I72" s="25">
        <v>2242.93630052448</v>
      </c>
    </row>
    <row r="73" spans="2:9" ht="11.25">
      <c r="B73" s="81"/>
      <c r="C73" s="24">
        <v>42125</v>
      </c>
      <c r="D73" s="25">
        <v>2024.91594313141</v>
      </c>
      <c r="E73" s="25">
        <v>1610.76873448439</v>
      </c>
      <c r="F73" s="25">
        <v>1965.38098313273</v>
      </c>
      <c r="G73" s="25">
        <v>3560.25294819339</v>
      </c>
      <c r="H73" s="25">
        <v>1863.76633936535</v>
      </c>
      <c r="I73" s="25">
        <v>2199.67650633871</v>
      </c>
    </row>
    <row r="74" spans="2:9" ht="11.25">
      <c r="B74" s="81"/>
      <c r="C74" s="24">
        <v>42156</v>
      </c>
      <c r="D74" s="25">
        <v>2031.2624485723</v>
      </c>
      <c r="E74" s="25">
        <v>1519.96564475506</v>
      </c>
      <c r="F74" s="25">
        <v>1957.61590470998</v>
      </c>
      <c r="G74" s="25">
        <v>3615.28202013198</v>
      </c>
      <c r="H74" s="25">
        <v>1902.22627718328</v>
      </c>
      <c r="I74" s="25">
        <v>2216.61656526779</v>
      </c>
    </row>
    <row r="75" spans="2:10" ht="11.25">
      <c r="B75" s="81"/>
      <c r="C75" s="24">
        <v>42186</v>
      </c>
      <c r="D75" s="25">
        <v>2017.4045274548</v>
      </c>
      <c r="E75" s="25">
        <v>1573.27022109572</v>
      </c>
      <c r="F75" s="25">
        <v>1951.52716667305</v>
      </c>
      <c r="G75" s="25">
        <v>3655.83493744195</v>
      </c>
      <c r="H75" s="25">
        <v>1945.89224467772</v>
      </c>
      <c r="I75" s="25">
        <v>2223.95003186538</v>
      </c>
      <c r="J75" s="25"/>
    </row>
    <row r="76" spans="2:10" ht="11.25">
      <c r="B76" s="81"/>
      <c r="C76" s="24">
        <v>42217</v>
      </c>
      <c r="D76" s="25">
        <v>2042.93298298438</v>
      </c>
      <c r="E76" s="25">
        <v>1476.43457033104</v>
      </c>
      <c r="F76" s="25">
        <v>1959.98836975783</v>
      </c>
      <c r="G76" s="25">
        <v>3612.94871373748</v>
      </c>
      <c r="H76" s="25">
        <v>1962.23840858765</v>
      </c>
      <c r="I76" s="25">
        <v>2235.20902844173</v>
      </c>
      <c r="J76" s="25"/>
    </row>
    <row r="77" spans="2:10" ht="11.25">
      <c r="B77" s="81"/>
      <c r="C77" s="24">
        <v>42248</v>
      </c>
      <c r="D77" s="25">
        <v>2032.4603357208</v>
      </c>
      <c r="E77" s="25">
        <v>1511.75240311762</v>
      </c>
      <c r="F77" s="25">
        <v>1957.97172781275</v>
      </c>
      <c r="G77" s="25">
        <v>3619.61719028634</v>
      </c>
      <c r="H77" s="25">
        <v>1929.98761965057</v>
      </c>
      <c r="I77" s="25">
        <v>2218.17305352436</v>
      </c>
      <c r="J77" s="25"/>
    </row>
    <row r="78" spans="2:10" ht="11.25">
      <c r="B78" s="81"/>
      <c r="C78" s="24">
        <v>42278</v>
      </c>
      <c r="D78" s="25">
        <v>2003.99512120236</v>
      </c>
      <c r="E78" s="25">
        <v>1581.32477639359</v>
      </c>
      <c r="F78" s="25">
        <v>1945.47619971879</v>
      </c>
      <c r="G78" s="25">
        <v>3578.85148485856</v>
      </c>
      <c r="H78" s="25">
        <v>1909.59672281608</v>
      </c>
      <c r="I78" s="25">
        <v>2205.42553660261</v>
      </c>
      <c r="J78" s="25"/>
    </row>
    <row r="79" spans="2:10" ht="11.25">
      <c r="B79" s="78"/>
      <c r="C79" s="27">
        <v>42309</v>
      </c>
      <c r="D79" s="28">
        <v>2019.6</v>
      </c>
      <c r="E79" s="28">
        <v>1507.2</v>
      </c>
      <c r="F79" s="28">
        <v>1947</v>
      </c>
      <c r="G79" s="28">
        <v>3525</v>
      </c>
      <c r="H79" s="28">
        <v>1896.7</v>
      </c>
      <c r="I79" s="28">
        <v>2177.2</v>
      </c>
      <c r="J79" s="25"/>
    </row>
    <row r="80" ht="11.25">
      <c r="C80" s="101" t="s">
        <v>65</v>
      </c>
    </row>
  </sheetData>
  <sheetProtection/>
  <mergeCells count="5">
    <mergeCell ref="I7:I8"/>
    <mergeCell ref="C7:C8"/>
    <mergeCell ref="D7:F7"/>
    <mergeCell ref="G7:G8"/>
    <mergeCell ref="H7:H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9"/>
  <sheetViews>
    <sheetView zoomScaleSheetLayoutView="75" zoomScalePageLayoutView="0" workbookViewId="0" topLeftCell="A1">
      <selection activeCell="B77" sqref="B77:I78"/>
    </sheetView>
  </sheetViews>
  <sheetFormatPr defaultColWidth="9.140625" defaultRowHeight="12.75"/>
  <cols>
    <col min="1" max="1" width="4.00390625" style="23" customWidth="1"/>
    <col min="2" max="2" width="5.28125" style="39" bestFit="1" customWidth="1"/>
    <col min="3" max="8" width="12.8515625" style="23" customWidth="1"/>
    <col min="9" max="9" width="7.140625" style="23" customWidth="1"/>
    <col min="10" max="16384" width="9.140625" style="23" customWidth="1"/>
  </cols>
  <sheetData>
    <row r="1" spans="2:9" ht="12.75">
      <c r="B1" s="44" t="s">
        <v>0</v>
      </c>
      <c r="I1" s="15" t="str">
        <f>'Tab 1'!O1</f>
        <v>Carta de Conjuntura | Dezembro 2015</v>
      </c>
    </row>
    <row r="2" spans="2:9" ht="12.75">
      <c r="B2" s="44"/>
      <c r="I2" s="15"/>
    </row>
    <row r="3" spans="2:3" ht="12.75">
      <c r="B3" s="14"/>
      <c r="C3" s="32" t="s">
        <v>68</v>
      </c>
    </row>
    <row r="4" spans="2:8" ht="11.25">
      <c r="B4" s="31"/>
      <c r="C4" s="32" t="s">
        <v>42</v>
      </c>
      <c r="D4" s="32"/>
      <c r="E4" s="32"/>
      <c r="F4" s="32"/>
      <c r="G4" s="32"/>
      <c r="H4" s="32"/>
    </row>
    <row r="5" spans="2:9" ht="11.25">
      <c r="B5" s="34"/>
      <c r="C5" s="29" t="s">
        <v>43</v>
      </c>
      <c r="D5" s="29"/>
      <c r="E5" s="29"/>
      <c r="F5" s="29"/>
      <c r="G5" s="29"/>
      <c r="H5" s="29"/>
      <c r="I5" s="35"/>
    </row>
    <row r="6" spans="2:9" ht="11.25">
      <c r="B6" s="34"/>
      <c r="C6" s="29"/>
      <c r="D6" s="29"/>
      <c r="E6" s="29"/>
      <c r="F6" s="29"/>
      <c r="G6" s="29"/>
      <c r="H6" s="29"/>
      <c r="I6" s="35"/>
    </row>
    <row r="7" spans="2:9" ht="11.25">
      <c r="B7" s="36"/>
      <c r="C7" s="111" t="s">
        <v>18</v>
      </c>
      <c r="D7" s="119" t="s">
        <v>39</v>
      </c>
      <c r="E7" s="119"/>
      <c r="F7" s="119"/>
      <c r="G7" s="114" t="s">
        <v>40</v>
      </c>
      <c r="H7" s="114" t="s">
        <v>27</v>
      </c>
      <c r="I7" s="114" t="s">
        <v>19</v>
      </c>
    </row>
    <row r="8" spans="2:9" ht="25.5" customHeight="1" thickBot="1">
      <c r="B8" s="54"/>
      <c r="C8" s="123"/>
      <c r="D8" s="55" t="s">
        <v>30</v>
      </c>
      <c r="E8" s="55" t="s">
        <v>31</v>
      </c>
      <c r="F8" s="56" t="s">
        <v>19</v>
      </c>
      <c r="G8" s="116"/>
      <c r="H8" s="116"/>
      <c r="I8" s="116"/>
    </row>
    <row r="9" spans="2:9" ht="12" thickTop="1">
      <c r="B9" s="35" t="s">
        <v>66</v>
      </c>
      <c r="C9" s="24">
        <v>40179</v>
      </c>
      <c r="D9" s="37">
        <v>0.017209985692945295</v>
      </c>
      <c r="E9" s="37">
        <v>13.262439979637852</v>
      </c>
      <c r="F9" s="37">
        <v>2.4048407518284964</v>
      </c>
      <c r="G9" s="37">
        <v>2.5309741920971796</v>
      </c>
      <c r="H9" s="37">
        <v>1.8293925921101684</v>
      </c>
      <c r="I9" s="37">
        <v>1.4815486463508831</v>
      </c>
    </row>
    <row r="10" spans="2:10" ht="11.25">
      <c r="B10" s="35" t="s">
        <v>22</v>
      </c>
      <c r="C10" s="24">
        <v>40210</v>
      </c>
      <c r="D10" s="37">
        <v>1.10719328850033</v>
      </c>
      <c r="E10" s="37">
        <v>12.071956286412266</v>
      </c>
      <c r="F10" s="37">
        <v>3.1316193615155807</v>
      </c>
      <c r="G10" s="37">
        <v>2.963807788925532</v>
      </c>
      <c r="H10" s="37">
        <v>3.146247332837371</v>
      </c>
      <c r="I10" s="37">
        <v>2.491086624471217</v>
      </c>
      <c r="J10" s="41"/>
    </row>
    <row r="11" spans="2:9" ht="11.25">
      <c r="B11" s="35" t="s">
        <v>22</v>
      </c>
      <c r="C11" s="24">
        <v>40238</v>
      </c>
      <c r="D11" s="37">
        <v>1.9957553263147076</v>
      </c>
      <c r="E11" s="37">
        <v>11.361277515587066</v>
      </c>
      <c r="F11" s="37">
        <v>3.749247591039273</v>
      </c>
      <c r="G11" s="37">
        <v>1.637747039819959</v>
      </c>
      <c r="H11" s="37">
        <v>4.30806707840965</v>
      </c>
      <c r="I11" s="37">
        <v>3.034177186133502</v>
      </c>
    </row>
    <row r="12" spans="2:9" ht="11.25">
      <c r="B12" s="63" t="s">
        <v>22</v>
      </c>
      <c r="C12" s="24">
        <v>40269</v>
      </c>
      <c r="D12" s="37">
        <v>0.9153654238965858</v>
      </c>
      <c r="E12" s="37">
        <v>8.508960466840954</v>
      </c>
      <c r="F12" s="37">
        <v>2.4690568424856396</v>
      </c>
      <c r="G12" s="37">
        <v>3.952722382658136</v>
      </c>
      <c r="H12" s="37">
        <v>0.6906112020921729</v>
      </c>
      <c r="I12" s="37">
        <v>2.442183137583198</v>
      </c>
    </row>
    <row r="13" spans="2:9" ht="11.25">
      <c r="B13" s="35" t="s">
        <v>22</v>
      </c>
      <c r="C13" s="24">
        <v>40299</v>
      </c>
      <c r="D13" s="37">
        <v>1.6592335787768198</v>
      </c>
      <c r="E13" s="37">
        <v>6.8572762289709654</v>
      </c>
      <c r="F13" s="37">
        <v>2.92163714758622</v>
      </c>
      <c r="G13" s="37">
        <v>5.4170958532030244</v>
      </c>
      <c r="H13" s="37">
        <v>-1.0976764433920927</v>
      </c>
      <c r="I13" s="37">
        <v>3.0590631697141157</v>
      </c>
    </row>
    <row r="14" spans="2:10" ht="11.25">
      <c r="B14" s="35" t="s">
        <v>22</v>
      </c>
      <c r="C14" s="24">
        <v>40330</v>
      </c>
      <c r="D14" s="37">
        <v>2.0824226530729906</v>
      </c>
      <c r="E14" s="37">
        <v>17.362555880306353</v>
      </c>
      <c r="F14" s="37">
        <v>4.676130041486637</v>
      </c>
      <c r="G14" s="37">
        <v>5.11291851925062</v>
      </c>
      <c r="H14" s="37">
        <v>2.5775117854122565</v>
      </c>
      <c r="I14" s="37">
        <v>5.079915160787274</v>
      </c>
      <c r="J14" s="41"/>
    </row>
    <row r="15" spans="2:9" ht="11.25">
      <c r="B15" s="35" t="s">
        <v>22</v>
      </c>
      <c r="C15" s="24">
        <v>40360</v>
      </c>
      <c r="D15" s="37">
        <v>4.703624534722928</v>
      </c>
      <c r="E15" s="37">
        <v>8.058856227996092</v>
      </c>
      <c r="F15" s="37">
        <v>5.58415795616416</v>
      </c>
      <c r="G15" s="37">
        <v>3.359913893547972</v>
      </c>
      <c r="H15" s="37">
        <v>4.049190918102896</v>
      </c>
      <c r="I15" s="37">
        <v>5.782288272301828</v>
      </c>
    </row>
    <row r="16" spans="2:9" ht="11.25">
      <c r="B16" s="63" t="s">
        <v>22</v>
      </c>
      <c r="C16" s="24">
        <v>40391</v>
      </c>
      <c r="D16" s="37">
        <v>2.5680155958205386</v>
      </c>
      <c r="E16" s="37">
        <v>12.760319605898896</v>
      </c>
      <c r="F16" s="37">
        <v>4.6733172972085235</v>
      </c>
      <c r="G16" s="37">
        <v>6.231821708291085</v>
      </c>
      <c r="H16" s="37">
        <v>5.704281238154318</v>
      </c>
      <c r="I16" s="37">
        <v>6.518180205213819</v>
      </c>
    </row>
    <row r="17" spans="2:9" ht="11.25">
      <c r="B17" s="35" t="s">
        <v>22</v>
      </c>
      <c r="C17" s="24">
        <v>40422</v>
      </c>
      <c r="D17" s="37">
        <v>3.541393916347668</v>
      </c>
      <c r="E17" s="37">
        <v>14.521631204610275</v>
      </c>
      <c r="F17" s="37">
        <v>5.678256447477659</v>
      </c>
      <c r="G17" s="37">
        <v>7.541983095578364</v>
      </c>
      <c r="H17" s="37">
        <v>6.484110874386384</v>
      </c>
      <c r="I17" s="37">
        <v>6.948461947230533</v>
      </c>
    </row>
    <row r="18" spans="2:10" ht="11.25">
      <c r="B18" s="35" t="s">
        <v>22</v>
      </c>
      <c r="C18" s="24">
        <v>40452</v>
      </c>
      <c r="D18" s="37">
        <v>1.0621685509041079</v>
      </c>
      <c r="E18" s="37">
        <v>12.306985735409892</v>
      </c>
      <c r="F18" s="37">
        <v>3.5530843198080087</v>
      </c>
      <c r="G18" s="37">
        <v>7.883722275395133</v>
      </c>
      <c r="H18" s="37">
        <v>10.682620210942396</v>
      </c>
      <c r="I18" s="37">
        <v>6.571148155911022</v>
      </c>
      <c r="J18" s="41"/>
    </row>
    <row r="19" spans="2:9" ht="11.25">
      <c r="B19" s="35" t="s">
        <v>22</v>
      </c>
      <c r="C19" s="24">
        <v>40483</v>
      </c>
      <c r="D19" s="37">
        <v>-0.8836111369722288</v>
      </c>
      <c r="E19" s="37">
        <v>8.006482145090764</v>
      </c>
      <c r="F19" s="37">
        <v>1.2546603579921323</v>
      </c>
      <c r="G19" s="37">
        <v>4.466286158665644</v>
      </c>
      <c r="H19" s="37">
        <v>5.4211118289174465</v>
      </c>
      <c r="I19" s="37">
        <v>3.7168017343086834</v>
      </c>
    </row>
    <row r="20" spans="2:9" ht="11.25">
      <c r="B20" s="71" t="s">
        <v>22</v>
      </c>
      <c r="C20" s="27">
        <v>40513</v>
      </c>
      <c r="D20" s="38">
        <v>3.0357942630492296</v>
      </c>
      <c r="E20" s="38">
        <v>16.554805119208282</v>
      </c>
      <c r="F20" s="38">
        <v>5.401708359005064</v>
      </c>
      <c r="G20" s="38">
        <v>0.3534865485874006</v>
      </c>
      <c r="H20" s="38">
        <v>7.688208072606129</v>
      </c>
      <c r="I20" s="38">
        <v>5.747567852511382</v>
      </c>
    </row>
    <row r="21" spans="2:9" ht="11.25">
      <c r="B21" s="35" t="s">
        <v>45</v>
      </c>
      <c r="C21" s="24">
        <v>40544</v>
      </c>
      <c r="D21" s="37">
        <v>0.3637494160039223</v>
      </c>
      <c r="E21" s="37">
        <v>2.1453088287585187</v>
      </c>
      <c r="F21" s="37">
        <v>1.1004098414156394</v>
      </c>
      <c r="G21" s="37">
        <v>3.6658219721341423</v>
      </c>
      <c r="H21" s="37">
        <v>10.87798673157845</v>
      </c>
      <c r="I21" s="37">
        <v>4.031182882194773</v>
      </c>
    </row>
    <row r="22" spans="2:10" ht="11.25">
      <c r="B22" s="35" t="s">
        <v>22</v>
      </c>
      <c r="C22" s="24">
        <v>40575</v>
      </c>
      <c r="D22" s="37">
        <v>1.1608023718520322</v>
      </c>
      <c r="E22" s="37">
        <v>7.513027427132579</v>
      </c>
      <c r="F22" s="37">
        <v>2.585064780595614</v>
      </c>
      <c r="G22" s="37">
        <v>7.8464454207033185</v>
      </c>
      <c r="H22" s="37">
        <v>6.3185862460646725</v>
      </c>
      <c r="I22" s="37">
        <v>4.047897889660335</v>
      </c>
      <c r="J22" s="41"/>
    </row>
    <row r="23" spans="2:9" ht="11.25">
      <c r="B23" s="35" t="s">
        <v>22</v>
      </c>
      <c r="C23" s="24">
        <v>40603</v>
      </c>
      <c r="D23" s="37">
        <v>0.7266381172242653</v>
      </c>
      <c r="E23" s="37">
        <v>11.834440686479986</v>
      </c>
      <c r="F23" s="37">
        <v>2.791119816061305</v>
      </c>
      <c r="G23" s="37">
        <v>5.437901565141479</v>
      </c>
      <c r="H23" s="37">
        <v>2.626642997406048</v>
      </c>
      <c r="I23" s="37">
        <v>1.7227921439743055</v>
      </c>
    </row>
    <row r="24" spans="2:9" ht="11.25">
      <c r="B24" s="63" t="s">
        <v>22</v>
      </c>
      <c r="C24" s="24">
        <v>40634</v>
      </c>
      <c r="D24" s="37">
        <v>2.2941575387857016</v>
      </c>
      <c r="E24" s="37">
        <v>8.202714096201213</v>
      </c>
      <c r="F24" s="37">
        <v>3.6236693622114347</v>
      </c>
      <c r="G24" s="37">
        <v>7.856661746036786</v>
      </c>
      <c r="H24" s="37">
        <v>7.411665164837289</v>
      </c>
      <c r="I24" s="37">
        <v>5.068662319370221</v>
      </c>
    </row>
    <row r="25" spans="2:9" ht="11.25">
      <c r="B25" s="35" t="s">
        <v>22</v>
      </c>
      <c r="C25" s="24">
        <v>40664</v>
      </c>
      <c r="D25" s="37">
        <v>4.216104031263357</v>
      </c>
      <c r="E25" s="37">
        <v>12.806239095853723</v>
      </c>
      <c r="F25" s="37">
        <v>6.064644447096068</v>
      </c>
      <c r="G25" s="37">
        <v>4.106650678500734</v>
      </c>
      <c r="H25" s="37">
        <v>3.9790277745295866</v>
      </c>
      <c r="I25" s="37">
        <v>4.3384652700646065</v>
      </c>
    </row>
    <row r="26" spans="2:10" ht="11.25">
      <c r="B26" s="35" t="s">
        <v>22</v>
      </c>
      <c r="C26" s="24">
        <v>40695</v>
      </c>
      <c r="D26" s="37">
        <v>2.5037562402886904</v>
      </c>
      <c r="E26" s="37">
        <v>12.53685427885829</v>
      </c>
      <c r="F26" s="37">
        <v>4.5734034031057025</v>
      </c>
      <c r="G26" s="37">
        <v>2.38897796955555</v>
      </c>
      <c r="H26" s="37">
        <v>2.601555746881923</v>
      </c>
      <c r="I26" s="37">
        <v>4.016201026729727</v>
      </c>
      <c r="J26" s="41"/>
    </row>
    <row r="27" spans="2:9" ht="11.25">
      <c r="B27" s="35" t="s">
        <v>22</v>
      </c>
      <c r="C27" s="24">
        <v>40725</v>
      </c>
      <c r="D27" s="37">
        <v>0.16499480194920313</v>
      </c>
      <c r="E27" s="37">
        <v>10.400686398948977</v>
      </c>
      <c r="F27" s="37">
        <v>2.3251220542345186</v>
      </c>
      <c r="G27" s="37">
        <v>2.38394302855216</v>
      </c>
      <c r="H27" s="37">
        <v>5.536623377034022</v>
      </c>
      <c r="I27" s="37">
        <v>3.264600467847689</v>
      </c>
    </row>
    <row r="28" spans="2:9" ht="11.25">
      <c r="B28" s="63" t="s">
        <v>22</v>
      </c>
      <c r="C28" s="24">
        <v>40756</v>
      </c>
      <c r="D28" s="37">
        <v>0.2636670632001126</v>
      </c>
      <c r="E28" s="37">
        <v>2.356775726610727</v>
      </c>
      <c r="F28" s="37">
        <v>1.248324001047707</v>
      </c>
      <c r="G28" s="37">
        <v>-4.161252944458527</v>
      </c>
      <c r="H28" s="37">
        <v>0.3988925139699173</v>
      </c>
      <c r="I28" s="37">
        <v>0.12572219196265166</v>
      </c>
    </row>
    <row r="29" spans="2:9" ht="11.25">
      <c r="B29" s="35" t="s">
        <v>22</v>
      </c>
      <c r="C29" s="24">
        <v>40787</v>
      </c>
      <c r="D29" s="37">
        <v>-0.18519004419391694</v>
      </c>
      <c r="E29" s="37">
        <v>-3.1700556529391632</v>
      </c>
      <c r="F29" s="37">
        <v>0.08045003334720136</v>
      </c>
      <c r="G29" s="37">
        <v>-4.8765493927340415</v>
      </c>
      <c r="H29" s="37">
        <v>1.24519412046189</v>
      </c>
      <c r="I29" s="37">
        <v>-0.3886093269454216</v>
      </c>
    </row>
    <row r="30" spans="2:10" ht="11.25">
      <c r="B30" s="35" t="s">
        <v>22</v>
      </c>
      <c r="C30" s="24">
        <v>40817</v>
      </c>
      <c r="D30" s="37">
        <v>1.3262491244415697</v>
      </c>
      <c r="E30" s="37">
        <v>-1.332311370616468</v>
      </c>
      <c r="F30" s="37">
        <v>1.4620022105674702</v>
      </c>
      <c r="G30" s="37">
        <v>-2.8132786142860633</v>
      </c>
      <c r="H30" s="37">
        <v>1.1169238849959573</v>
      </c>
      <c r="I30" s="37">
        <v>0.20808498725493063</v>
      </c>
      <c r="J30" s="41"/>
    </row>
    <row r="31" spans="2:9" ht="11.25">
      <c r="B31" s="35" t="s">
        <v>22</v>
      </c>
      <c r="C31" s="24">
        <v>40848</v>
      </c>
      <c r="D31" s="37">
        <v>8.871305388169425</v>
      </c>
      <c r="E31" s="37">
        <v>0.24946695270844366</v>
      </c>
      <c r="F31" s="37">
        <v>8.385746966986307</v>
      </c>
      <c r="G31" s="37">
        <v>4.709958241437029</v>
      </c>
      <c r="H31" s="37">
        <v>3.49973525895646</v>
      </c>
      <c r="I31" s="37">
        <v>6.478658243019075</v>
      </c>
    </row>
    <row r="32" spans="2:9" ht="11.25">
      <c r="B32" s="71" t="s">
        <v>22</v>
      </c>
      <c r="C32" s="27">
        <v>40878</v>
      </c>
      <c r="D32" s="38">
        <v>2.8217733217808183</v>
      </c>
      <c r="E32" s="38">
        <v>-7.781572618357336</v>
      </c>
      <c r="F32" s="38">
        <v>2.4409498063231005</v>
      </c>
      <c r="G32" s="38">
        <v>5.824580521448275</v>
      </c>
      <c r="H32" s="38">
        <v>1.4096516076989252</v>
      </c>
      <c r="I32" s="38">
        <v>2.9340514958190678</v>
      </c>
    </row>
    <row r="33" spans="2:9" ht="11.25">
      <c r="B33" s="35" t="s">
        <v>46</v>
      </c>
      <c r="C33" s="24">
        <v>40909</v>
      </c>
      <c r="D33" s="37">
        <v>4.482744045660092</v>
      </c>
      <c r="E33" s="37">
        <v>5.36943728482655</v>
      </c>
      <c r="F33" s="37">
        <v>5.15839620329297</v>
      </c>
      <c r="G33" s="37">
        <v>3.794583095078652</v>
      </c>
      <c r="H33" s="37">
        <v>3.1573759030019355</v>
      </c>
      <c r="I33" s="37">
        <v>4.065691134318827</v>
      </c>
    </row>
    <row r="34" spans="2:10" ht="11.25">
      <c r="B34" s="35" t="s">
        <v>22</v>
      </c>
      <c r="C34" s="24">
        <v>40940</v>
      </c>
      <c r="D34" s="37">
        <v>4.055134656453907</v>
      </c>
      <c r="E34" s="37">
        <v>6.35903321987823</v>
      </c>
      <c r="F34" s="37">
        <v>4.709573591885374</v>
      </c>
      <c r="G34" s="37">
        <v>2.151213089442794</v>
      </c>
      <c r="H34" s="37">
        <v>6.521570804091947</v>
      </c>
      <c r="I34" s="37">
        <v>4.7132191919822874</v>
      </c>
      <c r="J34" s="41"/>
    </row>
    <row r="35" spans="2:9" ht="11.25">
      <c r="B35" s="35" t="s">
        <v>22</v>
      </c>
      <c r="C35" s="24">
        <v>40969</v>
      </c>
      <c r="D35" s="37">
        <v>2.58065592754233</v>
      </c>
      <c r="E35" s="37">
        <v>3.8983716479724206</v>
      </c>
      <c r="F35" s="37">
        <v>3.1065118349815624</v>
      </c>
      <c r="G35" s="37">
        <v>3.827098796741346</v>
      </c>
      <c r="H35" s="37">
        <v>12.258011101869993</v>
      </c>
      <c r="I35" s="37">
        <v>6.039467947712529</v>
      </c>
    </row>
    <row r="36" spans="2:9" ht="11.25">
      <c r="B36" s="63" t="s">
        <v>22</v>
      </c>
      <c r="C36" s="24">
        <v>41000</v>
      </c>
      <c r="D36" s="37">
        <v>1.7567238916993855</v>
      </c>
      <c r="E36" s="37">
        <v>1.8466357984868953</v>
      </c>
      <c r="F36" s="37">
        <v>2.169851303558157</v>
      </c>
      <c r="G36" s="37">
        <v>1.9978764807826677</v>
      </c>
      <c r="H36" s="37">
        <v>10.830595566168167</v>
      </c>
      <c r="I36" s="37">
        <v>3.541374759630056</v>
      </c>
    </row>
    <row r="37" spans="2:9" ht="11.25">
      <c r="B37" s="35" t="s">
        <v>22</v>
      </c>
      <c r="C37" s="24">
        <v>41030</v>
      </c>
      <c r="D37" s="37">
        <v>3.5219878785343273</v>
      </c>
      <c r="E37" s="37">
        <v>-1.6094375049617748</v>
      </c>
      <c r="F37" s="37">
        <v>2.930578849845822</v>
      </c>
      <c r="G37" s="37">
        <v>3.956704686095458</v>
      </c>
      <c r="H37" s="37">
        <v>9.744984935706524</v>
      </c>
      <c r="I37" s="37">
        <v>4.461627199309093</v>
      </c>
    </row>
    <row r="38" spans="2:10" ht="11.25">
      <c r="B38" s="35" t="s">
        <v>22</v>
      </c>
      <c r="C38" s="24">
        <v>41061</v>
      </c>
      <c r="D38" s="37">
        <v>2.476422252663979</v>
      </c>
      <c r="E38" s="37">
        <v>-6.612718740408596</v>
      </c>
      <c r="F38" s="37">
        <v>1.3031631417900424</v>
      </c>
      <c r="G38" s="37">
        <v>-0.04972533025845438</v>
      </c>
      <c r="H38" s="37">
        <v>7.263309715377142</v>
      </c>
      <c r="I38" s="37">
        <v>1.5159010543236873</v>
      </c>
      <c r="J38" s="41"/>
    </row>
    <row r="39" spans="2:9" ht="11.25">
      <c r="B39" s="35" t="s">
        <v>22</v>
      </c>
      <c r="C39" s="24">
        <v>41091</v>
      </c>
      <c r="D39" s="37">
        <v>4.986479380350373</v>
      </c>
      <c r="E39" s="37">
        <v>3.4446940494356593</v>
      </c>
      <c r="F39" s="37">
        <v>4.9736497937494795</v>
      </c>
      <c r="G39" s="37">
        <v>2.4927694645322296</v>
      </c>
      <c r="H39" s="37">
        <v>3.3857732837305754</v>
      </c>
      <c r="I39" s="37">
        <v>2.915007823230664</v>
      </c>
    </row>
    <row r="40" spans="2:9" ht="11.25">
      <c r="B40" s="63" t="s">
        <v>22</v>
      </c>
      <c r="C40" s="24">
        <v>41122</v>
      </c>
      <c r="D40" s="37">
        <v>4.983611725820114</v>
      </c>
      <c r="E40" s="37">
        <v>4.8699003194328405</v>
      </c>
      <c r="F40" s="37">
        <v>5.1393866048189185</v>
      </c>
      <c r="G40" s="37">
        <v>6.220690854557542</v>
      </c>
      <c r="H40" s="37">
        <v>7.388108941373295</v>
      </c>
      <c r="I40" s="37">
        <v>4.814678779427584</v>
      </c>
    </row>
    <row r="41" spans="2:9" ht="11.25">
      <c r="B41" s="35" t="s">
        <v>22</v>
      </c>
      <c r="C41" s="24">
        <v>41153</v>
      </c>
      <c r="D41" s="37">
        <v>4.519613189563287</v>
      </c>
      <c r="E41" s="37">
        <v>7.811258874568794</v>
      </c>
      <c r="F41" s="37">
        <v>5.061161609580944</v>
      </c>
      <c r="G41" s="37">
        <v>4.512610206716139</v>
      </c>
      <c r="H41" s="37">
        <v>6.158500788637844</v>
      </c>
      <c r="I41" s="37">
        <v>5.245723411023051</v>
      </c>
    </row>
    <row r="42" spans="2:10" ht="11.25">
      <c r="B42" s="35" t="s">
        <v>22</v>
      </c>
      <c r="C42" s="24">
        <v>41183</v>
      </c>
      <c r="D42" s="37">
        <v>4.061043391012609</v>
      </c>
      <c r="E42" s="37">
        <v>6.557662411014631</v>
      </c>
      <c r="F42" s="37">
        <v>4.401980771068303</v>
      </c>
      <c r="G42" s="37">
        <v>4.737740016332537</v>
      </c>
      <c r="H42" s="37">
        <v>5.146156991683237</v>
      </c>
      <c r="I42" s="37">
        <v>5.670373505244486</v>
      </c>
      <c r="J42" s="41"/>
    </row>
    <row r="43" spans="2:9" ht="11.25">
      <c r="B43" s="35" t="s">
        <v>22</v>
      </c>
      <c r="C43" s="24">
        <v>41214</v>
      </c>
      <c r="D43" s="37">
        <v>1.7191613670466177</v>
      </c>
      <c r="E43" s="37">
        <v>11.462083582645377</v>
      </c>
      <c r="F43" s="37">
        <v>3.0252202059978472</v>
      </c>
      <c r="G43" s="37">
        <v>2.1598945588869434</v>
      </c>
      <c r="H43" s="37">
        <v>3.6137327056131374</v>
      </c>
      <c r="I43" s="37">
        <v>3.3037437293074623</v>
      </c>
    </row>
    <row r="44" spans="2:10" ht="11.25">
      <c r="B44" s="71" t="s">
        <v>22</v>
      </c>
      <c r="C44" s="27">
        <v>41244</v>
      </c>
      <c r="D44" s="38">
        <v>5.269935963754757</v>
      </c>
      <c r="E44" s="38">
        <v>11.825698961590403</v>
      </c>
      <c r="F44" s="38">
        <v>6.368827753979156</v>
      </c>
      <c r="G44" s="38">
        <v>1.947891881441377</v>
      </c>
      <c r="H44" s="38">
        <v>4.3818355792218044</v>
      </c>
      <c r="I44" s="38">
        <v>5.05389250117263</v>
      </c>
      <c r="J44" s="35"/>
    </row>
    <row r="45" spans="2:9" ht="11.25">
      <c r="B45" s="82" t="s">
        <v>67</v>
      </c>
      <c r="C45" s="76">
        <v>41275</v>
      </c>
      <c r="D45" s="83">
        <v>1.2454907254770609</v>
      </c>
      <c r="E45" s="83">
        <v>5.156778660517447</v>
      </c>
      <c r="F45" s="83">
        <v>1.8312482394655216</v>
      </c>
      <c r="G45" s="83">
        <v>2.9655303536996858</v>
      </c>
      <c r="H45" s="83">
        <v>1.1988680625920178</v>
      </c>
      <c r="I45" s="83">
        <v>2.6423566813350785</v>
      </c>
    </row>
    <row r="46" spans="2:9" ht="11.25">
      <c r="B46" s="81" t="s">
        <v>22</v>
      </c>
      <c r="C46" s="24">
        <v>41306</v>
      </c>
      <c r="D46" s="37">
        <v>1.8271035412458003</v>
      </c>
      <c r="E46" s="37">
        <v>5.912891248227936</v>
      </c>
      <c r="F46" s="37">
        <v>2.6678346730061087</v>
      </c>
      <c r="G46" s="37">
        <v>-0.89456429634307</v>
      </c>
      <c r="H46" s="37">
        <v>-0.09289169462275426</v>
      </c>
      <c r="I46" s="37">
        <v>1.660997060281022</v>
      </c>
    </row>
    <row r="47" spans="2:9" ht="11.25">
      <c r="B47" s="81" t="s">
        <v>22</v>
      </c>
      <c r="C47" s="24">
        <v>41334</v>
      </c>
      <c r="D47" s="37">
        <v>2.5501287042784204</v>
      </c>
      <c r="E47" s="37">
        <v>4.478718234622159</v>
      </c>
      <c r="F47" s="37">
        <v>3.0952387191347297</v>
      </c>
      <c r="G47" s="37">
        <v>-2.2359837140544903</v>
      </c>
      <c r="H47" s="37">
        <v>0.36360660979473103</v>
      </c>
      <c r="I47" s="37">
        <v>1.83220142603433</v>
      </c>
    </row>
    <row r="48" spans="2:9" ht="11.25">
      <c r="B48" s="81" t="s">
        <v>22</v>
      </c>
      <c r="C48" s="24">
        <v>41365</v>
      </c>
      <c r="D48" s="37">
        <v>3.5033435220698017</v>
      </c>
      <c r="E48" s="37">
        <v>6.740405354854451</v>
      </c>
      <c r="F48" s="37">
        <v>4.15545758587863</v>
      </c>
      <c r="G48" s="37">
        <v>-0.6132186499494763</v>
      </c>
      <c r="H48" s="37">
        <v>-3.0602119415761964</v>
      </c>
      <c r="I48" s="37">
        <v>2.0123780184141626</v>
      </c>
    </row>
    <row r="49" spans="2:9" ht="11.25">
      <c r="B49" s="81" t="s">
        <v>22</v>
      </c>
      <c r="C49" s="24">
        <v>41395</v>
      </c>
      <c r="D49" s="37">
        <v>1.751622709766476</v>
      </c>
      <c r="E49" s="37">
        <v>4.412723497621163</v>
      </c>
      <c r="F49" s="37">
        <v>2.578689317532179</v>
      </c>
      <c r="G49" s="37">
        <v>-0.20142108983447482</v>
      </c>
      <c r="H49" s="37">
        <v>-0.14003852865804856</v>
      </c>
      <c r="I49" s="37">
        <v>1.3301990638743044</v>
      </c>
    </row>
    <row r="50" spans="1:9" ht="11.25">
      <c r="A50" s="35"/>
      <c r="B50" s="81" t="s">
        <v>22</v>
      </c>
      <c r="C50" s="24">
        <v>41426</v>
      </c>
      <c r="D50" s="37">
        <v>1.1207075606781691</v>
      </c>
      <c r="E50" s="37">
        <v>3.004518923912247</v>
      </c>
      <c r="F50" s="37">
        <v>1.6519778394286089</v>
      </c>
      <c r="G50" s="37">
        <v>0.6750078076579902</v>
      </c>
      <c r="H50" s="37">
        <v>-1.001810574862616</v>
      </c>
      <c r="I50" s="37">
        <v>0.8483592622946956</v>
      </c>
    </row>
    <row r="51" spans="1:9" ht="11.25">
      <c r="A51" s="35"/>
      <c r="B51" s="81" t="s">
        <v>22</v>
      </c>
      <c r="C51" s="24">
        <v>41456</v>
      </c>
      <c r="D51" s="37">
        <v>1.3515175614653208</v>
      </c>
      <c r="E51" s="37">
        <v>0.9902857795947906</v>
      </c>
      <c r="F51" s="37">
        <v>1.5853617251287977</v>
      </c>
      <c r="G51" s="37">
        <v>1.6433519140214292</v>
      </c>
      <c r="H51" s="37">
        <v>1.456621193553742</v>
      </c>
      <c r="I51" s="37">
        <v>1.2764662365981394</v>
      </c>
    </row>
    <row r="52" spans="1:9" ht="11.25">
      <c r="A52" s="35"/>
      <c r="B52" s="81" t="s">
        <v>22</v>
      </c>
      <c r="C52" s="24">
        <v>41487</v>
      </c>
      <c r="D52" s="37">
        <v>1.5511617274426515</v>
      </c>
      <c r="E52" s="37">
        <v>7.809507482132494</v>
      </c>
      <c r="F52" s="37">
        <v>2.7967375161270347</v>
      </c>
      <c r="G52" s="37">
        <v>3.262238513220228</v>
      </c>
      <c r="H52" s="37">
        <v>1.2737233363389722</v>
      </c>
      <c r="I52" s="37">
        <v>1.8726265706992207</v>
      </c>
    </row>
    <row r="53" spans="2:10" ht="11.25">
      <c r="B53" s="81" t="s">
        <v>22</v>
      </c>
      <c r="C53" s="24">
        <v>41518</v>
      </c>
      <c r="D53" s="37">
        <v>2.2840624751883754</v>
      </c>
      <c r="E53" s="37">
        <v>6.351894234802735</v>
      </c>
      <c r="F53" s="37">
        <v>3.3389318798050516</v>
      </c>
      <c r="G53" s="37">
        <v>1.8813923575709879</v>
      </c>
      <c r="H53" s="37">
        <v>2.637769871084794</v>
      </c>
      <c r="I53" s="37">
        <v>1.6160716798886199</v>
      </c>
      <c r="J53" s="35"/>
    </row>
    <row r="54" spans="2:10" ht="11.25">
      <c r="B54" s="81"/>
      <c r="C54" s="24">
        <v>41548</v>
      </c>
      <c r="D54" s="37">
        <v>3.125122938773006</v>
      </c>
      <c r="E54" s="37">
        <v>7.2213388335486295</v>
      </c>
      <c r="F54" s="37">
        <v>4.162651780155779</v>
      </c>
      <c r="G54" s="37">
        <v>0.758779515684771</v>
      </c>
      <c r="H54" s="37">
        <v>7.171680546208314</v>
      </c>
      <c r="I54" s="37">
        <v>3.0128505293510077</v>
      </c>
      <c r="J54" s="35"/>
    </row>
    <row r="55" spans="2:10" ht="11.25">
      <c r="B55" s="81"/>
      <c r="C55" s="24">
        <v>41579</v>
      </c>
      <c r="D55" s="37">
        <v>-1.063229398815868</v>
      </c>
      <c r="E55" s="37">
        <v>7.863326389485215</v>
      </c>
      <c r="F55" s="37">
        <v>0.5237971245154016</v>
      </c>
      <c r="G55" s="37">
        <v>-3.832747798167435</v>
      </c>
      <c r="H55" s="37">
        <v>7.847564206495972</v>
      </c>
      <c r="I55" s="37">
        <v>1.0701959153765594</v>
      </c>
      <c r="J55" s="35"/>
    </row>
    <row r="56" spans="2:10" ht="11.25">
      <c r="B56" s="78"/>
      <c r="C56" s="27">
        <v>41609</v>
      </c>
      <c r="D56" s="38">
        <v>-4.022480227980263</v>
      </c>
      <c r="E56" s="38">
        <v>5.417708942663402</v>
      </c>
      <c r="F56" s="38">
        <v>-2.386599246817944</v>
      </c>
      <c r="G56" s="38">
        <v>-3.6808153807459942</v>
      </c>
      <c r="H56" s="38">
        <v>6.159978330375515</v>
      </c>
      <c r="I56" s="38">
        <v>-0.7588832881138097</v>
      </c>
      <c r="J56" s="35"/>
    </row>
    <row r="57" spans="2:9" ht="11.25">
      <c r="B57" s="39">
        <v>2014</v>
      </c>
      <c r="C57" s="24">
        <v>41640</v>
      </c>
      <c r="D57" s="37">
        <v>3.0925245259357137</v>
      </c>
      <c r="E57" s="37">
        <v>8.008139429798455</v>
      </c>
      <c r="F57" s="37">
        <v>4.12545005367726</v>
      </c>
      <c r="G57" s="37">
        <v>-0.3548992354282854</v>
      </c>
      <c r="H57" s="37">
        <v>10.363379148381746</v>
      </c>
      <c r="I57" s="37">
        <v>4.697540755961338</v>
      </c>
    </row>
    <row r="58" spans="2:9" ht="11.25">
      <c r="B58" s="81"/>
      <c r="C58" s="24">
        <v>41671</v>
      </c>
      <c r="D58" s="37">
        <v>2.9952528575771797</v>
      </c>
      <c r="E58" s="37">
        <v>-6.4803698867978206</v>
      </c>
      <c r="F58" s="37">
        <v>2.103118246263924</v>
      </c>
      <c r="G58" s="37">
        <v>3.836163764401279</v>
      </c>
      <c r="H58" s="37">
        <v>9.03079640708626</v>
      </c>
      <c r="I58" s="37">
        <v>4.274101116985651</v>
      </c>
    </row>
    <row r="59" spans="2:9" ht="11.25">
      <c r="B59" s="81"/>
      <c r="C59" s="24">
        <v>41699</v>
      </c>
      <c r="D59" s="37">
        <v>2.901665811403631</v>
      </c>
      <c r="E59" s="37">
        <v>-1.2198137193204728</v>
      </c>
      <c r="F59" s="37">
        <v>2.8257675208876787</v>
      </c>
      <c r="G59" s="37">
        <v>3.19271353051227</v>
      </c>
      <c r="H59" s="37">
        <v>3.9586151826886296</v>
      </c>
      <c r="I59" s="37">
        <v>3.8721576651102207</v>
      </c>
    </row>
    <row r="60" spans="2:9" ht="11.25">
      <c r="B60" s="81"/>
      <c r="C60" s="24">
        <v>41730</v>
      </c>
      <c r="D60" s="37">
        <v>3.0182373861562306</v>
      </c>
      <c r="E60" s="37">
        <v>-0.11161973599573827</v>
      </c>
      <c r="F60" s="37">
        <v>3.143030442985717</v>
      </c>
      <c r="G60" s="37">
        <v>4.226938577091155</v>
      </c>
      <c r="H60" s="37">
        <v>6.304164631442366</v>
      </c>
      <c r="I60" s="37">
        <v>4.416381198021613</v>
      </c>
    </row>
    <row r="61" spans="3:9" ht="11.25">
      <c r="C61" s="24">
        <v>41760</v>
      </c>
      <c r="D61" s="37">
        <v>0.8706490776887676</v>
      </c>
      <c r="E61" s="37">
        <v>-3.2471500623502902</v>
      </c>
      <c r="F61" s="37">
        <v>0.7864531603047009</v>
      </c>
      <c r="G61" s="37">
        <v>5.912381557260682</v>
      </c>
      <c r="H61" s="37">
        <v>3.5103968392812934</v>
      </c>
      <c r="I61" s="37">
        <v>2.6367182117100763</v>
      </c>
    </row>
    <row r="62" spans="2:9" ht="11.25">
      <c r="B62" s="81"/>
      <c r="C62" s="24">
        <v>41791</v>
      </c>
      <c r="D62" s="37">
        <v>1.9120431024354234</v>
      </c>
      <c r="E62" s="37">
        <v>3.8174869941186795</v>
      </c>
      <c r="F62" s="37">
        <v>2.4862327711271393</v>
      </c>
      <c r="G62" s="37">
        <v>7.216083118312899</v>
      </c>
      <c r="H62" s="37">
        <v>5.641324825962024</v>
      </c>
      <c r="I62" s="37">
        <v>3.8376826422998667</v>
      </c>
    </row>
    <row r="63" spans="2:9" ht="11.25">
      <c r="B63" s="81"/>
      <c r="C63" s="24">
        <v>41821</v>
      </c>
      <c r="D63" s="37">
        <v>1.391866080060189</v>
      </c>
      <c r="E63" s="37">
        <v>2.7301024827881104</v>
      </c>
      <c r="F63" s="37">
        <v>1.8181575936899952</v>
      </c>
      <c r="G63" s="37">
        <v>6.454458716672096</v>
      </c>
      <c r="H63" s="37">
        <v>5.5368316731057465</v>
      </c>
      <c r="I63" s="37">
        <v>3.1167002301587976</v>
      </c>
    </row>
    <row r="64" spans="2:9" ht="11.25">
      <c r="B64" s="81"/>
      <c r="C64" s="24">
        <v>41852</v>
      </c>
      <c r="D64" s="37">
        <v>1.1607849535147041</v>
      </c>
      <c r="E64" s="37">
        <v>-4.059540978909338</v>
      </c>
      <c r="F64" s="37">
        <v>0.7052745818170392</v>
      </c>
      <c r="G64" s="37">
        <v>5.035093905734889</v>
      </c>
      <c r="H64" s="37">
        <v>4.0404836342126105</v>
      </c>
      <c r="I64" s="37">
        <v>2.4688334731110206</v>
      </c>
    </row>
    <row r="65" spans="2:9" ht="11.25">
      <c r="B65" s="81"/>
      <c r="C65" s="24">
        <v>41883</v>
      </c>
      <c r="D65" s="37">
        <v>2.215023709504993</v>
      </c>
      <c r="E65" s="37">
        <v>1.6726123904828638</v>
      </c>
      <c r="F65" s="37">
        <v>2.3073108896262795</v>
      </c>
      <c r="G65" s="37">
        <v>4.126764297689944</v>
      </c>
      <c r="H65" s="37">
        <v>6.851068105473912</v>
      </c>
      <c r="I65" s="37">
        <v>4.512741244380347</v>
      </c>
    </row>
    <row r="66" spans="2:9" ht="11.25">
      <c r="B66" s="81"/>
      <c r="C66" s="24">
        <v>41913</v>
      </c>
      <c r="D66" s="37">
        <v>1.5113179776710561</v>
      </c>
      <c r="E66" s="37">
        <v>4.814782475759327</v>
      </c>
      <c r="F66" s="37">
        <v>2.1259108495694345</v>
      </c>
      <c r="G66" s="37">
        <v>3.620747404268987</v>
      </c>
      <c r="H66" s="37">
        <v>3.343575850408631</v>
      </c>
      <c r="I66" s="37">
        <v>3.20614288396488</v>
      </c>
    </row>
    <row r="67" spans="2:9" ht="11.25">
      <c r="B67" s="81"/>
      <c r="C67" s="24">
        <v>41944</v>
      </c>
      <c r="D67" s="37">
        <v>8.340519212786756</v>
      </c>
      <c r="E67" s="37">
        <v>-8.016255347071855</v>
      </c>
      <c r="F67" s="37">
        <v>6.70825440851166</v>
      </c>
      <c r="G67" s="37">
        <v>4.073358012123607</v>
      </c>
      <c r="H67" s="37">
        <v>3.918819452252542</v>
      </c>
      <c r="I67" s="37">
        <v>5.6520456771289584</v>
      </c>
    </row>
    <row r="68" spans="2:9" ht="11.25">
      <c r="B68" s="78"/>
      <c r="C68" s="27">
        <v>41974</v>
      </c>
      <c r="D68" s="38">
        <v>2.0507879880512725</v>
      </c>
      <c r="E68" s="38">
        <v>-1.5532861762748706</v>
      </c>
      <c r="F68" s="38">
        <v>1.654718830252011</v>
      </c>
      <c r="G68" s="38">
        <v>0.45571802118602456</v>
      </c>
      <c r="H68" s="38">
        <v>0.577085260690513</v>
      </c>
      <c r="I68" s="38">
        <v>2.0705175057028846</v>
      </c>
    </row>
    <row r="69" spans="2:9" ht="11.25">
      <c r="B69" s="36">
        <v>2015</v>
      </c>
      <c r="C69" s="76">
        <v>42005</v>
      </c>
      <c r="D69" s="80">
        <v>0.39094449041141566</v>
      </c>
      <c r="E69" s="80">
        <v>-4.103800391899782</v>
      </c>
      <c r="F69" s="80">
        <v>-0.12296476903103093</v>
      </c>
      <c r="G69" s="80">
        <v>2.479178280401051</v>
      </c>
      <c r="H69" s="80">
        <v>-4.456677024951638</v>
      </c>
      <c r="I69" s="80">
        <v>-0.41005011770511857</v>
      </c>
    </row>
    <row r="70" spans="2:9" ht="11.25">
      <c r="B70" s="81"/>
      <c r="C70" s="24">
        <v>41671</v>
      </c>
      <c r="D70" s="37">
        <v>-1.7030897584015992</v>
      </c>
      <c r="E70" s="37">
        <v>3.7323701596694736</v>
      </c>
      <c r="F70" s="37">
        <v>-0.9966909299513493</v>
      </c>
      <c r="G70" s="37">
        <v>-1.5725378937009982</v>
      </c>
      <c r="H70" s="37">
        <v>-2.683040537958714</v>
      </c>
      <c r="I70" s="37">
        <v>-2.4153828469603345</v>
      </c>
    </row>
    <row r="71" spans="2:9" ht="11.25">
      <c r="B71" s="81"/>
      <c r="C71" s="24">
        <v>41699</v>
      </c>
      <c r="D71" s="37">
        <v>-2.631551799884979</v>
      </c>
      <c r="E71" s="37">
        <v>-3.045294961716538</v>
      </c>
      <c r="F71" s="37">
        <v>-2.6404661571722055</v>
      </c>
      <c r="G71" s="37">
        <v>0.5833440032076309</v>
      </c>
      <c r="H71" s="37">
        <v>-3.417440092508972</v>
      </c>
      <c r="I71" s="37">
        <v>-3.0879004823331613</v>
      </c>
    </row>
    <row r="72" spans="2:9" ht="11.25">
      <c r="B72" s="81"/>
      <c r="C72" s="24">
        <v>41730</v>
      </c>
      <c r="D72" s="37">
        <v>-4.046025064876901</v>
      </c>
      <c r="E72" s="37">
        <v>-1.6002314337182133</v>
      </c>
      <c r="F72" s="37">
        <v>-3.8176532923614226</v>
      </c>
      <c r="G72" s="37">
        <v>-0.9536374745330867</v>
      </c>
      <c r="H72" s="37">
        <v>-5.602593082026408</v>
      </c>
      <c r="I72" s="37">
        <v>-4.825809087799726</v>
      </c>
    </row>
    <row r="73" spans="2:9" ht="11.25">
      <c r="B73" s="81"/>
      <c r="C73" s="24">
        <v>41760</v>
      </c>
      <c r="D73" s="37">
        <v>-1.762617777591391</v>
      </c>
      <c r="E73" s="37">
        <v>-1.6023421761978018</v>
      </c>
      <c r="F73" s="37">
        <v>-1.7764501826546542</v>
      </c>
      <c r="G73" s="37">
        <v>-1.932756800234492</v>
      </c>
      <c r="H73" s="37">
        <v>-1.379305755282012</v>
      </c>
      <c r="I73" s="37">
        <v>-2.388336895368026</v>
      </c>
    </row>
    <row r="74" spans="2:10" ht="11.25">
      <c r="B74" s="81"/>
      <c r="C74" s="24">
        <v>41791</v>
      </c>
      <c r="D74" s="37">
        <v>-3.0311640233899206</v>
      </c>
      <c r="E74" s="37">
        <v>-5.771090536659984</v>
      </c>
      <c r="F74" s="37">
        <v>-3.4190265317016078</v>
      </c>
      <c r="G74" s="37">
        <v>-0.39816841048986307</v>
      </c>
      <c r="H74" s="37">
        <v>0.7472416836010964</v>
      </c>
      <c r="I74" s="37">
        <v>-1.9888081479818465</v>
      </c>
      <c r="J74" s="35"/>
    </row>
    <row r="75" spans="2:10" ht="11.25">
      <c r="B75" s="81"/>
      <c r="C75" s="24">
        <v>41821</v>
      </c>
      <c r="D75" s="37">
        <v>-3.3264001037334956</v>
      </c>
      <c r="E75" s="37">
        <v>-12.857686040757677</v>
      </c>
      <c r="F75" s="37">
        <v>-4.454767172243146</v>
      </c>
      <c r="G75" s="37">
        <v>-4.127615686178676</v>
      </c>
      <c r="H75" s="37">
        <v>-1.8496626079452128</v>
      </c>
      <c r="I75" s="37">
        <v>-3.5127372019470915</v>
      </c>
      <c r="J75" s="35"/>
    </row>
    <row r="76" spans="2:10" ht="11.25">
      <c r="B76" s="81"/>
      <c r="C76" s="24">
        <v>41852</v>
      </c>
      <c r="D76" s="37">
        <v>-4.039065852346024</v>
      </c>
      <c r="E76" s="37">
        <v>-6.933349247188792</v>
      </c>
      <c r="F76" s="37">
        <v>-4.274235950163141</v>
      </c>
      <c r="G76" s="37">
        <v>-3.816287393869866</v>
      </c>
      <c r="H76" s="37">
        <v>-3.4470985706071433</v>
      </c>
      <c r="I76" s="37">
        <v>-4.502695592814776</v>
      </c>
      <c r="J76" s="35"/>
    </row>
    <row r="77" spans="2:10" ht="11.25">
      <c r="B77" s="81"/>
      <c r="C77" s="24">
        <v>41883</v>
      </c>
      <c r="D77" s="37">
        <v>-6.328696042638948</v>
      </c>
      <c r="E77" s="37">
        <v>-5.348427719459736</v>
      </c>
      <c r="F77" s="37">
        <v>-6.081105881460092</v>
      </c>
      <c r="G77" s="37">
        <v>-2.717780172116202</v>
      </c>
      <c r="H77" s="37">
        <v>-8.746555715035708</v>
      </c>
      <c r="I77" s="37">
        <v>-6.770349196713477</v>
      </c>
      <c r="J77" s="35"/>
    </row>
    <row r="78" spans="2:10" ht="11.25">
      <c r="B78" s="78"/>
      <c r="C78" s="27">
        <v>41913</v>
      </c>
      <c r="D78" s="38">
        <v>-5.284784924927511</v>
      </c>
      <c r="E78" s="38">
        <v>-12.906985209972888</v>
      </c>
      <c r="F78" s="38">
        <v>-6.117942323688396</v>
      </c>
      <c r="G78" s="38">
        <v>-4.96215752423399</v>
      </c>
      <c r="H78" s="38">
        <v>-9.315603986107146</v>
      </c>
      <c r="I78" s="38">
        <v>-8.264091467876234</v>
      </c>
      <c r="J78" s="35"/>
    </row>
    <row r="79" spans="2:10" ht="11.25">
      <c r="B79" s="81"/>
      <c r="C79" s="101" t="s">
        <v>65</v>
      </c>
      <c r="D79" s="35"/>
      <c r="E79" s="35"/>
      <c r="F79" s="35"/>
      <c r="G79" s="35"/>
      <c r="H79" s="35"/>
      <c r="I79" s="35"/>
      <c r="J79" s="35"/>
    </row>
  </sheetData>
  <sheetProtection/>
  <mergeCells count="5">
    <mergeCell ref="H7:H8"/>
    <mergeCell ref="I7:I8"/>
    <mergeCell ref="C7:C8"/>
    <mergeCell ref="D7:F7"/>
    <mergeCell ref="G7:G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0"/>
  <sheetViews>
    <sheetView zoomScaleSheetLayoutView="75" zoomScalePageLayoutView="0" workbookViewId="0" topLeftCell="A1">
      <selection activeCell="H65" sqref="H65"/>
    </sheetView>
  </sheetViews>
  <sheetFormatPr defaultColWidth="9.140625" defaultRowHeight="12.75"/>
  <cols>
    <col min="1" max="1" width="4.7109375" style="23" customWidth="1"/>
    <col min="2" max="2" width="5.00390625" style="39" bestFit="1" customWidth="1"/>
    <col min="3" max="3" width="10.7109375" style="23" customWidth="1"/>
    <col min="4" max="5" width="12.7109375" style="23" customWidth="1"/>
    <col min="6" max="6" width="12.28125" style="23" customWidth="1"/>
    <col min="7" max="9" width="12.7109375" style="23" customWidth="1"/>
    <col min="10" max="16384" width="9.140625" style="23" customWidth="1"/>
  </cols>
  <sheetData>
    <row r="1" spans="2:9" ht="12.75">
      <c r="B1" s="14" t="s">
        <v>0</v>
      </c>
      <c r="I1" s="15" t="str">
        <f>'Tab 1'!O1</f>
        <v>Carta de Conjuntura | Dezembro 2015</v>
      </c>
    </row>
    <row r="3" spans="2:8" ht="11.25">
      <c r="B3" s="31"/>
      <c r="C3" s="32" t="s">
        <v>81</v>
      </c>
      <c r="D3" s="33"/>
      <c r="E3" s="33"/>
      <c r="F3" s="33"/>
      <c r="G3" s="33"/>
      <c r="H3" s="33"/>
    </row>
    <row r="4" spans="2:8" ht="11.25">
      <c r="B4" s="31"/>
      <c r="C4" s="32" t="s">
        <v>37</v>
      </c>
      <c r="D4" s="32"/>
      <c r="E4" s="32"/>
      <c r="F4" s="32"/>
      <c r="G4" s="32"/>
      <c r="H4" s="32"/>
    </row>
    <row r="5" spans="2:9" ht="11.25">
      <c r="B5" s="34"/>
      <c r="C5" s="29" t="s">
        <v>43</v>
      </c>
      <c r="D5" s="29"/>
      <c r="E5" s="29"/>
      <c r="F5" s="29"/>
      <c r="G5" s="29"/>
      <c r="H5" s="29"/>
      <c r="I5" s="35"/>
    </row>
    <row r="6" spans="2:9" ht="11.25">
      <c r="B6" s="34"/>
      <c r="C6" s="29"/>
      <c r="D6" s="29"/>
      <c r="E6" s="29"/>
      <c r="F6" s="29"/>
      <c r="G6" s="29"/>
      <c r="H6" s="29"/>
      <c r="I6" s="35"/>
    </row>
    <row r="7" spans="2:9" ht="12.75" customHeight="1">
      <c r="B7" s="36"/>
      <c r="C7" s="49" t="s">
        <v>18</v>
      </c>
      <c r="D7" s="119" t="s">
        <v>39</v>
      </c>
      <c r="E7" s="119"/>
      <c r="F7" s="119"/>
      <c r="G7" s="50" t="s">
        <v>40</v>
      </c>
      <c r="H7" s="50" t="s">
        <v>27</v>
      </c>
      <c r="I7" s="50" t="s">
        <v>19</v>
      </c>
    </row>
    <row r="8" spans="2:9" ht="23.25" thickBot="1">
      <c r="B8" s="54"/>
      <c r="C8" s="58"/>
      <c r="D8" s="55" t="s">
        <v>30</v>
      </c>
      <c r="E8" s="55" t="s">
        <v>31</v>
      </c>
      <c r="F8" s="56" t="s">
        <v>19</v>
      </c>
      <c r="G8" s="56"/>
      <c r="H8" s="56"/>
      <c r="I8" s="56"/>
    </row>
    <row r="9" spans="2:9" s="35" customFormat="1" ht="12" thickTop="1">
      <c r="B9" s="35" t="s">
        <v>66</v>
      </c>
      <c r="C9" s="24">
        <v>40179</v>
      </c>
      <c r="D9" s="37">
        <v>-1.1153320839546566</v>
      </c>
      <c r="E9" s="37">
        <v>3.521001834570181</v>
      </c>
      <c r="F9" s="37">
        <v>-0.10136276214730566</v>
      </c>
      <c r="G9" s="37">
        <v>0.8878452323542341</v>
      </c>
      <c r="H9" s="37">
        <v>2.20380656403234</v>
      </c>
      <c r="I9" s="37">
        <v>-0.3761793334782104</v>
      </c>
    </row>
    <row r="10" spans="2:9" s="35" customFormat="1" ht="11.25">
      <c r="B10" s="35" t="s">
        <v>22</v>
      </c>
      <c r="C10" s="24">
        <v>40210</v>
      </c>
      <c r="D10" s="37">
        <v>-0.32215962527720743</v>
      </c>
      <c r="E10" s="37">
        <v>11.084870038871909</v>
      </c>
      <c r="F10" s="37">
        <v>1.8094113537111989</v>
      </c>
      <c r="G10" s="37">
        <v>1.8572157561330238</v>
      </c>
      <c r="H10" s="37">
        <v>1.7317559835343443</v>
      </c>
      <c r="I10" s="37">
        <v>0.9170789352444864</v>
      </c>
    </row>
    <row r="11" spans="2:9" s="35" customFormat="1" ht="11.25">
      <c r="B11" s="35" t="s">
        <v>22</v>
      </c>
      <c r="C11" s="24">
        <v>40238</v>
      </c>
      <c r="D11" s="37">
        <v>0.34122659985937887</v>
      </c>
      <c r="E11" s="37">
        <v>10.712738829495283</v>
      </c>
      <c r="F11" s="37">
        <v>2.291091846253268</v>
      </c>
      <c r="G11" s="37">
        <v>1.9521347646848097</v>
      </c>
      <c r="H11" s="37">
        <v>1.643213839641211</v>
      </c>
      <c r="I11" s="37">
        <v>1.4651852859684178</v>
      </c>
    </row>
    <row r="12" spans="2:9" s="35" customFormat="1" ht="11.25">
      <c r="B12" s="35" t="s">
        <v>22</v>
      </c>
      <c r="C12" s="24">
        <v>40269</v>
      </c>
      <c r="D12" s="37">
        <v>1.702407360985836</v>
      </c>
      <c r="E12" s="37">
        <v>9.371086456300649</v>
      </c>
      <c r="F12" s="37">
        <v>3.2286175469396605</v>
      </c>
      <c r="G12" s="37">
        <v>1.5893301523884684</v>
      </c>
      <c r="H12" s="37">
        <v>3.0630997666023063</v>
      </c>
      <c r="I12" s="37">
        <v>2.262479877866541</v>
      </c>
    </row>
    <row r="13" spans="2:9" s="35" customFormat="1" ht="11.25">
      <c r="B13" s="35" t="s">
        <v>22</v>
      </c>
      <c r="C13" s="24">
        <v>40299</v>
      </c>
      <c r="D13" s="37">
        <v>1.0845773765286504</v>
      </c>
      <c r="E13" s="37">
        <v>7.686423653499719</v>
      </c>
      <c r="F13" s="37">
        <v>2.8700343984808807</v>
      </c>
      <c r="G13" s="37">
        <v>3.6288245556202137</v>
      </c>
      <c r="H13" s="37">
        <v>0.2563076095613015</v>
      </c>
      <c r="I13" s="37">
        <v>2.4575968117406477</v>
      </c>
    </row>
    <row r="14" spans="2:9" s="35" customFormat="1" ht="11.25">
      <c r="B14" s="35" t="s">
        <v>22</v>
      </c>
      <c r="C14" s="24">
        <v>40330</v>
      </c>
      <c r="D14" s="37">
        <v>2.0285421665383385</v>
      </c>
      <c r="E14" s="37">
        <v>6.916025938456016</v>
      </c>
      <c r="F14" s="37">
        <v>3.250334173318259</v>
      </c>
      <c r="G14" s="37">
        <v>6.077825818268168</v>
      </c>
      <c r="H14" s="37">
        <v>-1.0775194286481882</v>
      </c>
      <c r="I14" s="37">
        <v>3.3567089140770223</v>
      </c>
    </row>
    <row r="15" spans="2:9" s="35" customFormat="1" ht="11.25">
      <c r="B15" s="35" t="s">
        <v>22</v>
      </c>
      <c r="C15" s="24">
        <v>40360</v>
      </c>
      <c r="D15" s="37">
        <v>2.199672918630502</v>
      </c>
      <c r="E15" s="37">
        <v>16.908210653054656</v>
      </c>
      <c r="F15" s="37">
        <v>4.739011097339474</v>
      </c>
      <c r="G15" s="37">
        <v>4.995255194724613</v>
      </c>
      <c r="H15" s="37">
        <v>1.9666087087782724</v>
      </c>
      <c r="I15" s="37">
        <v>5.054842500546464</v>
      </c>
    </row>
    <row r="16" spans="2:9" s="35" customFormat="1" ht="11.25">
      <c r="B16" s="35" t="s">
        <v>22</v>
      </c>
      <c r="C16" s="24">
        <v>40391</v>
      </c>
      <c r="D16" s="37">
        <v>4.538516593348807</v>
      </c>
      <c r="E16" s="37">
        <v>7.559229636708298</v>
      </c>
      <c r="F16" s="37">
        <v>5.364387996830633</v>
      </c>
      <c r="G16" s="37">
        <v>3.2944950420001895</v>
      </c>
      <c r="H16" s="37">
        <v>3.1184083080700864</v>
      </c>
      <c r="I16" s="37">
        <v>5.51532346639978</v>
      </c>
    </row>
    <row r="17" spans="2:9" s="35" customFormat="1" ht="11.25">
      <c r="B17" s="35" t="s">
        <v>22</v>
      </c>
      <c r="C17" s="24">
        <v>40422</v>
      </c>
      <c r="D17" s="37">
        <v>2.4386239316891656</v>
      </c>
      <c r="E17" s="37">
        <v>12.385192144985368</v>
      </c>
      <c r="F17" s="37">
        <v>4.494446904767524</v>
      </c>
      <c r="G17" s="37">
        <v>5.570767739886628</v>
      </c>
      <c r="H17" s="37">
        <v>5.225874840219458</v>
      </c>
      <c r="I17" s="37">
        <v>6.233622095120905</v>
      </c>
    </row>
    <row r="18" spans="2:9" ht="11.25">
      <c r="B18" s="23" t="s">
        <v>22</v>
      </c>
      <c r="C18" s="24">
        <v>40452</v>
      </c>
      <c r="D18" s="37">
        <v>2.777958991250351</v>
      </c>
      <c r="E18" s="37">
        <v>12.813986722491055</v>
      </c>
      <c r="F18" s="37">
        <v>4.765542290237734</v>
      </c>
      <c r="G18" s="37">
        <v>6.775697253945756</v>
      </c>
      <c r="H18" s="37">
        <v>6.629476291311676</v>
      </c>
      <c r="I18" s="37">
        <v>6.524950290630205</v>
      </c>
    </row>
    <row r="19" spans="2:9" ht="11.25">
      <c r="B19" s="35" t="s">
        <v>22</v>
      </c>
      <c r="C19" s="24">
        <v>40483</v>
      </c>
      <c r="D19" s="37">
        <v>-0.00803439986197807</v>
      </c>
      <c r="E19" s="37">
        <v>11.604356388198811</v>
      </c>
      <c r="F19" s="37">
        <v>2.5166149446985253</v>
      </c>
      <c r="G19" s="37">
        <v>7.200266638390973</v>
      </c>
      <c r="H19" s="37">
        <v>9.026385328203656</v>
      </c>
      <c r="I19" s="37">
        <v>5.746673001357316</v>
      </c>
    </row>
    <row r="20" spans="2:9" ht="11.25">
      <c r="B20" s="26" t="s">
        <v>22</v>
      </c>
      <c r="C20" s="27">
        <v>40513</v>
      </c>
      <c r="D20" s="38">
        <v>2.540876633354583</v>
      </c>
      <c r="E20" s="38">
        <v>9.811896906905183</v>
      </c>
      <c r="F20" s="38">
        <v>4.38411905878886</v>
      </c>
      <c r="G20" s="38">
        <v>6.8504739801739545</v>
      </c>
      <c r="H20" s="38">
        <v>5.270051633132233</v>
      </c>
      <c r="I20" s="38">
        <v>5.918903366181616</v>
      </c>
    </row>
    <row r="21" spans="2:9" ht="11.25">
      <c r="B21" s="23" t="s">
        <v>45</v>
      </c>
      <c r="C21" s="24">
        <v>40544</v>
      </c>
      <c r="D21" s="37">
        <v>1.9028980316053712</v>
      </c>
      <c r="E21" s="37">
        <v>14.335423839875494</v>
      </c>
      <c r="F21" s="37">
        <v>4.20597199527748</v>
      </c>
      <c r="G21" s="37">
        <v>3.9385115036816076</v>
      </c>
      <c r="H21" s="37">
        <v>6.742545318988236</v>
      </c>
      <c r="I21" s="37">
        <v>5.342458054736743</v>
      </c>
    </row>
    <row r="22" spans="2:9" ht="11.25">
      <c r="B22" s="23" t="s">
        <v>22</v>
      </c>
      <c r="C22" s="24">
        <v>40575</v>
      </c>
      <c r="D22" s="37">
        <v>0.5188693818612533</v>
      </c>
      <c r="E22" s="37">
        <v>2.5970431087439128</v>
      </c>
      <c r="F22" s="37">
        <v>1.2759046598252999</v>
      </c>
      <c r="G22" s="37">
        <v>3.543146550107057</v>
      </c>
      <c r="H22" s="37">
        <v>7.83588044287209</v>
      </c>
      <c r="I22" s="37">
        <v>3.6582980225796424</v>
      </c>
    </row>
    <row r="23" spans="2:9" ht="11.25">
      <c r="B23" s="23" t="s">
        <v>22</v>
      </c>
      <c r="C23" s="24">
        <v>40603</v>
      </c>
      <c r="D23" s="37">
        <v>1.2436984028289189</v>
      </c>
      <c r="E23" s="37">
        <v>6.760637040757489</v>
      </c>
      <c r="F23" s="37">
        <v>2.5189461748025055</v>
      </c>
      <c r="G23" s="37">
        <v>7.956541446533882</v>
      </c>
      <c r="H23" s="37">
        <v>6.065112141186368</v>
      </c>
      <c r="I23" s="37">
        <v>3.828577075958828</v>
      </c>
    </row>
    <row r="24" spans="2:9" ht="11.25">
      <c r="B24" s="23" t="s">
        <v>22</v>
      </c>
      <c r="C24" s="24">
        <v>40634</v>
      </c>
      <c r="D24" s="37">
        <v>0.7507842838484269</v>
      </c>
      <c r="E24" s="37">
        <v>12.674718043021404</v>
      </c>
      <c r="F24" s="37">
        <v>2.9244507020748545</v>
      </c>
      <c r="G24" s="37">
        <v>5.54391569945496</v>
      </c>
      <c r="H24" s="37">
        <v>2.475110575395245</v>
      </c>
      <c r="I24" s="37">
        <v>1.8920513995141164</v>
      </c>
    </row>
    <row r="25" spans="2:9" ht="11.25">
      <c r="B25" s="23" t="s">
        <v>22</v>
      </c>
      <c r="C25" s="24">
        <v>40664</v>
      </c>
      <c r="D25" s="37">
        <v>2.165347208134838</v>
      </c>
      <c r="E25" s="37">
        <v>8.844849142473565</v>
      </c>
      <c r="F25" s="37">
        <v>3.599795303019837</v>
      </c>
      <c r="G25" s="37">
        <v>7.804551086401834</v>
      </c>
      <c r="H25" s="37">
        <v>6.6045081802733385</v>
      </c>
      <c r="I25" s="37">
        <v>4.000326656335407</v>
      </c>
    </row>
    <row r="26" spans="2:9" ht="11.25">
      <c r="B26" s="23" t="s">
        <v>22</v>
      </c>
      <c r="C26" s="24">
        <v>40695</v>
      </c>
      <c r="D26" s="37">
        <v>3.7347603057316325</v>
      </c>
      <c r="E26" s="37">
        <v>12.296779264831237</v>
      </c>
      <c r="F26" s="37">
        <v>5.545687480837391</v>
      </c>
      <c r="G26" s="37">
        <v>3.6168122378525958</v>
      </c>
      <c r="H26" s="37">
        <v>3.4805261923626984</v>
      </c>
      <c r="I26" s="37">
        <v>4.000425085008863</v>
      </c>
    </row>
    <row r="27" spans="2:9" ht="11.25">
      <c r="B27" s="23" t="s">
        <v>22</v>
      </c>
      <c r="C27" s="24">
        <v>40725</v>
      </c>
      <c r="D27" s="37">
        <v>2.524444286857608</v>
      </c>
      <c r="E27" s="37">
        <v>12.226265024287475</v>
      </c>
      <c r="F27" s="37">
        <v>4.532889725115763</v>
      </c>
      <c r="G27" s="37">
        <v>1.935391401080433</v>
      </c>
      <c r="H27" s="37">
        <v>3.2987086388245768</v>
      </c>
      <c r="I27" s="37">
        <v>4.040535836028436</v>
      </c>
    </row>
    <row r="28" spans="2:9" ht="11.25">
      <c r="B28" s="23" t="s">
        <v>22</v>
      </c>
      <c r="C28" s="24">
        <v>40756</v>
      </c>
      <c r="D28" s="37">
        <v>-0.35660898146283593</v>
      </c>
      <c r="E28" s="37">
        <v>9.598766175903473</v>
      </c>
      <c r="F28" s="37">
        <v>1.728662520896651</v>
      </c>
      <c r="G28" s="37">
        <v>1.7835049407287862</v>
      </c>
      <c r="H28" s="37">
        <v>6.109754520564525</v>
      </c>
      <c r="I28" s="37">
        <v>3.1567619810513037</v>
      </c>
    </row>
    <row r="29" spans="2:9" ht="11.25">
      <c r="B29" s="23" t="s">
        <v>22</v>
      </c>
      <c r="C29" s="24">
        <v>40787</v>
      </c>
      <c r="D29" s="37">
        <v>0.10417333879795265</v>
      </c>
      <c r="E29" s="37">
        <v>1.911632869072677</v>
      </c>
      <c r="F29" s="37">
        <v>1.0066267749520241</v>
      </c>
      <c r="G29" s="37">
        <v>-4.114211742248807</v>
      </c>
      <c r="H29" s="37">
        <v>0.2550853100657946</v>
      </c>
      <c r="I29" s="37">
        <v>0.016365095971448973</v>
      </c>
    </row>
    <row r="30" spans="2:9" ht="11.25">
      <c r="B30" s="23" t="s">
        <v>22</v>
      </c>
      <c r="C30" s="24">
        <v>40817</v>
      </c>
      <c r="D30" s="37">
        <v>0.045481555171611454</v>
      </c>
      <c r="E30" s="37">
        <v>-3.0476144704294383</v>
      </c>
      <c r="F30" s="37">
        <v>0.2574753398584262</v>
      </c>
      <c r="G30" s="37">
        <v>-4.630169940239881</v>
      </c>
      <c r="H30" s="37">
        <v>0.26121704156103487</v>
      </c>
      <c r="I30" s="37">
        <v>-0.25869150312881617</v>
      </c>
    </row>
    <row r="31" spans="2:9" ht="11.25">
      <c r="B31" s="23" t="s">
        <v>22</v>
      </c>
      <c r="C31" s="24">
        <v>40848</v>
      </c>
      <c r="D31" s="37">
        <v>1.8584892097371908</v>
      </c>
      <c r="E31" s="37">
        <v>-0.6684490458740866</v>
      </c>
      <c r="F31" s="37">
        <v>1.9720133712877619</v>
      </c>
      <c r="G31" s="37">
        <v>-2.210423624497637</v>
      </c>
      <c r="H31" s="37">
        <v>1.2680495473448516</v>
      </c>
      <c r="I31" s="37">
        <v>0.6925702881777518</v>
      </c>
    </row>
    <row r="32" spans="2:9" ht="11.25">
      <c r="B32" s="26" t="s">
        <v>22</v>
      </c>
      <c r="C32" s="27">
        <v>40878</v>
      </c>
      <c r="D32" s="38">
        <v>2.5484959549436637</v>
      </c>
      <c r="E32" s="38">
        <v>-2.7313194941787966</v>
      </c>
      <c r="F32" s="38">
        <v>2.3106642989993764</v>
      </c>
      <c r="G32" s="38">
        <v>1.0396319983399183</v>
      </c>
      <c r="H32" s="38">
        <v>4.611206533518097</v>
      </c>
      <c r="I32" s="38">
        <v>2.580033133899473</v>
      </c>
    </row>
    <row r="33" spans="2:9" ht="11.25">
      <c r="B33" s="23" t="s">
        <v>46</v>
      </c>
      <c r="C33" s="24">
        <v>40909</v>
      </c>
      <c r="D33" s="37">
        <v>3.5613221428416386</v>
      </c>
      <c r="E33" s="37">
        <v>-6.19026055412305</v>
      </c>
      <c r="F33" s="37">
        <v>2.6595749274520353</v>
      </c>
      <c r="G33" s="37">
        <v>3.958709663219717</v>
      </c>
      <c r="H33" s="37">
        <v>1.6274068168068645</v>
      </c>
      <c r="I33" s="37">
        <v>2.742196575164768</v>
      </c>
    </row>
    <row r="34" spans="2:9" ht="11.25">
      <c r="B34" s="23" t="s">
        <v>22</v>
      </c>
      <c r="C34" s="24">
        <v>40940</v>
      </c>
      <c r="D34" s="37">
        <v>4.306940712703744</v>
      </c>
      <c r="E34" s="37">
        <v>5.685706960102244</v>
      </c>
      <c r="F34" s="37">
        <v>5.001091953909387</v>
      </c>
      <c r="G34" s="37">
        <v>3.7736869978960197</v>
      </c>
      <c r="H34" s="37">
        <v>5.779286275245088</v>
      </c>
      <c r="I34" s="37">
        <v>4.434111291273424</v>
      </c>
    </row>
    <row r="35" spans="2:9" ht="11.25">
      <c r="B35" s="23" t="s">
        <v>22</v>
      </c>
      <c r="C35" s="24">
        <v>40969</v>
      </c>
      <c r="D35" s="37">
        <v>4.73376474891305</v>
      </c>
      <c r="E35" s="37">
        <v>6.969119425318615</v>
      </c>
      <c r="F35" s="37">
        <v>5.363789951827291</v>
      </c>
      <c r="G35" s="37">
        <v>2.8168373878682207</v>
      </c>
      <c r="H35" s="37">
        <v>7.140061119012597</v>
      </c>
      <c r="I35" s="37">
        <v>5.557965635027262</v>
      </c>
    </row>
    <row r="36" spans="2:9" ht="11.25">
      <c r="B36" s="23" t="s">
        <v>22</v>
      </c>
      <c r="C36" s="24">
        <v>41000</v>
      </c>
      <c r="D36" s="37">
        <v>2.6850754527349308</v>
      </c>
      <c r="E36" s="37">
        <v>3.7590310263431403</v>
      </c>
      <c r="F36" s="37">
        <v>3.1643723114412214</v>
      </c>
      <c r="G36" s="37">
        <v>4.052688098326085</v>
      </c>
      <c r="H36" s="37">
        <v>12.847907203266985</v>
      </c>
      <c r="I36" s="37">
        <v>6.231690275313806</v>
      </c>
    </row>
    <row r="37" spans="2:9" ht="11.25">
      <c r="B37" s="23" t="s">
        <v>22</v>
      </c>
      <c r="C37" s="24">
        <v>41030</v>
      </c>
      <c r="D37" s="37">
        <v>2.046140912391392</v>
      </c>
      <c r="E37" s="37">
        <v>0.6871809130316819</v>
      </c>
      <c r="F37" s="37">
        <v>2.2131110626680384</v>
      </c>
      <c r="G37" s="37">
        <v>2.53436336349937</v>
      </c>
      <c r="H37" s="37">
        <v>11.529770250042692</v>
      </c>
      <c r="I37" s="37">
        <v>4.8756171159625605</v>
      </c>
    </row>
    <row r="38" spans="2:9" ht="11.25">
      <c r="B38" s="23" t="s">
        <v>22</v>
      </c>
      <c r="C38" s="24">
        <v>41061</v>
      </c>
      <c r="D38" s="37">
        <v>3.624847612438642</v>
      </c>
      <c r="E38" s="37">
        <v>-1.6812199967207953</v>
      </c>
      <c r="F38" s="37">
        <v>2.97797234365913</v>
      </c>
      <c r="G38" s="37">
        <v>4.039321469804746</v>
      </c>
      <c r="H38" s="37">
        <v>11.611738572380293</v>
      </c>
      <c r="I38" s="37">
        <v>4.745725381620369</v>
      </c>
    </row>
    <row r="39" spans="2:9" ht="11.25">
      <c r="B39" s="23" t="s">
        <v>22</v>
      </c>
      <c r="C39" s="24">
        <v>41091</v>
      </c>
      <c r="D39" s="37">
        <v>1.5581996387108</v>
      </c>
      <c r="E39" s="37">
        <v>-7.104737171161779</v>
      </c>
      <c r="F39" s="37">
        <v>0.41285034271887344</v>
      </c>
      <c r="G39" s="37">
        <v>-0.1973879595284389</v>
      </c>
      <c r="H39" s="37">
        <v>6.43499878774596</v>
      </c>
      <c r="I39" s="37">
        <v>0.9038407243856073</v>
      </c>
    </row>
    <row r="40" spans="2:9" ht="11.25">
      <c r="B40" s="23" t="s">
        <v>22</v>
      </c>
      <c r="C40" s="24">
        <v>41122</v>
      </c>
      <c r="D40" s="37">
        <v>4.39040125258483</v>
      </c>
      <c r="E40" s="37">
        <v>2.900522651614934</v>
      </c>
      <c r="F40" s="37">
        <v>4.369514309747191</v>
      </c>
      <c r="G40" s="37">
        <v>1.9667873081068876</v>
      </c>
      <c r="H40" s="37">
        <v>3.2436477196226665</v>
      </c>
      <c r="I40" s="37">
        <v>2.305622868798607</v>
      </c>
    </row>
    <row r="41" spans="2:9" ht="11.25">
      <c r="B41" s="35" t="s">
        <v>22</v>
      </c>
      <c r="C41" s="24">
        <v>41153</v>
      </c>
      <c r="D41" s="37">
        <v>4.343491834126034</v>
      </c>
      <c r="E41" s="37">
        <v>3.5239828328594403</v>
      </c>
      <c r="F41" s="37">
        <v>4.387185439439878</v>
      </c>
      <c r="G41" s="37">
        <v>5.993042169321838</v>
      </c>
      <c r="H41" s="37">
        <v>7.708889480311765</v>
      </c>
      <c r="I41" s="37">
        <v>4.329265386752135</v>
      </c>
    </row>
    <row r="42" spans="2:9" ht="11.25">
      <c r="B42" s="35" t="s">
        <v>22</v>
      </c>
      <c r="C42" s="24">
        <v>41183</v>
      </c>
      <c r="D42" s="37">
        <v>4.032402727487927</v>
      </c>
      <c r="E42" s="37">
        <v>7.117882129763409</v>
      </c>
      <c r="F42" s="37">
        <v>4.5448932082495785</v>
      </c>
      <c r="G42" s="37">
        <v>4.389503208976175</v>
      </c>
      <c r="H42" s="37">
        <v>5.916010643936076</v>
      </c>
      <c r="I42" s="37">
        <v>4.641480730784386</v>
      </c>
    </row>
    <row r="43" spans="2:9" ht="11.25">
      <c r="B43" s="35" t="s">
        <v>22</v>
      </c>
      <c r="C43" s="24">
        <v>41214</v>
      </c>
      <c r="D43" s="37">
        <v>3.6981243209176062</v>
      </c>
      <c r="E43" s="37">
        <v>5.848920947654523</v>
      </c>
      <c r="F43" s="37">
        <v>3.9973394027407183</v>
      </c>
      <c r="G43" s="37">
        <v>4.365209603182407</v>
      </c>
      <c r="H43" s="37">
        <v>5.125066496865438</v>
      </c>
      <c r="I43" s="37">
        <v>5.330151671857619</v>
      </c>
    </row>
    <row r="44" spans="2:9" ht="11.25">
      <c r="B44" s="26" t="s">
        <v>22</v>
      </c>
      <c r="C44" s="27">
        <v>41244</v>
      </c>
      <c r="D44" s="38">
        <v>1.8726243407906296</v>
      </c>
      <c r="E44" s="38">
        <v>11.460052897754869</v>
      </c>
      <c r="F44" s="38">
        <v>3.2468035110958526</v>
      </c>
      <c r="G44" s="38">
        <v>2.3450010443827107</v>
      </c>
      <c r="H44" s="38">
        <v>2.648041912884347</v>
      </c>
      <c r="I44" s="38">
        <v>3.1777333633790095</v>
      </c>
    </row>
    <row r="45" spans="2:9" ht="11.25">
      <c r="B45" s="79" t="s">
        <v>67</v>
      </c>
      <c r="C45" s="76">
        <v>41275</v>
      </c>
      <c r="D45" s="80">
        <v>1.343183707623874</v>
      </c>
      <c r="E45" s="80">
        <v>9.09847454997228</v>
      </c>
      <c r="F45" s="80">
        <v>2.5744087174267127</v>
      </c>
      <c r="G45" s="80">
        <v>-0.7499284830840613</v>
      </c>
      <c r="H45" s="80">
        <v>4.4263669309131615</v>
      </c>
      <c r="I45" s="80">
        <v>2.396392091413735</v>
      </c>
    </row>
    <row r="46" spans="2:9" ht="11.25">
      <c r="B46" s="35" t="s">
        <v>22</v>
      </c>
      <c r="C46" s="24">
        <v>41306</v>
      </c>
      <c r="D46" s="37">
        <v>1.2290114715351574</v>
      </c>
      <c r="E46" s="37">
        <v>4.466904496464541</v>
      </c>
      <c r="F46" s="37">
        <v>1.7292974666375693</v>
      </c>
      <c r="G46" s="37">
        <v>3.3425787905077</v>
      </c>
      <c r="H46" s="37">
        <v>-0.06716885344001389</v>
      </c>
      <c r="I46" s="37">
        <v>2.421236255717063</v>
      </c>
    </row>
    <row r="47" spans="1:9" ht="11.25">
      <c r="A47" s="35"/>
      <c r="B47" s="81" t="s">
        <v>22</v>
      </c>
      <c r="C47" s="24">
        <v>41334</v>
      </c>
      <c r="D47" s="37">
        <v>0.9785247690388577</v>
      </c>
      <c r="E47" s="37">
        <v>4.7811701586100375</v>
      </c>
      <c r="F47" s="37">
        <v>1.7675334589388303</v>
      </c>
      <c r="G47" s="37">
        <v>-1.8354400419673067</v>
      </c>
      <c r="H47" s="37">
        <v>-1.3199168904869718</v>
      </c>
      <c r="I47" s="37">
        <v>0.5709133032770319</v>
      </c>
    </row>
    <row r="48" spans="1:9" ht="11.25">
      <c r="A48" s="35"/>
      <c r="B48" s="81" t="s">
        <v>22</v>
      </c>
      <c r="C48" s="24">
        <v>41365</v>
      </c>
      <c r="D48" s="37">
        <v>2.5452754506758213</v>
      </c>
      <c r="E48" s="37">
        <v>3.9280527639031115</v>
      </c>
      <c r="F48" s="37">
        <v>2.9891769356706455</v>
      </c>
      <c r="G48" s="37">
        <v>-2.4982320373868383</v>
      </c>
      <c r="H48" s="37">
        <v>-0.005635863886743753</v>
      </c>
      <c r="I48" s="37">
        <v>1.5935618536176754</v>
      </c>
    </row>
    <row r="49" spans="1:9" ht="11.25">
      <c r="A49" s="35"/>
      <c r="B49" s="81" t="s">
        <v>22</v>
      </c>
      <c r="C49" s="24">
        <v>41395</v>
      </c>
      <c r="D49" s="37">
        <v>3.1194329898858397</v>
      </c>
      <c r="E49" s="37">
        <v>6.84310226978333</v>
      </c>
      <c r="F49" s="37">
        <v>3.8323272538927977</v>
      </c>
      <c r="G49" s="37">
        <v>-0.892271303308001</v>
      </c>
      <c r="H49" s="37">
        <v>-3.3898845337486327</v>
      </c>
      <c r="I49" s="37">
        <v>1.385193437641341</v>
      </c>
    </row>
    <row r="50" spans="1:9" ht="11.25">
      <c r="A50" s="35"/>
      <c r="B50" s="81" t="s">
        <v>22</v>
      </c>
      <c r="C50" s="24">
        <v>41426</v>
      </c>
      <c r="D50" s="37">
        <v>1.4189812831456816</v>
      </c>
      <c r="E50" s="37">
        <v>4.2134062328041955</v>
      </c>
      <c r="F50" s="37">
        <v>2.24332163149632</v>
      </c>
      <c r="G50" s="37">
        <v>-0.8570709327725523</v>
      </c>
      <c r="H50" s="37">
        <v>-1.393954179798973</v>
      </c>
      <c r="I50" s="37">
        <v>0.8144602126886724</v>
      </c>
    </row>
    <row r="51" spans="1:9" ht="11.25">
      <c r="A51" s="35"/>
      <c r="B51" s="81" t="s">
        <v>22</v>
      </c>
      <c r="C51" s="24">
        <v>41456</v>
      </c>
      <c r="D51" s="37">
        <v>2.1844489724251126</v>
      </c>
      <c r="E51" s="37">
        <v>3.6322370561837403</v>
      </c>
      <c r="F51" s="37">
        <v>2.646613950937571</v>
      </c>
      <c r="G51" s="37">
        <v>1.57141827251277</v>
      </c>
      <c r="H51" s="37">
        <v>-0.7094534772567163</v>
      </c>
      <c r="I51" s="37">
        <v>1.503203490374383</v>
      </c>
    </row>
    <row r="52" spans="1:9" ht="11.25">
      <c r="A52" s="35"/>
      <c r="B52" s="81" t="s">
        <v>22</v>
      </c>
      <c r="C52" s="24">
        <v>41487</v>
      </c>
      <c r="D52" s="37">
        <v>1.957192103345995</v>
      </c>
      <c r="E52" s="37">
        <v>1.0172736354824963</v>
      </c>
      <c r="F52" s="37">
        <v>2.0828292690022954</v>
      </c>
      <c r="G52" s="37">
        <v>1.8746331710804975</v>
      </c>
      <c r="H52" s="37">
        <v>0.7657976327988036</v>
      </c>
      <c r="I52" s="37">
        <v>1.3064846171986444</v>
      </c>
    </row>
    <row r="53" spans="1:9" ht="11.25">
      <c r="A53" s="35"/>
      <c r="B53" s="81" t="s">
        <v>22</v>
      </c>
      <c r="C53" s="24">
        <v>41518</v>
      </c>
      <c r="D53" s="37">
        <v>2.1902367848574578</v>
      </c>
      <c r="E53" s="37">
        <v>8.363696678022436</v>
      </c>
      <c r="F53" s="37">
        <v>3.4179181146164694</v>
      </c>
      <c r="G53" s="37">
        <v>4.097351103828895</v>
      </c>
      <c r="H53" s="37">
        <v>0.74828705565122</v>
      </c>
      <c r="I53" s="37">
        <v>2.2190143013127717</v>
      </c>
    </row>
    <row r="54" spans="1:9" ht="11.25">
      <c r="A54" s="35"/>
      <c r="B54" s="81" t="s">
        <v>22</v>
      </c>
      <c r="C54" s="24">
        <v>41548</v>
      </c>
      <c r="D54" s="37">
        <v>2.6685072292831125</v>
      </c>
      <c r="E54" s="37">
        <v>6.067135848350236</v>
      </c>
      <c r="F54" s="37">
        <v>3.6215181302616584</v>
      </c>
      <c r="G54" s="37">
        <v>2.6090465364858373</v>
      </c>
      <c r="H54" s="37">
        <v>2.5949748214500135</v>
      </c>
      <c r="I54" s="37">
        <v>1.7979108110065534</v>
      </c>
    </row>
    <row r="55" spans="1:9" ht="11.25">
      <c r="A55" s="35"/>
      <c r="B55" s="81"/>
      <c r="C55" s="24">
        <v>41579</v>
      </c>
      <c r="D55" s="37">
        <v>3.2287496226327983</v>
      </c>
      <c r="E55" s="37">
        <v>7.213502477536515</v>
      </c>
      <c r="F55" s="37">
        <v>4.23361078731781</v>
      </c>
      <c r="G55" s="37">
        <v>1.4680255769124129</v>
      </c>
      <c r="H55" s="37">
        <v>6.96819417012664</v>
      </c>
      <c r="I55" s="37">
        <v>2.975628226045557</v>
      </c>
    </row>
    <row r="56" spans="1:9" ht="11.25">
      <c r="A56" s="35"/>
      <c r="B56" s="78"/>
      <c r="C56" s="27">
        <v>41609</v>
      </c>
      <c r="D56" s="38">
        <v>2.394775999090837</v>
      </c>
      <c r="E56" s="38">
        <v>8.560072611353098</v>
      </c>
      <c r="F56" s="38">
        <v>3.5864009113197204</v>
      </c>
      <c r="G56" s="38">
        <v>-1.7208274932147494</v>
      </c>
      <c r="H56" s="38">
        <v>7.503226043837841</v>
      </c>
      <c r="I56" s="38">
        <v>3.2123906556046578</v>
      </c>
    </row>
    <row r="57" spans="1:9" ht="11.25">
      <c r="A57" s="35"/>
      <c r="B57" s="34">
        <v>2014</v>
      </c>
      <c r="C57" s="24">
        <v>41640</v>
      </c>
      <c r="D57" s="37">
        <v>2.2669569128854095</v>
      </c>
      <c r="E57" s="37">
        <v>7.007582778353316</v>
      </c>
      <c r="F57" s="37">
        <v>3.2598497457723363</v>
      </c>
      <c r="G57" s="37">
        <v>2.385537642919222</v>
      </c>
      <c r="H57" s="37">
        <v>5.5448752335565565</v>
      </c>
      <c r="I57" s="37">
        <v>3.55853379282538</v>
      </c>
    </row>
    <row r="58" spans="2:10" ht="11.25">
      <c r="B58" s="81"/>
      <c r="C58" s="24">
        <v>41671</v>
      </c>
      <c r="D58" s="37">
        <v>2.3469795004539273</v>
      </c>
      <c r="E58" s="37">
        <v>4.867458596723084</v>
      </c>
      <c r="F58" s="37">
        <v>3.0614053147655085</v>
      </c>
      <c r="G58" s="37">
        <v>-0.48563908749825746</v>
      </c>
      <c r="H58" s="37">
        <v>6.2615684071787525</v>
      </c>
      <c r="I58" s="37">
        <v>3.1001517456380023</v>
      </c>
      <c r="J58" s="37"/>
    </row>
    <row r="59" spans="1:10" ht="11.25">
      <c r="A59" s="35"/>
      <c r="B59" s="81"/>
      <c r="C59" s="24">
        <v>41699</v>
      </c>
      <c r="D59" s="37">
        <v>2.312215471627832</v>
      </c>
      <c r="E59" s="37">
        <v>-8.563385514240473</v>
      </c>
      <c r="F59" s="37">
        <v>1.1860382441229333</v>
      </c>
      <c r="G59" s="37">
        <v>3.539176895845819</v>
      </c>
      <c r="H59" s="37">
        <v>5.828760859250193</v>
      </c>
      <c r="I59" s="37">
        <v>3.0017728011966005</v>
      </c>
      <c r="J59" s="37"/>
    </row>
    <row r="60" spans="1:11" ht="11.25">
      <c r="A60" s="35"/>
      <c r="B60" s="81"/>
      <c r="C60" s="24">
        <v>41730</v>
      </c>
      <c r="D60" s="37">
        <v>2.1320974854851737</v>
      </c>
      <c r="E60" s="37">
        <v>-3.2199162799678938</v>
      </c>
      <c r="F60" s="37">
        <v>1.8728540666287152</v>
      </c>
      <c r="G60" s="37">
        <v>2.7302811369949387</v>
      </c>
      <c r="H60" s="37">
        <v>1.0800156253469417</v>
      </c>
      <c r="I60" s="37">
        <v>2.5671820531590006</v>
      </c>
      <c r="J60" s="37"/>
      <c r="K60" s="35"/>
    </row>
    <row r="61" spans="2:11" ht="11.25">
      <c r="B61" s="81"/>
      <c r="C61" s="24">
        <v>41760</v>
      </c>
      <c r="D61" s="37">
        <v>2.3614456054084743</v>
      </c>
      <c r="E61" s="37">
        <v>-2.3656638324554335</v>
      </c>
      <c r="F61" s="37">
        <v>2.2451210365788787</v>
      </c>
      <c r="G61" s="37">
        <v>3.5855572216871856</v>
      </c>
      <c r="H61" s="37">
        <v>4.170100493352535</v>
      </c>
      <c r="I61" s="37">
        <v>3.2071620076036256</v>
      </c>
      <c r="J61" s="35"/>
      <c r="K61" s="35"/>
    </row>
    <row r="62" spans="2:11" ht="11.25">
      <c r="B62" s="81"/>
      <c r="C62" s="24">
        <v>41791</v>
      </c>
      <c r="D62" s="37">
        <v>0.6227083820102397</v>
      </c>
      <c r="E62" s="37">
        <v>-5.348884853721758</v>
      </c>
      <c r="F62" s="37">
        <v>0.28479473872862204</v>
      </c>
      <c r="G62" s="37">
        <v>6.040880311898844</v>
      </c>
      <c r="H62" s="37">
        <v>1.512921090179109</v>
      </c>
      <c r="I62" s="37">
        <v>1.8575533993440585</v>
      </c>
      <c r="J62" s="35"/>
      <c r="K62" s="35"/>
    </row>
    <row r="63" spans="3:9" ht="11.25">
      <c r="C63" s="24">
        <v>41821</v>
      </c>
      <c r="D63" s="37">
        <v>1.1057491398242636</v>
      </c>
      <c r="E63" s="37">
        <v>1.60414819978405</v>
      </c>
      <c r="F63" s="37">
        <v>1.4960001443568238</v>
      </c>
      <c r="G63" s="37">
        <v>6.017413264163518</v>
      </c>
      <c r="H63" s="37">
        <v>3.5094291373859665</v>
      </c>
      <c r="I63" s="37">
        <v>2.555841705846773</v>
      </c>
    </row>
    <row r="64" spans="2:9" ht="11.25">
      <c r="B64" s="81"/>
      <c r="C64" s="24">
        <v>41852</v>
      </c>
      <c r="D64" s="37">
        <v>1.0774127249862486</v>
      </c>
      <c r="E64" s="37">
        <v>1.0165487522168615</v>
      </c>
      <c r="F64" s="37">
        <v>1.3205249338279712</v>
      </c>
      <c r="G64" s="37">
        <v>6.204761152932026</v>
      </c>
      <c r="H64" s="37">
        <v>4.300296251540292</v>
      </c>
      <c r="I64" s="37">
        <v>2.4818491287853073</v>
      </c>
    </row>
    <row r="65" spans="2:9" ht="11.25">
      <c r="B65" s="81"/>
      <c r="C65" s="24">
        <v>41883</v>
      </c>
      <c r="D65" s="37">
        <v>0.5439180543334476</v>
      </c>
      <c r="E65" s="37">
        <v>-5.922373327399177</v>
      </c>
      <c r="F65" s="37">
        <v>-0.0881663089612017</v>
      </c>
      <c r="G65" s="37">
        <v>3.8572537168259258</v>
      </c>
      <c r="H65" s="37">
        <v>2.8105164005145733</v>
      </c>
      <c r="I65" s="37">
        <v>1.5466285557660386</v>
      </c>
    </row>
    <row r="66" spans="2:9" ht="11.25">
      <c r="B66" s="81"/>
      <c r="C66" s="24">
        <v>41913</v>
      </c>
      <c r="D66" s="37">
        <v>1.775473298283936</v>
      </c>
      <c r="E66" s="37">
        <v>0.19260800038602977</v>
      </c>
      <c r="F66" s="37">
        <v>1.7325054029613929</v>
      </c>
      <c r="G66" s="37">
        <v>3.3510908163016495</v>
      </c>
      <c r="H66" s="37">
        <v>5.969979190525998</v>
      </c>
      <c r="I66" s="37">
        <v>3.9685651634550734</v>
      </c>
    </row>
    <row r="67" spans="2:10" ht="11.25">
      <c r="B67" s="81"/>
      <c r="C67" s="24">
        <v>41944</v>
      </c>
      <c r="D67" s="37">
        <v>1.069685706535295</v>
      </c>
      <c r="E67" s="37">
        <v>2.6509766751613872</v>
      </c>
      <c r="F67" s="37">
        <v>1.4673919044308814</v>
      </c>
      <c r="G67" s="37">
        <v>2.976072068268376</v>
      </c>
      <c r="H67" s="37">
        <v>2.404362792025805</v>
      </c>
      <c r="I67" s="37">
        <v>2.7220752147621763</v>
      </c>
      <c r="J67" s="37"/>
    </row>
    <row r="68" spans="2:10" ht="11.25">
      <c r="B68" s="78"/>
      <c r="C68" s="27">
        <v>41974</v>
      </c>
      <c r="D68" s="38">
        <v>2.3102634201624506</v>
      </c>
      <c r="E68" s="38">
        <v>-11.382665138168303</v>
      </c>
      <c r="F68" s="38">
        <v>0.8052618175309556</v>
      </c>
      <c r="G68" s="38">
        <v>1.4012797616704153</v>
      </c>
      <c r="H68" s="38">
        <v>2.4568069974550966</v>
      </c>
      <c r="I68" s="38">
        <v>1.5565891782932662</v>
      </c>
      <c r="J68" s="37"/>
    </row>
    <row r="69" spans="2:10" ht="11.25">
      <c r="B69" s="81">
        <v>2015</v>
      </c>
      <c r="C69" s="24">
        <v>42005</v>
      </c>
      <c r="D69" s="37">
        <v>1.1958889857575983</v>
      </c>
      <c r="E69" s="37">
        <v>-4.276786160882395</v>
      </c>
      <c r="F69" s="37">
        <v>0.5080913163823864</v>
      </c>
      <c r="G69" s="37">
        <v>1.3420302046127652</v>
      </c>
      <c r="H69" s="37">
        <v>-0.7453752739777886</v>
      </c>
      <c r="I69" s="37">
        <v>1.6740573531244696</v>
      </c>
      <c r="J69" s="37"/>
    </row>
    <row r="70" spans="2:10" ht="11.25">
      <c r="B70" s="81"/>
      <c r="C70" s="24">
        <v>42036</v>
      </c>
      <c r="D70" s="37">
        <v>0.10820360147303365</v>
      </c>
      <c r="E70" s="37">
        <v>-4.297510279323557</v>
      </c>
      <c r="F70" s="37">
        <v>-0.39828451188039793</v>
      </c>
      <c r="G70" s="37">
        <v>1.625977869609585</v>
      </c>
      <c r="H70" s="37">
        <v>-3.754893078305055</v>
      </c>
      <c r="I70" s="37">
        <v>-0.512775038297697</v>
      </c>
      <c r="J70" s="37"/>
    </row>
    <row r="71" spans="2:10" ht="11.25">
      <c r="B71" s="81"/>
      <c r="C71" s="24">
        <v>42064</v>
      </c>
      <c r="D71" s="37">
        <v>-2.2773366013981833</v>
      </c>
      <c r="E71" s="37">
        <v>2.7239513940816362</v>
      </c>
      <c r="F71" s="37">
        <v>-1.6149709352376584</v>
      </c>
      <c r="G71" s="37">
        <v>-2.4879362856755516</v>
      </c>
      <c r="H71" s="37">
        <v>-2.78211942871871</v>
      </c>
      <c r="I71" s="37">
        <v>-3.009990830450293</v>
      </c>
      <c r="J71" s="37"/>
    </row>
    <row r="72" spans="2:10" ht="11.25">
      <c r="B72" s="81"/>
      <c r="C72" s="24">
        <v>42095</v>
      </c>
      <c r="D72" s="37">
        <v>-2.552793836542633</v>
      </c>
      <c r="E72" s="37">
        <v>-3.0309849213095097</v>
      </c>
      <c r="F72" s="37">
        <v>-2.5658744326506167</v>
      </c>
      <c r="G72" s="37">
        <v>0.7181677311855816</v>
      </c>
      <c r="H72" s="37">
        <v>-2.750824184999079</v>
      </c>
      <c r="I72" s="37">
        <v>-2.88724078837993</v>
      </c>
      <c r="J72" s="37"/>
    </row>
    <row r="73" spans="1:10" ht="11.25">
      <c r="A73" s="35"/>
      <c r="B73" s="81"/>
      <c r="C73" s="24">
        <v>42125</v>
      </c>
      <c r="D73" s="37">
        <v>-4.340120659973046</v>
      </c>
      <c r="E73" s="37">
        <v>-1.9770336634621355</v>
      </c>
      <c r="F73" s="37">
        <v>-4.115524713484353</v>
      </c>
      <c r="G73" s="37">
        <v>-0.9766410962998573</v>
      </c>
      <c r="H73" s="37">
        <v>-5.992721715963145</v>
      </c>
      <c r="I73" s="37">
        <v>-5.03219549866486</v>
      </c>
      <c r="J73" s="37"/>
    </row>
    <row r="74" spans="1:10" ht="11.25">
      <c r="A74" s="35"/>
      <c r="B74" s="81"/>
      <c r="C74" s="24">
        <v>42156</v>
      </c>
      <c r="D74" s="37">
        <v>-2.236694868501299</v>
      </c>
      <c r="E74" s="37">
        <v>-2.039201515865341</v>
      </c>
      <c r="F74" s="37">
        <v>-2.245791354910387</v>
      </c>
      <c r="G74" s="37">
        <v>-2.2559453699108722</v>
      </c>
      <c r="H74" s="37">
        <v>-2.0320775496325716</v>
      </c>
      <c r="I74" s="37">
        <v>-2.88609514601057</v>
      </c>
      <c r="J74" s="37"/>
    </row>
    <row r="75" spans="1:10" ht="11.25">
      <c r="A75" s="35"/>
      <c r="B75" s="81"/>
      <c r="C75" s="24">
        <v>42186</v>
      </c>
      <c r="D75" s="37">
        <v>-3.419794737008275</v>
      </c>
      <c r="E75" s="37">
        <v>-5.9985745835378745</v>
      </c>
      <c r="F75" s="37">
        <v>-3.7928711535824555</v>
      </c>
      <c r="G75" s="37">
        <v>-0.43716010114032144</v>
      </c>
      <c r="H75" s="37">
        <v>0.1527455602653216</v>
      </c>
      <c r="I75" s="37">
        <v>-2.390911337052437</v>
      </c>
      <c r="J75" s="37"/>
    </row>
    <row r="76" spans="1:10" ht="11.25">
      <c r="A76" s="35"/>
      <c r="B76" s="81"/>
      <c r="C76" s="24">
        <v>42217</v>
      </c>
      <c r="D76" s="37">
        <v>-3.3867458328675437</v>
      </c>
      <c r="E76" s="37">
        <v>-12.606332134192645</v>
      </c>
      <c r="F76" s="37">
        <v>-4.479222047738984</v>
      </c>
      <c r="G76" s="37">
        <v>-4.086503701950628</v>
      </c>
      <c r="H76" s="37">
        <v>-1.7196110769701511</v>
      </c>
      <c r="I76" s="37">
        <v>-3.4938558094422256</v>
      </c>
      <c r="J76" s="35"/>
    </row>
    <row r="77" spans="1:10" ht="11.25">
      <c r="A77" s="35"/>
      <c r="B77" s="81"/>
      <c r="C77" s="24">
        <v>42248</v>
      </c>
      <c r="D77" s="37">
        <v>-3.9275062027659624</v>
      </c>
      <c r="E77" s="37">
        <v>-6.258679189489468</v>
      </c>
      <c r="F77" s="37">
        <v>-4.097519480380041</v>
      </c>
      <c r="G77" s="37">
        <v>-3.635284689856866</v>
      </c>
      <c r="H77" s="37">
        <v>-2.967890304690479</v>
      </c>
      <c r="I77" s="37">
        <v>-4.3351022422210335</v>
      </c>
      <c r="J77" s="35"/>
    </row>
    <row r="78" spans="1:10" ht="11.25">
      <c r="A78" s="35"/>
      <c r="B78" s="81"/>
      <c r="C78" s="24">
        <v>42278</v>
      </c>
      <c r="D78" s="37">
        <v>-6.441033266286489</v>
      </c>
      <c r="E78" s="37">
        <v>-5.552269957768363</v>
      </c>
      <c r="F78" s="37">
        <v>-6.2033892520636735</v>
      </c>
      <c r="G78" s="37">
        <v>-2.9092073643933847</v>
      </c>
      <c r="H78" s="37">
        <v>-8.778379886329246</v>
      </c>
      <c r="I78" s="37">
        <v>-6.97863012634058</v>
      </c>
      <c r="J78" s="35"/>
    </row>
    <row r="79" spans="2:9" ht="11.25">
      <c r="B79" s="78"/>
      <c r="C79" s="27">
        <v>42309</v>
      </c>
      <c r="D79" s="38">
        <v>-5.72720501341345</v>
      </c>
      <c r="E79" s="38">
        <v>-13.279692728304116</v>
      </c>
      <c r="F79" s="38">
        <v>-6.546014758097984</v>
      </c>
      <c r="G79" s="38">
        <v>-5.5777145282247425</v>
      </c>
      <c r="H79" s="38">
        <v>-9.673643084474005</v>
      </c>
      <c r="I79" s="38">
        <v>-8.838644168099641</v>
      </c>
    </row>
    <row r="80" ht="11.25">
      <c r="C80" s="101" t="s">
        <v>65</v>
      </c>
    </row>
  </sheetData>
  <sheetProtection/>
  <mergeCells count="1">
    <mergeCell ref="D7:F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1"/>
  <sheetViews>
    <sheetView zoomScaleSheetLayoutView="75" zoomScalePageLayoutView="0" workbookViewId="0" topLeftCell="A1">
      <selection activeCell="C81" sqref="C81"/>
    </sheetView>
  </sheetViews>
  <sheetFormatPr defaultColWidth="9.140625" defaultRowHeight="12.75"/>
  <cols>
    <col min="1" max="1" width="4.00390625" style="23" customWidth="1"/>
    <col min="2" max="2" width="5.140625" style="39" bestFit="1" customWidth="1"/>
    <col min="3" max="3" width="10.140625" style="23" customWidth="1"/>
    <col min="4" max="5" width="11.7109375" style="23" customWidth="1"/>
    <col min="6" max="6" width="10.57421875" style="23" customWidth="1"/>
    <col min="7" max="16384" width="9.140625" style="23" customWidth="1"/>
  </cols>
  <sheetData>
    <row r="1" spans="2:7" ht="12.75">
      <c r="B1" s="14" t="s">
        <v>0</v>
      </c>
      <c r="G1" s="15" t="str">
        <f>'Tab 1'!O1</f>
        <v>Carta de Conjuntura | Dezembro 2015</v>
      </c>
    </row>
    <row r="3" spans="2:6" ht="11.25">
      <c r="B3" s="31"/>
      <c r="C3" s="32" t="s">
        <v>82</v>
      </c>
      <c r="D3" s="33"/>
      <c r="E3" s="33"/>
      <c r="F3" s="33"/>
    </row>
    <row r="4" spans="2:6" ht="11.25">
      <c r="B4" s="31"/>
      <c r="C4" s="32" t="s">
        <v>87</v>
      </c>
      <c r="D4" s="32"/>
      <c r="E4" s="32"/>
      <c r="F4" s="32"/>
    </row>
    <row r="5" spans="2:6" ht="10.5" customHeight="1">
      <c r="B5" s="34"/>
      <c r="C5" s="29" t="s">
        <v>73</v>
      </c>
      <c r="D5" s="29"/>
      <c r="E5" s="29"/>
      <c r="F5" s="29"/>
    </row>
    <row r="6" spans="2:6" ht="5.25" customHeight="1">
      <c r="B6" s="34"/>
      <c r="C6" s="29"/>
      <c r="D6" s="29"/>
      <c r="E6" s="29"/>
      <c r="F6" s="29"/>
    </row>
    <row r="7" spans="2:6" ht="22.5" customHeight="1">
      <c r="B7" s="36"/>
      <c r="C7" s="111" t="s">
        <v>18</v>
      </c>
      <c r="D7" s="119" t="s">
        <v>26</v>
      </c>
      <c r="E7" s="119"/>
      <c r="F7" s="119"/>
    </row>
    <row r="8" spans="2:6" ht="12" thickBot="1">
      <c r="B8" s="54"/>
      <c r="C8" s="113"/>
      <c r="D8" s="55" t="s">
        <v>70</v>
      </c>
      <c r="E8" s="56" t="s">
        <v>69</v>
      </c>
      <c r="F8" s="56" t="s">
        <v>72</v>
      </c>
    </row>
    <row r="9" spans="2:6" ht="12" thickTop="1">
      <c r="B9" s="35" t="s">
        <v>66</v>
      </c>
      <c r="C9" s="24">
        <v>40179</v>
      </c>
      <c r="D9" s="25">
        <v>1410462</v>
      </c>
      <c r="E9" s="25">
        <v>1229043</v>
      </c>
      <c r="F9" s="25">
        <v>181419</v>
      </c>
    </row>
    <row r="10" spans="2:6" ht="11.25">
      <c r="B10" s="35" t="s">
        <v>22</v>
      </c>
      <c r="C10" s="24">
        <v>40210</v>
      </c>
      <c r="D10" s="25">
        <v>1526321</v>
      </c>
      <c r="E10" s="25">
        <v>1316896</v>
      </c>
      <c r="F10" s="25">
        <v>209425</v>
      </c>
    </row>
    <row r="11" spans="2:6" ht="11.25">
      <c r="B11" s="35" t="s">
        <v>22</v>
      </c>
      <c r="C11" s="24">
        <v>40238</v>
      </c>
      <c r="D11" s="25">
        <v>1820045</v>
      </c>
      <c r="E11" s="25">
        <v>1553630</v>
      </c>
      <c r="F11" s="25">
        <v>266415</v>
      </c>
    </row>
    <row r="12" spans="2:6" ht="11.25">
      <c r="B12" s="35" t="s">
        <v>22</v>
      </c>
      <c r="C12" s="24">
        <v>40269</v>
      </c>
      <c r="D12" s="25">
        <v>1660075</v>
      </c>
      <c r="E12" s="25">
        <v>1355007</v>
      </c>
      <c r="F12" s="25">
        <v>305068</v>
      </c>
    </row>
    <row r="13" spans="2:6" ht="11.25">
      <c r="B13" s="35" t="s">
        <v>22</v>
      </c>
      <c r="C13" s="24">
        <v>40299</v>
      </c>
      <c r="D13" s="25">
        <v>1693332</v>
      </c>
      <c r="E13" s="25">
        <v>1395291</v>
      </c>
      <c r="F13" s="25">
        <v>298041</v>
      </c>
    </row>
    <row r="14" spans="2:6" ht="11.25">
      <c r="B14" s="35" t="s">
        <v>22</v>
      </c>
      <c r="C14" s="24">
        <v>40330</v>
      </c>
      <c r="D14" s="25">
        <v>1623079</v>
      </c>
      <c r="E14" s="25">
        <v>1410127</v>
      </c>
      <c r="F14" s="25">
        <v>212952</v>
      </c>
    </row>
    <row r="15" spans="2:6" ht="11.25">
      <c r="B15" s="35" t="s">
        <v>22</v>
      </c>
      <c r="C15" s="24">
        <v>40360</v>
      </c>
      <c r="D15" s="25">
        <v>1614319</v>
      </c>
      <c r="E15" s="25">
        <v>1432523</v>
      </c>
      <c r="F15" s="25">
        <v>181796</v>
      </c>
    </row>
    <row r="16" spans="2:6" ht="11.25">
      <c r="B16" s="35" t="s">
        <v>22</v>
      </c>
      <c r="C16" s="24">
        <v>40391</v>
      </c>
      <c r="D16" s="25">
        <v>1740659</v>
      </c>
      <c r="E16" s="25">
        <v>1441244</v>
      </c>
      <c r="F16" s="25">
        <v>299415</v>
      </c>
    </row>
    <row r="17" spans="2:6" ht="11.25">
      <c r="B17" s="35" t="s">
        <v>22</v>
      </c>
      <c r="C17" s="24">
        <v>40422</v>
      </c>
      <c r="D17" s="25">
        <v>1688585</v>
      </c>
      <c r="E17" s="25">
        <v>1441710</v>
      </c>
      <c r="F17" s="25">
        <v>246875</v>
      </c>
    </row>
    <row r="18" spans="2:6" ht="11.25">
      <c r="B18" s="35" t="s">
        <v>22</v>
      </c>
      <c r="C18" s="24">
        <v>40452</v>
      </c>
      <c r="D18" s="25">
        <v>1620535</v>
      </c>
      <c r="E18" s="25">
        <v>1415731</v>
      </c>
      <c r="F18" s="25">
        <v>204804</v>
      </c>
    </row>
    <row r="19" spans="2:6" ht="11.25">
      <c r="B19" s="35" t="s">
        <v>22</v>
      </c>
      <c r="C19" s="24">
        <v>40483</v>
      </c>
      <c r="D19" s="25">
        <v>1576872</v>
      </c>
      <c r="E19" s="25">
        <v>1438625</v>
      </c>
      <c r="F19" s="25">
        <v>138247</v>
      </c>
    </row>
    <row r="20" spans="2:6" ht="11.25">
      <c r="B20" s="26" t="s">
        <v>22</v>
      </c>
      <c r="C20" s="27">
        <v>40513</v>
      </c>
      <c r="D20" s="28">
        <v>1230563</v>
      </c>
      <c r="E20" s="28">
        <v>1638073</v>
      </c>
      <c r="F20" s="28">
        <v>-407510</v>
      </c>
    </row>
    <row r="21" spans="2:6" ht="11.25">
      <c r="B21" s="35" t="s">
        <v>45</v>
      </c>
      <c r="C21" s="24">
        <v>40544</v>
      </c>
      <c r="D21" s="25">
        <v>1650372</v>
      </c>
      <c r="E21" s="25">
        <v>1498281</v>
      </c>
      <c r="F21" s="25">
        <v>152091</v>
      </c>
    </row>
    <row r="22" spans="2:6" ht="11.25">
      <c r="B22" s="35" t="s">
        <v>22</v>
      </c>
      <c r="C22" s="24">
        <v>40575</v>
      </c>
      <c r="D22" s="25">
        <v>1797217</v>
      </c>
      <c r="E22" s="25">
        <v>1516418</v>
      </c>
      <c r="F22" s="25">
        <v>280799</v>
      </c>
    </row>
    <row r="23" spans="2:6" ht="11.25">
      <c r="B23" s="35" t="s">
        <v>22</v>
      </c>
      <c r="C23" s="24">
        <v>40603</v>
      </c>
      <c r="D23" s="25">
        <v>1765922</v>
      </c>
      <c r="E23" s="25">
        <v>1673247</v>
      </c>
      <c r="F23" s="25">
        <v>92675</v>
      </c>
    </row>
    <row r="24" spans="2:6" ht="11.25">
      <c r="B24" s="35" t="s">
        <v>22</v>
      </c>
      <c r="C24" s="24">
        <v>40634</v>
      </c>
      <c r="D24" s="25">
        <v>1774378</v>
      </c>
      <c r="E24" s="25">
        <v>1502153</v>
      </c>
      <c r="F24" s="25">
        <v>272225</v>
      </c>
    </row>
    <row r="25" spans="2:6" ht="11.25">
      <c r="B25" s="35" t="s">
        <v>22</v>
      </c>
      <c r="C25" s="24">
        <v>40664</v>
      </c>
      <c r="D25" s="25">
        <v>1912665</v>
      </c>
      <c r="E25" s="25">
        <v>1660598</v>
      </c>
      <c r="F25" s="25">
        <v>252067</v>
      </c>
    </row>
    <row r="26" spans="2:6" ht="11.25">
      <c r="B26" s="35" t="s">
        <v>22</v>
      </c>
      <c r="C26" s="24">
        <v>40695</v>
      </c>
      <c r="D26" s="25">
        <v>1781817</v>
      </c>
      <c r="E26" s="25">
        <v>1566424</v>
      </c>
      <c r="F26" s="25">
        <v>215393</v>
      </c>
    </row>
    <row r="27" spans="2:6" ht="11.25">
      <c r="B27" s="35" t="s">
        <v>22</v>
      </c>
      <c r="C27" s="24">
        <v>40725</v>
      </c>
      <c r="D27" s="25">
        <v>1696863</v>
      </c>
      <c r="E27" s="25">
        <v>1556300</v>
      </c>
      <c r="F27" s="25">
        <v>140563</v>
      </c>
    </row>
    <row r="28" spans="2:6" ht="11.25">
      <c r="B28" s="35" t="s">
        <v>22</v>
      </c>
      <c r="C28" s="24">
        <v>40756</v>
      </c>
      <c r="D28" s="25">
        <v>1830321</v>
      </c>
      <c r="E28" s="25">
        <v>1639875</v>
      </c>
      <c r="F28" s="25">
        <v>190446</v>
      </c>
    </row>
    <row r="29" spans="2:6" ht="11.25">
      <c r="B29" s="35" t="s">
        <v>22</v>
      </c>
      <c r="C29" s="24">
        <v>40787</v>
      </c>
      <c r="D29" s="25">
        <v>1763026</v>
      </c>
      <c r="E29" s="25">
        <v>1553948</v>
      </c>
      <c r="F29" s="25">
        <v>209078</v>
      </c>
    </row>
    <row r="30" spans="2:6" ht="11.25">
      <c r="B30" s="35" t="s">
        <v>22</v>
      </c>
      <c r="C30" s="24">
        <v>40817</v>
      </c>
      <c r="D30" s="25">
        <v>1664566</v>
      </c>
      <c r="E30" s="25">
        <v>1538423</v>
      </c>
      <c r="F30" s="25">
        <v>126143</v>
      </c>
    </row>
    <row r="31" spans="2:6" ht="11.25">
      <c r="B31" s="35" t="s">
        <v>22</v>
      </c>
      <c r="C31" s="24">
        <v>40848</v>
      </c>
      <c r="D31" s="25">
        <v>1620422</v>
      </c>
      <c r="E31" s="25">
        <v>1577687</v>
      </c>
      <c r="F31" s="25">
        <v>42735</v>
      </c>
    </row>
    <row r="32" spans="2:6" ht="11.25">
      <c r="B32" s="26" t="s">
        <v>22</v>
      </c>
      <c r="C32" s="27">
        <v>40878</v>
      </c>
      <c r="D32" s="28">
        <v>1305051</v>
      </c>
      <c r="E32" s="28">
        <v>1713223</v>
      </c>
      <c r="F32" s="28">
        <v>-408172</v>
      </c>
    </row>
    <row r="33" spans="2:6" ht="11.25">
      <c r="B33" s="35" t="s">
        <v>46</v>
      </c>
      <c r="C33" s="24">
        <v>40909</v>
      </c>
      <c r="D33" s="25">
        <v>1711490</v>
      </c>
      <c r="E33" s="25">
        <v>1592595</v>
      </c>
      <c r="F33" s="25">
        <v>118895</v>
      </c>
    </row>
    <row r="34" spans="2:6" ht="11.25">
      <c r="B34" s="35" t="s">
        <v>22</v>
      </c>
      <c r="C34" s="24">
        <v>40940</v>
      </c>
      <c r="D34" s="25">
        <v>1740062</v>
      </c>
      <c r="E34" s="25">
        <v>1589462</v>
      </c>
      <c r="F34" s="25">
        <v>150600</v>
      </c>
    </row>
    <row r="35" spans="2:6" ht="11.25">
      <c r="B35" s="35" t="s">
        <v>22</v>
      </c>
      <c r="C35" s="24">
        <v>40969</v>
      </c>
      <c r="D35" s="25">
        <v>1881127</v>
      </c>
      <c r="E35" s="25">
        <v>1769381</v>
      </c>
      <c r="F35" s="25">
        <v>111746</v>
      </c>
    </row>
    <row r="36" spans="2:6" ht="11.25">
      <c r="B36" s="35" t="s">
        <v>22</v>
      </c>
      <c r="C36" s="24">
        <v>41000</v>
      </c>
      <c r="D36" s="25">
        <v>1798101</v>
      </c>
      <c r="E36" s="25">
        <v>1581127</v>
      </c>
      <c r="F36" s="25">
        <v>216974</v>
      </c>
    </row>
    <row r="37" spans="2:6" ht="11.25">
      <c r="B37" s="35" t="s">
        <v>22</v>
      </c>
      <c r="C37" s="24">
        <v>41030</v>
      </c>
      <c r="D37" s="25">
        <v>1785075</v>
      </c>
      <c r="E37" s="25">
        <v>1645396</v>
      </c>
      <c r="F37" s="25">
        <v>139679</v>
      </c>
    </row>
    <row r="38" spans="2:6" ht="11.25">
      <c r="B38" s="35" t="s">
        <v>22</v>
      </c>
      <c r="C38" s="24">
        <v>41061</v>
      </c>
      <c r="D38" s="25">
        <v>1732327</v>
      </c>
      <c r="E38" s="25">
        <v>1611887</v>
      </c>
      <c r="F38" s="25">
        <v>120440</v>
      </c>
    </row>
    <row r="39" spans="2:6" ht="11.25">
      <c r="B39" s="35" t="s">
        <v>22</v>
      </c>
      <c r="C39" s="24">
        <v>41091</v>
      </c>
      <c r="D39" s="25">
        <v>1753241</v>
      </c>
      <c r="E39" s="25">
        <v>1610745</v>
      </c>
      <c r="F39" s="25">
        <v>142496</v>
      </c>
    </row>
    <row r="40" spans="2:6" ht="11.25">
      <c r="B40" s="35" t="s">
        <v>22</v>
      </c>
      <c r="C40" s="24">
        <v>41122</v>
      </c>
      <c r="D40" s="25">
        <v>1819767</v>
      </c>
      <c r="E40" s="25">
        <v>1718829</v>
      </c>
      <c r="F40" s="25">
        <v>100938</v>
      </c>
    </row>
    <row r="41" spans="2:6" ht="11.25">
      <c r="B41" s="35" t="s">
        <v>22</v>
      </c>
      <c r="C41" s="24">
        <v>41153</v>
      </c>
      <c r="D41" s="25">
        <v>1664747</v>
      </c>
      <c r="E41" s="25">
        <v>1514413</v>
      </c>
      <c r="F41" s="25">
        <v>150334</v>
      </c>
    </row>
    <row r="42" spans="2:6" ht="11.25">
      <c r="B42" s="35" t="s">
        <v>22</v>
      </c>
      <c r="C42" s="24">
        <v>41183</v>
      </c>
      <c r="D42" s="25">
        <v>1710580</v>
      </c>
      <c r="E42" s="25">
        <v>1643592</v>
      </c>
      <c r="F42" s="25">
        <v>66988</v>
      </c>
    </row>
    <row r="43" spans="2:6" ht="11.25">
      <c r="B43" s="35" t="s">
        <v>22</v>
      </c>
      <c r="C43" s="24">
        <v>41214</v>
      </c>
      <c r="D43" s="25">
        <v>1624306</v>
      </c>
      <c r="E43" s="25">
        <v>1578211</v>
      </c>
      <c r="F43" s="25">
        <v>46095</v>
      </c>
    </row>
    <row r="44" spans="2:6" ht="11.25">
      <c r="B44" s="26" t="s">
        <v>22</v>
      </c>
      <c r="C44" s="27">
        <v>41244</v>
      </c>
      <c r="D44" s="28">
        <v>1211216</v>
      </c>
      <c r="E44" s="28">
        <v>1708160</v>
      </c>
      <c r="F44" s="28">
        <v>-496944</v>
      </c>
    </row>
    <row r="45" spans="2:6" ht="11.25">
      <c r="B45" s="35" t="s">
        <v>67</v>
      </c>
      <c r="C45" s="24">
        <v>41275</v>
      </c>
      <c r="D45" s="25">
        <v>1794272</v>
      </c>
      <c r="E45" s="25">
        <v>1765372</v>
      </c>
      <c r="F45" s="25">
        <v>28900</v>
      </c>
    </row>
    <row r="46" spans="2:6" ht="11.25">
      <c r="B46" s="81"/>
      <c r="C46" s="24">
        <v>40940</v>
      </c>
      <c r="D46" s="25">
        <v>1774411</v>
      </c>
      <c r="E46" s="25">
        <v>1650965</v>
      </c>
      <c r="F46" s="25">
        <v>123446</v>
      </c>
    </row>
    <row r="47" spans="2:6" ht="11.25">
      <c r="B47" s="81"/>
      <c r="C47" s="24">
        <v>40603</v>
      </c>
      <c r="D47" s="25">
        <v>1849148</v>
      </c>
      <c r="E47" s="25">
        <v>1736698</v>
      </c>
      <c r="F47" s="25">
        <v>112450</v>
      </c>
    </row>
    <row r="48" spans="2:6" ht="11.25">
      <c r="B48" s="81"/>
      <c r="C48" s="24">
        <v>40269</v>
      </c>
      <c r="D48" s="25">
        <v>1938169</v>
      </c>
      <c r="E48" s="25">
        <v>1741256</v>
      </c>
      <c r="F48" s="25">
        <v>196913</v>
      </c>
    </row>
    <row r="49" spans="2:6" ht="11.25">
      <c r="B49" s="81"/>
      <c r="C49" s="24">
        <v>39934</v>
      </c>
      <c r="D49" s="25">
        <v>1827122</v>
      </c>
      <c r="E49" s="25">
        <v>1755094</v>
      </c>
      <c r="F49" s="25">
        <v>72028</v>
      </c>
    </row>
    <row r="50" spans="2:6" ht="11.25">
      <c r="B50" s="81"/>
      <c r="C50" s="24">
        <v>39600</v>
      </c>
      <c r="D50" s="25">
        <v>1772194</v>
      </c>
      <c r="E50" s="25">
        <v>1648358</v>
      </c>
      <c r="F50" s="25">
        <v>123836</v>
      </c>
    </row>
    <row r="51" spans="2:6" ht="11.25">
      <c r="B51" s="81"/>
      <c r="C51" s="24">
        <v>39264</v>
      </c>
      <c r="D51" s="25">
        <v>1781308</v>
      </c>
      <c r="E51" s="25">
        <v>1739845</v>
      </c>
      <c r="F51" s="25">
        <v>41463</v>
      </c>
    </row>
    <row r="52" spans="2:6" ht="11.25">
      <c r="B52" s="81"/>
      <c r="C52" s="24">
        <v>38930</v>
      </c>
      <c r="D52" s="25">
        <v>1845915</v>
      </c>
      <c r="E52" s="25">
        <v>1718267</v>
      </c>
      <c r="F52" s="25">
        <v>127648</v>
      </c>
    </row>
    <row r="53" spans="2:6" ht="11.25">
      <c r="B53" s="81"/>
      <c r="C53" s="24">
        <v>38596</v>
      </c>
      <c r="D53" s="25">
        <v>1805458</v>
      </c>
      <c r="E53" s="25">
        <v>1594390</v>
      </c>
      <c r="F53" s="25">
        <v>211068</v>
      </c>
    </row>
    <row r="54" spans="2:6" ht="11.25">
      <c r="B54" s="81"/>
      <c r="C54" s="24">
        <v>38261</v>
      </c>
      <c r="D54" s="25">
        <v>1841106</v>
      </c>
      <c r="E54" s="25">
        <v>1746213</v>
      </c>
      <c r="F54" s="25">
        <v>94893</v>
      </c>
    </row>
    <row r="55" spans="2:6" ht="11.25">
      <c r="B55" s="81"/>
      <c r="C55" s="24">
        <v>37926</v>
      </c>
      <c r="D55" s="25">
        <v>1618426</v>
      </c>
      <c r="E55" s="25">
        <v>1570940</v>
      </c>
      <c r="F55" s="25">
        <v>47486</v>
      </c>
    </row>
    <row r="56" spans="2:6" ht="11.25">
      <c r="B56" s="78"/>
      <c r="C56" s="27">
        <v>37591</v>
      </c>
      <c r="D56" s="28">
        <v>1094522</v>
      </c>
      <c r="E56" s="28">
        <v>1543966</v>
      </c>
      <c r="F56" s="28">
        <v>-449444</v>
      </c>
    </row>
    <row r="57" spans="2:6" ht="11.25">
      <c r="B57" s="82">
        <v>2014</v>
      </c>
      <c r="C57" s="76">
        <v>37257</v>
      </c>
      <c r="D57" s="77">
        <v>1778077</v>
      </c>
      <c r="E57" s="77">
        <v>1748482</v>
      </c>
      <c r="F57" s="77">
        <v>29595</v>
      </c>
    </row>
    <row r="58" spans="2:6" s="35" customFormat="1" ht="11.25">
      <c r="B58" s="81"/>
      <c r="C58" s="24">
        <v>36923</v>
      </c>
      <c r="D58" s="25">
        <v>1989181</v>
      </c>
      <c r="E58" s="25">
        <v>1728358</v>
      </c>
      <c r="F58" s="25">
        <v>260823</v>
      </c>
    </row>
    <row r="59" spans="2:6" s="35" customFormat="1" ht="11.25">
      <c r="B59" s="81"/>
      <c r="C59" s="24">
        <v>36586</v>
      </c>
      <c r="D59" s="25">
        <v>1767969</v>
      </c>
      <c r="E59" s="25">
        <v>1754852</v>
      </c>
      <c r="F59" s="25">
        <v>13117</v>
      </c>
    </row>
    <row r="60" spans="2:6" s="35" customFormat="1" ht="11.25">
      <c r="B60" s="81"/>
      <c r="C60" s="24">
        <v>36251</v>
      </c>
      <c r="D60" s="25">
        <v>1862515</v>
      </c>
      <c r="E60" s="25">
        <v>1757131</v>
      </c>
      <c r="F60" s="25">
        <v>105384</v>
      </c>
    </row>
    <row r="61" spans="3:6" s="35" customFormat="1" ht="11.25">
      <c r="C61" s="24">
        <v>35916</v>
      </c>
      <c r="D61" s="25">
        <v>1849591</v>
      </c>
      <c r="E61" s="25">
        <v>1790755</v>
      </c>
      <c r="F61" s="25">
        <v>58836</v>
      </c>
    </row>
    <row r="62" spans="2:6" ht="11.25">
      <c r="B62" s="81"/>
      <c r="C62" s="24">
        <v>35582</v>
      </c>
      <c r="D62" s="25">
        <v>1639407</v>
      </c>
      <c r="E62" s="25">
        <v>1614044</v>
      </c>
      <c r="F62" s="25">
        <v>25363</v>
      </c>
    </row>
    <row r="63" spans="2:6" ht="11.25">
      <c r="B63" s="81"/>
      <c r="C63" s="24">
        <v>35247</v>
      </c>
      <c r="D63" s="25">
        <v>1746797</v>
      </c>
      <c r="E63" s="25">
        <v>1735001</v>
      </c>
      <c r="F63" s="25">
        <v>11796</v>
      </c>
    </row>
    <row r="64" spans="2:7" ht="11.25">
      <c r="B64" s="81"/>
      <c r="C64" s="24">
        <v>34912</v>
      </c>
      <c r="D64" s="25">
        <v>1748818</v>
      </c>
      <c r="E64" s="25">
        <v>1647393</v>
      </c>
      <c r="F64" s="25">
        <v>101425</v>
      </c>
      <c r="G64" s="35"/>
    </row>
    <row r="65" spans="2:7" ht="11.25">
      <c r="B65" s="81"/>
      <c r="C65" s="24">
        <v>34578</v>
      </c>
      <c r="D65" s="25">
        <v>1770429</v>
      </c>
      <c r="E65" s="25">
        <v>1646644</v>
      </c>
      <c r="F65" s="25">
        <v>123783</v>
      </c>
      <c r="G65" s="35"/>
    </row>
    <row r="66" spans="2:7" ht="11.25">
      <c r="B66" s="81"/>
      <c r="C66" s="24">
        <v>34243</v>
      </c>
      <c r="D66" s="25">
        <v>1718373</v>
      </c>
      <c r="E66" s="25">
        <v>1748656</v>
      </c>
      <c r="F66" s="25">
        <v>-30282</v>
      </c>
      <c r="G66" s="35"/>
    </row>
    <row r="67" spans="2:7" ht="11.25">
      <c r="B67" s="81"/>
      <c r="C67" s="24">
        <v>33909</v>
      </c>
      <c r="D67" s="25">
        <v>1613006</v>
      </c>
      <c r="E67" s="25">
        <v>1604625</v>
      </c>
      <c r="F67" s="25">
        <v>8381</v>
      </c>
      <c r="G67" s="35"/>
    </row>
    <row r="68" spans="2:7" ht="11.25">
      <c r="B68" s="78"/>
      <c r="C68" s="27">
        <v>33573</v>
      </c>
      <c r="D68" s="28">
        <v>1176896</v>
      </c>
      <c r="E68" s="28">
        <v>1732404</v>
      </c>
      <c r="F68" s="28">
        <v>-555508</v>
      </c>
      <c r="G68" s="35"/>
    </row>
    <row r="69" spans="2:7" ht="11.25">
      <c r="B69" s="81">
        <v>2015</v>
      </c>
      <c r="C69" s="24">
        <v>33239</v>
      </c>
      <c r="D69" s="25">
        <v>1600094</v>
      </c>
      <c r="E69" s="25">
        <v>1681868</v>
      </c>
      <c r="F69" s="25">
        <v>-81774</v>
      </c>
      <c r="G69" s="35"/>
    </row>
    <row r="70" spans="2:7" ht="11.25">
      <c r="B70" s="81"/>
      <c r="C70" s="24">
        <v>32905</v>
      </c>
      <c r="D70" s="25">
        <v>1646703</v>
      </c>
      <c r="E70" s="25">
        <v>1649118</v>
      </c>
      <c r="F70" s="25">
        <v>-2415</v>
      </c>
      <c r="G70" s="35"/>
    </row>
    <row r="71" spans="2:7" ht="11.25">
      <c r="B71" s="81"/>
      <c r="C71" s="24">
        <v>36586</v>
      </c>
      <c r="D71" s="25">
        <v>1719219</v>
      </c>
      <c r="E71" s="25">
        <v>1699937</v>
      </c>
      <c r="F71" s="25">
        <v>19282</v>
      </c>
      <c r="G71" s="35"/>
    </row>
    <row r="72" spans="2:7" ht="11.25">
      <c r="B72" s="81"/>
      <c r="C72" s="24">
        <v>36251</v>
      </c>
      <c r="D72" s="25">
        <v>1527681</v>
      </c>
      <c r="E72" s="25">
        <v>1625509</v>
      </c>
      <c r="F72" s="25">
        <v>-97828</v>
      </c>
      <c r="G72" s="35"/>
    </row>
    <row r="73" spans="2:7" ht="11.25">
      <c r="B73" s="81"/>
      <c r="C73" s="24">
        <v>35916</v>
      </c>
      <c r="D73" s="25">
        <v>1464645</v>
      </c>
      <c r="E73" s="25">
        <v>1580244</v>
      </c>
      <c r="F73" s="25">
        <v>-115599</v>
      </c>
      <c r="G73" s="35"/>
    </row>
    <row r="74" spans="2:7" ht="11.25">
      <c r="B74" s="81"/>
      <c r="C74" s="24">
        <v>35582</v>
      </c>
      <c r="D74" s="25">
        <v>1453335</v>
      </c>
      <c r="E74" s="25">
        <v>1564534</v>
      </c>
      <c r="F74" s="25">
        <v>-111199</v>
      </c>
      <c r="G74" s="35"/>
    </row>
    <row r="75" spans="2:7" ht="11.25">
      <c r="B75" s="81"/>
      <c r="C75" s="24">
        <v>35247</v>
      </c>
      <c r="D75" s="25">
        <v>1397393</v>
      </c>
      <c r="E75" s="25">
        <v>1555298</v>
      </c>
      <c r="F75" s="25">
        <v>-157905</v>
      </c>
      <c r="G75" s="35"/>
    </row>
    <row r="76" spans="2:6" ht="11.25">
      <c r="B76" s="81"/>
      <c r="C76" s="24">
        <v>34912</v>
      </c>
      <c r="D76" s="25">
        <v>1392343</v>
      </c>
      <c r="E76" s="25">
        <v>1478886</v>
      </c>
      <c r="F76" s="25">
        <v>-86543</v>
      </c>
    </row>
    <row r="77" spans="3:6" ht="11.25">
      <c r="C77" s="24">
        <v>34578</v>
      </c>
      <c r="D77" s="25">
        <v>1326735</v>
      </c>
      <c r="E77" s="25">
        <v>1422337</v>
      </c>
      <c r="F77" s="25">
        <v>-95602</v>
      </c>
    </row>
    <row r="78" spans="3:6" ht="11.25">
      <c r="C78" s="24">
        <v>34243</v>
      </c>
      <c r="D78" s="25">
        <v>1237454</v>
      </c>
      <c r="E78" s="25">
        <v>1406585</v>
      </c>
      <c r="F78" s="25">
        <v>-169131</v>
      </c>
    </row>
    <row r="79" spans="2:6" ht="11.25">
      <c r="B79" s="78"/>
      <c r="C79" s="27">
        <v>33909</v>
      </c>
      <c r="D79" s="28">
        <v>1179079</v>
      </c>
      <c r="E79" s="28">
        <v>1309708</v>
      </c>
      <c r="F79" s="28">
        <v>-130629</v>
      </c>
    </row>
    <row r="80" ht="11.25">
      <c r="C80" s="101" t="s">
        <v>71</v>
      </c>
    </row>
    <row r="81" ht="11.25">
      <c r="C81" s="101"/>
    </row>
  </sheetData>
  <sheetProtection/>
  <mergeCells count="2">
    <mergeCell ref="D7:F7"/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30"/>
  <sheetViews>
    <sheetView showGridLines="0" zoomScaleSheetLayoutView="75" zoomScalePageLayoutView="0" workbookViewId="0" topLeftCell="A1">
      <selection activeCell="Q18" sqref="Q18"/>
    </sheetView>
  </sheetViews>
  <sheetFormatPr defaultColWidth="14.8515625" defaultRowHeight="12.75"/>
  <cols>
    <col min="1" max="1" width="5.57421875" style="1" customWidth="1"/>
    <col min="2" max="2" width="8.00390625" style="1" customWidth="1"/>
    <col min="3" max="14" width="5.140625" style="1" bestFit="1" customWidth="1"/>
    <col min="15" max="15" width="5.28125" style="1" customWidth="1"/>
    <col min="16" max="16384" width="14.8515625" style="1" customWidth="1"/>
  </cols>
  <sheetData>
    <row r="1" spans="2:15" ht="12.75">
      <c r="B1" s="14" t="s">
        <v>0</v>
      </c>
      <c r="O1" s="15" t="s">
        <v>91</v>
      </c>
    </row>
    <row r="2" ht="12.75">
      <c r="B2" s="14"/>
    </row>
    <row r="3" spans="2:15" ht="11.25">
      <c r="B3" s="32" t="s">
        <v>49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5" ht="11.25">
      <c r="B4" s="52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5" ht="11.25">
      <c r="B5" s="48" t="s">
        <v>44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2:15" ht="11.2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2:15" s="45" customFormat="1" ht="12" thickBot="1">
      <c r="B7" s="46" t="s">
        <v>2</v>
      </c>
      <c r="C7" s="47" t="s">
        <v>3</v>
      </c>
      <c r="D7" s="47" t="s">
        <v>4</v>
      </c>
      <c r="E7" s="47" t="s">
        <v>5</v>
      </c>
      <c r="F7" s="47" t="s">
        <v>6</v>
      </c>
      <c r="G7" s="47" t="s">
        <v>7</v>
      </c>
      <c r="H7" s="47" t="s">
        <v>8</v>
      </c>
      <c r="I7" s="47" t="s">
        <v>9</v>
      </c>
      <c r="J7" s="47" t="s">
        <v>10</v>
      </c>
      <c r="K7" s="47" t="s">
        <v>11</v>
      </c>
      <c r="L7" s="47" t="s">
        <v>12</v>
      </c>
      <c r="M7" s="47" t="s">
        <v>13</v>
      </c>
      <c r="N7" s="47" t="s">
        <v>14</v>
      </c>
      <c r="O7" s="47" t="s">
        <v>15</v>
      </c>
    </row>
    <row r="8" spans="2:16" s="45" customFormat="1" ht="12" thickTop="1">
      <c r="B8" s="3">
        <v>2002</v>
      </c>
      <c r="C8" s="4"/>
      <c r="D8" s="4"/>
      <c r="E8" s="59">
        <v>12.9</v>
      </c>
      <c r="F8" s="59">
        <v>12.5</v>
      </c>
      <c r="G8" s="59">
        <v>11.9</v>
      </c>
      <c r="H8" s="59">
        <v>11.6</v>
      </c>
      <c r="I8" s="59">
        <v>11.9</v>
      </c>
      <c r="J8" s="59">
        <v>11.7</v>
      </c>
      <c r="K8" s="59">
        <v>11.5</v>
      </c>
      <c r="L8" s="59">
        <v>11.2</v>
      </c>
      <c r="M8" s="59">
        <v>10.9</v>
      </c>
      <c r="N8" s="59">
        <v>10.5</v>
      </c>
      <c r="O8" s="59">
        <v>11.66</v>
      </c>
      <c r="P8" s="60"/>
    </row>
    <row r="9" spans="2:16" s="45" customFormat="1" ht="11.25">
      <c r="B9" s="5">
        <v>2003</v>
      </c>
      <c r="C9" s="59">
        <v>11.2</v>
      </c>
      <c r="D9" s="59">
        <v>11.6</v>
      </c>
      <c r="E9" s="59">
        <v>12.1</v>
      </c>
      <c r="F9" s="59">
        <v>12.4</v>
      </c>
      <c r="G9" s="59">
        <v>12.8</v>
      </c>
      <c r="H9" s="59">
        <v>13</v>
      </c>
      <c r="I9" s="59">
        <v>12.8</v>
      </c>
      <c r="J9" s="59">
        <v>13</v>
      </c>
      <c r="K9" s="59">
        <v>12.9</v>
      </c>
      <c r="L9" s="59">
        <v>12.9</v>
      </c>
      <c r="M9" s="59">
        <v>12.2</v>
      </c>
      <c r="N9" s="59">
        <v>10.9</v>
      </c>
      <c r="O9" s="59">
        <v>12.316666666666668</v>
      </c>
      <c r="P9" s="60"/>
    </row>
    <row r="10" spans="2:16" s="45" customFormat="1" ht="11.25">
      <c r="B10" s="3">
        <v>2004</v>
      </c>
      <c r="C10" s="59">
        <v>11.7</v>
      </c>
      <c r="D10" s="59">
        <v>12</v>
      </c>
      <c r="E10" s="59">
        <v>12.8</v>
      </c>
      <c r="F10" s="59">
        <v>13.1</v>
      </c>
      <c r="G10" s="59">
        <v>12.2</v>
      </c>
      <c r="H10" s="59">
        <v>11.7</v>
      </c>
      <c r="I10" s="59">
        <v>11.2</v>
      </c>
      <c r="J10" s="59">
        <v>11.4</v>
      </c>
      <c r="K10" s="59">
        <v>10.9</v>
      </c>
      <c r="L10" s="59">
        <v>10.5</v>
      </c>
      <c r="M10" s="59">
        <v>10.6</v>
      </c>
      <c r="N10" s="59">
        <v>9.6</v>
      </c>
      <c r="O10" s="59">
        <v>11.475</v>
      </c>
      <c r="P10" s="60"/>
    </row>
    <row r="11" spans="2:16" s="48" customFormat="1" ht="11.25">
      <c r="B11" s="3">
        <v>2005</v>
      </c>
      <c r="C11" s="59">
        <v>10.2</v>
      </c>
      <c r="D11" s="59">
        <v>10.6</v>
      </c>
      <c r="E11" s="59">
        <v>10.8</v>
      </c>
      <c r="F11" s="59">
        <v>10.8</v>
      </c>
      <c r="G11" s="59">
        <v>10.2</v>
      </c>
      <c r="H11" s="59">
        <v>9.4</v>
      </c>
      <c r="I11" s="59">
        <v>9.4</v>
      </c>
      <c r="J11" s="59">
        <v>9.4</v>
      </c>
      <c r="K11" s="59">
        <v>9.6</v>
      </c>
      <c r="L11" s="59">
        <v>9.6</v>
      </c>
      <c r="M11" s="59">
        <v>9.6</v>
      </c>
      <c r="N11" s="59">
        <v>8.3</v>
      </c>
      <c r="O11" s="59">
        <v>9.825</v>
      </c>
      <c r="P11" s="60"/>
    </row>
    <row r="12" spans="2:16" s="48" customFormat="1" ht="11.25">
      <c r="B12" s="3">
        <v>2006</v>
      </c>
      <c r="C12" s="59">
        <v>9.2</v>
      </c>
      <c r="D12" s="59">
        <v>10.1</v>
      </c>
      <c r="E12" s="59">
        <v>10.4</v>
      </c>
      <c r="F12" s="59">
        <v>10.4</v>
      </c>
      <c r="G12" s="59">
        <v>10.2</v>
      </c>
      <c r="H12" s="59">
        <v>10.4</v>
      </c>
      <c r="I12" s="59">
        <v>10.7</v>
      </c>
      <c r="J12" s="59">
        <v>10.6</v>
      </c>
      <c r="K12" s="59">
        <v>10</v>
      </c>
      <c r="L12" s="59">
        <v>9.8</v>
      </c>
      <c r="M12" s="59">
        <v>9.5</v>
      </c>
      <c r="N12" s="59">
        <v>8.4</v>
      </c>
      <c r="O12" s="59">
        <v>9.975</v>
      </c>
      <c r="P12" s="60"/>
    </row>
    <row r="13" spans="2:16" s="48" customFormat="1" ht="11.25">
      <c r="B13" s="3">
        <v>2007</v>
      </c>
      <c r="C13" s="59">
        <v>9.3</v>
      </c>
      <c r="D13" s="59">
        <v>9.9</v>
      </c>
      <c r="E13" s="59">
        <v>10.1</v>
      </c>
      <c r="F13" s="59">
        <v>10.1</v>
      </c>
      <c r="G13" s="59">
        <v>10.1</v>
      </c>
      <c r="H13" s="59">
        <v>9.7</v>
      </c>
      <c r="I13" s="59">
        <v>9.5</v>
      </c>
      <c r="J13" s="59">
        <v>9.5</v>
      </c>
      <c r="K13" s="59">
        <v>9</v>
      </c>
      <c r="L13" s="59">
        <v>8.7</v>
      </c>
      <c r="M13" s="59">
        <v>8.2</v>
      </c>
      <c r="N13" s="59">
        <v>7.4</v>
      </c>
      <c r="O13" s="59">
        <v>9.291666666666668</v>
      </c>
      <c r="P13" s="60"/>
    </row>
    <row r="14" spans="2:16" s="48" customFormat="1" ht="11.25">
      <c r="B14" s="3">
        <v>2008</v>
      </c>
      <c r="C14" s="59">
        <v>8</v>
      </c>
      <c r="D14" s="59">
        <v>8.7</v>
      </c>
      <c r="E14" s="59">
        <v>8.6</v>
      </c>
      <c r="F14" s="59">
        <v>8.5</v>
      </c>
      <c r="G14" s="59">
        <v>7.9</v>
      </c>
      <c r="H14" s="59">
        <v>7.8</v>
      </c>
      <c r="I14" s="59">
        <v>8.1</v>
      </c>
      <c r="J14" s="59">
        <v>7.6</v>
      </c>
      <c r="K14" s="59">
        <v>7.6</v>
      </c>
      <c r="L14" s="59">
        <v>7.5</v>
      </c>
      <c r="M14" s="59">
        <v>7.6</v>
      </c>
      <c r="N14" s="59">
        <v>6.8</v>
      </c>
      <c r="O14" s="59">
        <v>7.891666666666665</v>
      </c>
      <c r="P14" s="60"/>
    </row>
    <row r="15" spans="2:16" s="48" customFormat="1" ht="11.25">
      <c r="B15" s="3">
        <v>2009</v>
      </c>
      <c r="C15" s="59">
        <v>8.2</v>
      </c>
      <c r="D15" s="59">
        <v>8.5</v>
      </c>
      <c r="E15" s="59">
        <v>9</v>
      </c>
      <c r="F15" s="59">
        <v>8.9</v>
      </c>
      <c r="G15" s="59">
        <v>8.8</v>
      </c>
      <c r="H15" s="59">
        <v>8.1</v>
      </c>
      <c r="I15" s="59">
        <v>8</v>
      </c>
      <c r="J15" s="59">
        <v>8.1</v>
      </c>
      <c r="K15" s="59">
        <v>7.7</v>
      </c>
      <c r="L15" s="59">
        <v>7.5</v>
      </c>
      <c r="M15" s="59">
        <v>7.4</v>
      </c>
      <c r="N15" s="59">
        <v>6.8</v>
      </c>
      <c r="O15" s="59">
        <v>8.083333333333334</v>
      </c>
      <c r="P15" s="60"/>
    </row>
    <row r="16" spans="2:16" s="2" customFormat="1" ht="11.25" customHeight="1">
      <c r="B16" s="29">
        <v>2010</v>
      </c>
      <c r="C16" s="59">
        <v>7.2</v>
      </c>
      <c r="D16" s="59">
        <v>7.4</v>
      </c>
      <c r="E16" s="59">
        <v>7.6</v>
      </c>
      <c r="F16" s="59">
        <v>7.3</v>
      </c>
      <c r="G16" s="59">
        <v>7.5</v>
      </c>
      <c r="H16" s="59">
        <v>7</v>
      </c>
      <c r="I16" s="59">
        <v>6.9</v>
      </c>
      <c r="J16" s="59">
        <v>6.7</v>
      </c>
      <c r="K16" s="59">
        <v>6.2</v>
      </c>
      <c r="L16" s="59">
        <v>6.1</v>
      </c>
      <c r="M16" s="59">
        <v>5.7</v>
      </c>
      <c r="N16" s="59">
        <v>5.3</v>
      </c>
      <c r="O16" s="59">
        <v>6.741666666666667</v>
      </c>
      <c r="P16" s="60"/>
    </row>
    <row r="17" spans="2:16" s="2" customFormat="1" ht="11.25" customHeight="1">
      <c r="B17" s="29">
        <v>2011</v>
      </c>
      <c r="C17" s="59">
        <v>6.1</v>
      </c>
      <c r="D17" s="59">
        <v>6.4</v>
      </c>
      <c r="E17" s="59">
        <v>6.5</v>
      </c>
      <c r="F17" s="59">
        <v>6.4</v>
      </c>
      <c r="G17" s="59">
        <v>6.4</v>
      </c>
      <c r="H17" s="59">
        <v>6.2</v>
      </c>
      <c r="I17" s="59">
        <v>6</v>
      </c>
      <c r="J17" s="59">
        <v>6</v>
      </c>
      <c r="K17" s="59">
        <v>6</v>
      </c>
      <c r="L17" s="59">
        <v>5.8</v>
      </c>
      <c r="M17" s="59">
        <v>5.2</v>
      </c>
      <c r="N17" s="59">
        <v>4.7</v>
      </c>
      <c r="O17" s="4">
        <v>5.975</v>
      </c>
      <c r="P17" s="60"/>
    </row>
    <row r="18" spans="2:16" s="2" customFormat="1" ht="11.25" customHeight="1">
      <c r="B18" s="29">
        <v>2012</v>
      </c>
      <c r="C18" s="59">
        <v>5.5</v>
      </c>
      <c r="D18" s="59">
        <v>5.7</v>
      </c>
      <c r="E18" s="59">
        <v>6.2</v>
      </c>
      <c r="F18" s="59">
        <v>6</v>
      </c>
      <c r="G18" s="59">
        <v>5.8</v>
      </c>
      <c r="H18" s="59">
        <v>5.9</v>
      </c>
      <c r="I18" s="59">
        <v>5.4</v>
      </c>
      <c r="J18" s="59">
        <v>5.3</v>
      </c>
      <c r="K18" s="59">
        <v>5.4</v>
      </c>
      <c r="L18" s="59">
        <v>5.3</v>
      </c>
      <c r="M18" s="59">
        <v>4.9</v>
      </c>
      <c r="N18" s="59">
        <v>4.6</v>
      </c>
      <c r="O18" s="4">
        <v>5.5</v>
      </c>
      <c r="P18" s="60"/>
    </row>
    <row r="19" spans="2:16" s="2" customFormat="1" ht="11.25">
      <c r="B19" s="96">
        <v>2013</v>
      </c>
      <c r="C19" s="97">
        <v>5.4</v>
      </c>
      <c r="D19" s="97">
        <v>5.6</v>
      </c>
      <c r="E19" s="97">
        <v>5.7</v>
      </c>
      <c r="F19" s="97">
        <v>5.8</v>
      </c>
      <c r="G19" s="97">
        <v>5.8</v>
      </c>
      <c r="H19" s="97">
        <v>6</v>
      </c>
      <c r="I19" s="97">
        <v>5.6</v>
      </c>
      <c r="J19" s="97">
        <v>5.3</v>
      </c>
      <c r="K19" s="97">
        <v>5.4</v>
      </c>
      <c r="L19" s="97">
        <v>5.2</v>
      </c>
      <c r="M19" s="97">
        <v>4.6</v>
      </c>
      <c r="N19" s="97">
        <v>4.3</v>
      </c>
      <c r="O19" s="98">
        <v>5.625</v>
      </c>
      <c r="P19" s="99"/>
    </row>
    <row r="20" spans="2:16" s="2" customFormat="1" ht="11.25" customHeight="1">
      <c r="B20" s="96">
        <v>2014</v>
      </c>
      <c r="C20" s="97">
        <v>4.8</v>
      </c>
      <c r="D20" s="97">
        <v>5.1</v>
      </c>
      <c r="E20" s="97">
        <v>5</v>
      </c>
      <c r="F20" s="97">
        <v>4.9</v>
      </c>
      <c r="G20" s="97">
        <v>4.9</v>
      </c>
      <c r="H20" s="97">
        <v>4.8</v>
      </c>
      <c r="I20" s="97">
        <v>4.9</v>
      </c>
      <c r="J20" s="97">
        <v>5</v>
      </c>
      <c r="K20" s="97">
        <v>4.9</v>
      </c>
      <c r="L20" s="97">
        <v>4.7</v>
      </c>
      <c r="M20" s="97">
        <v>4.8</v>
      </c>
      <c r="N20" s="97">
        <v>4.3</v>
      </c>
      <c r="O20" s="98">
        <v>4.841666666666666</v>
      </c>
      <c r="P20" s="99"/>
    </row>
    <row r="21" spans="2:15" ht="11.25">
      <c r="B21" s="62">
        <v>2015</v>
      </c>
      <c r="C21" s="61">
        <v>5.3</v>
      </c>
      <c r="D21" s="61">
        <v>5.9</v>
      </c>
      <c r="E21" s="61">
        <v>6.2</v>
      </c>
      <c r="F21" s="61">
        <v>6.4</v>
      </c>
      <c r="G21" s="61">
        <v>6.7</v>
      </c>
      <c r="H21" s="61">
        <v>6.9</v>
      </c>
      <c r="I21" s="61">
        <v>7.5</v>
      </c>
      <c r="J21" s="61">
        <v>7.6</v>
      </c>
      <c r="K21" s="61">
        <v>7.6</v>
      </c>
      <c r="L21" s="61">
        <v>7.9</v>
      </c>
      <c r="M21" s="61">
        <v>7.5</v>
      </c>
      <c r="N21" s="61"/>
      <c r="O21" s="6">
        <v>6.291666666666667</v>
      </c>
    </row>
    <row r="22" spans="2:15" ht="12.75">
      <c r="B22" s="11" t="s">
        <v>65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</row>
    <row r="23" spans="3:15" ht="12.7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</row>
    <row r="24" spans="3:15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3:15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</row>
    <row r="26" spans="3:15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</row>
    <row r="27" spans="3:1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</row>
    <row r="28" spans="3:15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</row>
    <row r="29" spans="3:15" ht="12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</row>
    <row r="30" spans="3:15" ht="11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7"/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Q21"/>
  <sheetViews>
    <sheetView showGridLines="0" zoomScaleSheetLayoutView="75" zoomScalePageLayoutView="0" workbookViewId="0" topLeftCell="A1">
      <selection activeCell="M23" sqref="M23"/>
    </sheetView>
  </sheetViews>
  <sheetFormatPr defaultColWidth="14.8515625" defaultRowHeight="12.75"/>
  <cols>
    <col min="1" max="1" width="5.140625" style="11" customWidth="1"/>
    <col min="2" max="2" width="5.57421875" style="11" customWidth="1"/>
    <col min="3" max="15" width="8.140625" style="11" customWidth="1"/>
    <col min="16" max="16384" width="14.8515625" style="11" customWidth="1"/>
  </cols>
  <sheetData>
    <row r="1" spans="2:15" ht="12.75">
      <c r="B1" s="14" t="s">
        <v>0</v>
      </c>
      <c r="O1" s="15" t="str">
        <f>'Tab 1'!$O$1</f>
        <v>Carta de Conjuntura | Dezembro 2015</v>
      </c>
    </row>
    <row r="3" spans="2:15" ht="11.25">
      <c r="B3" s="32" t="s">
        <v>50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5" ht="11.25">
      <c r="B4" s="52" t="s">
        <v>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5" ht="11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2:15" s="45" customFormat="1" ht="12" thickBot="1">
      <c r="B6" s="46" t="s">
        <v>2</v>
      </c>
      <c r="C6" s="47" t="s">
        <v>3</v>
      </c>
      <c r="D6" s="47" t="s">
        <v>4</v>
      </c>
      <c r="E6" s="47" t="s">
        <v>5</v>
      </c>
      <c r="F6" s="47" t="s">
        <v>6</v>
      </c>
      <c r="G6" s="47" t="s">
        <v>7</v>
      </c>
      <c r="H6" s="47" t="s">
        <v>8</v>
      </c>
      <c r="I6" s="47" t="s">
        <v>9</v>
      </c>
      <c r="J6" s="47" t="s">
        <v>10</v>
      </c>
      <c r="K6" s="47" t="s">
        <v>11</v>
      </c>
      <c r="L6" s="47" t="s">
        <v>12</v>
      </c>
      <c r="M6" s="47" t="s">
        <v>13</v>
      </c>
      <c r="N6" s="47" t="s">
        <v>14</v>
      </c>
      <c r="O6" s="47" t="s">
        <v>15</v>
      </c>
    </row>
    <row r="7" spans="2:17" s="45" customFormat="1" ht="12" thickTop="1">
      <c r="B7" s="3">
        <v>2002</v>
      </c>
      <c r="C7" s="65"/>
      <c r="D7" s="65"/>
      <c r="E7" s="65">
        <v>55</v>
      </c>
      <c r="F7" s="65">
        <v>54.9</v>
      </c>
      <c r="G7" s="65">
        <v>54.7</v>
      </c>
      <c r="H7" s="65">
        <v>54.7</v>
      </c>
      <c r="I7" s="65">
        <v>55.1</v>
      </c>
      <c r="J7" s="65">
        <v>55.8</v>
      </c>
      <c r="K7" s="65">
        <v>55.8</v>
      </c>
      <c r="L7" s="65">
        <v>56</v>
      </c>
      <c r="M7" s="65">
        <v>56.1</v>
      </c>
      <c r="N7" s="65">
        <v>55.3</v>
      </c>
      <c r="O7" s="65">
        <v>55.34</v>
      </c>
      <c r="P7" s="60"/>
      <c r="Q7" s="64"/>
    </row>
    <row r="8" spans="2:17" s="45" customFormat="1" ht="11.25">
      <c r="B8" s="5">
        <v>2003</v>
      </c>
      <c r="C8" s="65">
        <v>56.1</v>
      </c>
      <c r="D8" s="65">
        <v>56.2</v>
      </c>
      <c r="E8" s="65">
        <v>56.6</v>
      </c>
      <c r="F8" s="65">
        <v>56.7</v>
      </c>
      <c r="G8" s="65">
        <v>57.1</v>
      </c>
      <c r="H8" s="65">
        <v>57.3</v>
      </c>
      <c r="I8" s="65">
        <v>57</v>
      </c>
      <c r="J8" s="65">
        <v>57.5</v>
      </c>
      <c r="K8" s="65">
        <v>58.2</v>
      </c>
      <c r="L8" s="65">
        <v>57.7</v>
      </c>
      <c r="M8" s="65">
        <v>57.8</v>
      </c>
      <c r="N8" s="65">
        <v>56.8</v>
      </c>
      <c r="O8" s="65">
        <v>57.083333333333336</v>
      </c>
      <c r="P8" s="60"/>
      <c r="Q8" s="64"/>
    </row>
    <row r="9" spans="2:17" s="45" customFormat="1" ht="11.25">
      <c r="B9" s="3">
        <v>2004</v>
      </c>
      <c r="C9" s="65">
        <v>56.2</v>
      </c>
      <c r="D9" s="65">
        <v>56.4</v>
      </c>
      <c r="E9" s="65">
        <v>57.1</v>
      </c>
      <c r="F9" s="65">
        <v>57.6</v>
      </c>
      <c r="G9" s="65">
        <v>57.3</v>
      </c>
      <c r="H9" s="65">
        <v>57.1</v>
      </c>
      <c r="I9" s="65">
        <v>57.2</v>
      </c>
      <c r="J9" s="65">
        <v>57.6</v>
      </c>
      <c r="K9" s="65">
        <v>57.8</v>
      </c>
      <c r="L9" s="65">
        <v>57.4</v>
      </c>
      <c r="M9" s="65">
        <v>57.5</v>
      </c>
      <c r="N9" s="65">
        <v>56.7</v>
      </c>
      <c r="O9" s="65">
        <v>57.15833333333333</v>
      </c>
      <c r="P9" s="60"/>
      <c r="Q9" s="64"/>
    </row>
    <row r="10" spans="2:17" s="45" customFormat="1" ht="11.25">
      <c r="B10" s="3">
        <v>2005</v>
      </c>
      <c r="C10" s="65">
        <v>56.1</v>
      </c>
      <c r="D10" s="65">
        <v>56.3</v>
      </c>
      <c r="E10" s="65">
        <v>56.8</v>
      </c>
      <c r="F10" s="65">
        <v>56.6</v>
      </c>
      <c r="G10" s="65">
        <v>57</v>
      </c>
      <c r="H10" s="65">
        <v>56.4</v>
      </c>
      <c r="I10" s="65">
        <v>56.4</v>
      </c>
      <c r="J10" s="65">
        <v>56.5</v>
      </c>
      <c r="K10" s="65">
        <v>57</v>
      </c>
      <c r="L10" s="65">
        <v>56.8</v>
      </c>
      <c r="M10" s="65">
        <v>56.8</v>
      </c>
      <c r="N10" s="65">
        <v>56.2</v>
      </c>
      <c r="O10" s="65">
        <v>56.575</v>
      </c>
      <c r="P10" s="60"/>
      <c r="Q10" s="64"/>
    </row>
    <row r="11" spans="2:17" s="45" customFormat="1" ht="11.25">
      <c r="B11" s="3">
        <v>2006</v>
      </c>
      <c r="C11" s="65">
        <v>56</v>
      </c>
      <c r="D11" s="65">
        <v>56.3</v>
      </c>
      <c r="E11" s="65">
        <v>56.5</v>
      </c>
      <c r="F11" s="65">
        <v>56.2</v>
      </c>
      <c r="G11" s="65">
        <v>56.3</v>
      </c>
      <c r="H11" s="65">
        <v>56.8</v>
      </c>
      <c r="I11" s="65">
        <v>57.2</v>
      </c>
      <c r="J11" s="65">
        <v>57.6</v>
      </c>
      <c r="K11" s="65">
        <v>57.8</v>
      </c>
      <c r="L11" s="65">
        <v>57.5</v>
      </c>
      <c r="M11" s="65">
        <v>57.4</v>
      </c>
      <c r="N11" s="65">
        <v>56.6</v>
      </c>
      <c r="O11" s="65">
        <v>56.85</v>
      </c>
      <c r="P11" s="60"/>
      <c r="Q11" s="64"/>
    </row>
    <row r="12" spans="2:17" s="45" customFormat="1" ht="12" customHeight="1">
      <c r="B12" s="3">
        <v>2007</v>
      </c>
      <c r="C12" s="65">
        <v>56.4</v>
      </c>
      <c r="D12" s="65">
        <v>56.4</v>
      </c>
      <c r="E12" s="65">
        <v>56.9</v>
      </c>
      <c r="F12" s="65">
        <v>56.6</v>
      </c>
      <c r="G12" s="65">
        <v>56.5</v>
      </c>
      <c r="H12" s="65">
        <v>56.8</v>
      </c>
      <c r="I12" s="65">
        <v>56.8</v>
      </c>
      <c r="J12" s="65">
        <v>57.4</v>
      </c>
      <c r="K12" s="65">
        <v>57.5</v>
      </c>
      <c r="L12" s="65">
        <v>57.4</v>
      </c>
      <c r="M12" s="65">
        <v>57.3</v>
      </c>
      <c r="N12" s="65">
        <v>56.5</v>
      </c>
      <c r="O12" s="65">
        <v>56.875</v>
      </c>
      <c r="P12" s="60"/>
      <c r="Q12" s="64"/>
    </row>
    <row r="13" spans="2:17" s="45" customFormat="1" ht="11.25">
      <c r="B13" s="3">
        <v>2008</v>
      </c>
      <c r="C13" s="65">
        <v>56.4</v>
      </c>
      <c r="D13" s="65">
        <v>56.5</v>
      </c>
      <c r="E13" s="65">
        <v>56.7</v>
      </c>
      <c r="F13" s="65">
        <v>56.9</v>
      </c>
      <c r="G13" s="65">
        <v>56.6</v>
      </c>
      <c r="H13" s="65">
        <v>57.1</v>
      </c>
      <c r="I13" s="65">
        <v>57</v>
      </c>
      <c r="J13" s="65">
        <v>57</v>
      </c>
      <c r="K13" s="65">
        <v>57.4</v>
      </c>
      <c r="L13" s="65">
        <v>57.8</v>
      </c>
      <c r="M13" s="65">
        <v>57.6</v>
      </c>
      <c r="N13" s="65">
        <v>57.1</v>
      </c>
      <c r="O13" s="65">
        <v>57.00833333333333</v>
      </c>
      <c r="P13" s="60"/>
      <c r="Q13" s="64"/>
    </row>
    <row r="14" spans="2:17" s="45" customFormat="1" ht="11.25">
      <c r="B14" s="3">
        <v>2009</v>
      </c>
      <c r="C14" s="65">
        <v>56.7</v>
      </c>
      <c r="D14" s="65">
        <v>56.3</v>
      </c>
      <c r="E14" s="65">
        <v>56.7</v>
      </c>
      <c r="F14" s="65">
        <v>56.5</v>
      </c>
      <c r="G14" s="65">
        <v>56.6</v>
      </c>
      <c r="H14" s="65">
        <v>56.4</v>
      </c>
      <c r="I14" s="65">
        <v>56.7</v>
      </c>
      <c r="J14" s="65">
        <v>56.8</v>
      </c>
      <c r="K14" s="65">
        <v>56.8</v>
      </c>
      <c r="L14" s="65">
        <v>56.7</v>
      </c>
      <c r="M14" s="65">
        <v>56.8</v>
      </c>
      <c r="N14" s="65">
        <v>56.9</v>
      </c>
      <c r="O14" s="65">
        <v>56.65833333333333</v>
      </c>
      <c r="P14" s="60"/>
      <c r="Q14" s="64"/>
    </row>
    <row r="15" spans="2:17" ht="11.25">
      <c r="B15" s="29">
        <v>2010</v>
      </c>
      <c r="C15" s="65">
        <v>56.5</v>
      </c>
      <c r="D15" s="65">
        <v>56.8</v>
      </c>
      <c r="E15" s="65">
        <v>57</v>
      </c>
      <c r="F15" s="65">
        <v>57</v>
      </c>
      <c r="G15" s="65">
        <v>57.3</v>
      </c>
      <c r="H15" s="65">
        <v>56.9</v>
      </c>
      <c r="I15" s="65">
        <v>57.1</v>
      </c>
      <c r="J15" s="65">
        <v>57.3</v>
      </c>
      <c r="K15" s="65">
        <v>57.3</v>
      </c>
      <c r="L15" s="65">
        <v>57.4</v>
      </c>
      <c r="M15" s="65">
        <v>57.2</v>
      </c>
      <c r="N15" s="65">
        <v>57</v>
      </c>
      <c r="O15" s="65">
        <v>57.06666666666667</v>
      </c>
      <c r="P15" s="60"/>
      <c r="Q15" s="64"/>
    </row>
    <row r="16" spans="2:17" ht="11.25">
      <c r="B16" s="3">
        <v>2011</v>
      </c>
      <c r="C16" s="65">
        <v>56.4</v>
      </c>
      <c r="D16" s="65">
        <v>56.8</v>
      </c>
      <c r="E16" s="65">
        <v>57</v>
      </c>
      <c r="F16" s="65">
        <v>57.1</v>
      </c>
      <c r="G16" s="65">
        <v>57.2</v>
      </c>
      <c r="H16" s="65">
        <v>57</v>
      </c>
      <c r="I16" s="65">
        <v>57.1</v>
      </c>
      <c r="J16" s="65">
        <v>57.3</v>
      </c>
      <c r="K16" s="65">
        <v>57.4</v>
      </c>
      <c r="L16" s="65">
        <v>57.3</v>
      </c>
      <c r="M16" s="65">
        <v>57.3</v>
      </c>
      <c r="N16" s="65">
        <v>56.7</v>
      </c>
      <c r="O16" s="65">
        <v>57.05</v>
      </c>
      <c r="P16" s="60"/>
      <c r="Q16" s="64"/>
    </row>
    <row r="17" spans="2:17" s="70" customFormat="1" ht="10.5" customHeight="1">
      <c r="B17" s="29">
        <v>2012</v>
      </c>
      <c r="C17" s="65">
        <v>56.6</v>
      </c>
      <c r="D17" s="65">
        <v>56.9</v>
      </c>
      <c r="E17" s="65">
        <v>57.2</v>
      </c>
      <c r="F17" s="65">
        <v>57.2</v>
      </c>
      <c r="G17" s="65">
        <v>57.6</v>
      </c>
      <c r="H17" s="65">
        <v>57.1</v>
      </c>
      <c r="I17" s="65">
        <v>56.7</v>
      </c>
      <c r="J17" s="65">
        <v>57</v>
      </c>
      <c r="K17" s="65">
        <v>57.6</v>
      </c>
      <c r="L17" s="65">
        <v>58.1</v>
      </c>
      <c r="M17" s="65">
        <v>58.1</v>
      </c>
      <c r="N17" s="65">
        <v>57.8</v>
      </c>
      <c r="O17" s="65">
        <v>57.325</v>
      </c>
      <c r="P17" s="68"/>
      <c r="Q17" s="69"/>
    </row>
    <row r="18" spans="2:15" ht="11.25">
      <c r="B18" s="29">
        <v>2013</v>
      </c>
      <c r="C18" s="65">
        <v>57.6</v>
      </c>
      <c r="D18" s="65">
        <v>57.2</v>
      </c>
      <c r="E18" s="65">
        <v>57</v>
      </c>
      <c r="F18" s="65">
        <v>56.9</v>
      </c>
      <c r="G18" s="65">
        <v>57.1</v>
      </c>
      <c r="H18" s="65">
        <v>57.1</v>
      </c>
      <c r="I18" s="65">
        <v>57.2</v>
      </c>
      <c r="J18" s="65">
        <v>57.2</v>
      </c>
      <c r="K18" s="65">
        <v>57</v>
      </c>
      <c r="L18" s="65">
        <v>57.1</v>
      </c>
      <c r="M18" s="65">
        <v>56.8</v>
      </c>
      <c r="N18" s="65">
        <v>56.7</v>
      </c>
      <c r="O18" s="65">
        <v>57.075</v>
      </c>
    </row>
    <row r="19" spans="2:17" ht="11.25">
      <c r="B19" s="3">
        <v>2014</v>
      </c>
      <c r="C19" s="65">
        <v>58.6</v>
      </c>
      <c r="D19" s="65">
        <v>56.1</v>
      </c>
      <c r="E19" s="65">
        <v>55.9</v>
      </c>
      <c r="F19" s="65">
        <v>55.7</v>
      </c>
      <c r="G19" s="65">
        <v>55.7</v>
      </c>
      <c r="H19" s="65">
        <v>55.9</v>
      </c>
      <c r="I19" s="65">
        <v>55.7</v>
      </c>
      <c r="J19" s="65">
        <v>56.2</v>
      </c>
      <c r="K19" s="65">
        <v>55.9</v>
      </c>
      <c r="L19" s="65">
        <v>56.2</v>
      </c>
      <c r="M19" s="65">
        <v>56.5</v>
      </c>
      <c r="N19" s="65">
        <v>55.7</v>
      </c>
      <c r="O19" s="65">
        <v>56.175</v>
      </c>
      <c r="P19" s="60"/>
      <c r="Q19" s="64"/>
    </row>
    <row r="20" spans="2:17" ht="11.25">
      <c r="B20" s="62">
        <v>2015</v>
      </c>
      <c r="C20" s="66">
        <v>55.8</v>
      </c>
      <c r="D20" s="66">
        <v>55.5</v>
      </c>
      <c r="E20" s="66">
        <v>55.6</v>
      </c>
      <c r="F20" s="66">
        <v>55.8</v>
      </c>
      <c r="G20" s="66">
        <v>55.9</v>
      </c>
      <c r="H20" s="66">
        <v>55.9</v>
      </c>
      <c r="I20" s="66">
        <v>56.1</v>
      </c>
      <c r="J20" s="66">
        <v>56</v>
      </c>
      <c r="K20" s="66">
        <v>55.9</v>
      </c>
      <c r="L20" s="66">
        <v>55.4</v>
      </c>
      <c r="M20" s="66">
        <v>55.4</v>
      </c>
      <c r="N20" s="66"/>
      <c r="O20" s="66">
        <v>51.10833333333333</v>
      </c>
      <c r="P20" s="70"/>
      <c r="Q20" s="70"/>
    </row>
    <row r="21" ht="11.25">
      <c r="B21" s="11" t="s">
        <v>65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1"/>
  <sheetViews>
    <sheetView zoomScaleSheetLayoutView="75" zoomScalePageLayoutView="0" workbookViewId="0" topLeftCell="A1">
      <selection activeCell="C82" sqref="C82"/>
    </sheetView>
  </sheetViews>
  <sheetFormatPr defaultColWidth="9.140625" defaultRowHeight="12.75"/>
  <cols>
    <col min="1" max="1" width="4.7109375" style="16" customWidth="1"/>
    <col min="2" max="2" width="5.140625" style="17" customWidth="1"/>
    <col min="3" max="9" width="12.7109375" style="16" customWidth="1"/>
    <col min="10" max="10" width="12.7109375" style="30" customWidth="1"/>
    <col min="11" max="16384" width="9.140625" style="16" customWidth="1"/>
  </cols>
  <sheetData>
    <row r="1" spans="2:10" s="42" customFormat="1" ht="12.75">
      <c r="B1" s="43" t="s">
        <v>0</v>
      </c>
      <c r="J1" s="15" t="str">
        <f>'Tab 1'!O1</f>
        <v>Carta de Conjuntura | Dezembro 2015</v>
      </c>
    </row>
    <row r="3" spans="3:10" ht="11.25">
      <c r="C3" s="18" t="s">
        <v>51</v>
      </c>
      <c r="D3" s="18"/>
      <c r="E3" s="18"/>
      <c r="F3" s="18"/>
      <c r="G3" s="18"/>
      <c r="H3" s="18"/>
      <c r="I3" s="18"/>
      <c r="J3" s="18"/>
    </row>
    <row r="4" spans="3:10" ht="11.25">
      <c r="C4" s="105" t="s">
        <v>17</v>
      </c>
      <c r="D4" s="105"/>
      <c r="E4" s="106"/>
      <c r="F4" s="106"/>
      <c r="G4" s="106"/>
      <c r="H4" s="106"/>
      <c r="I4" s="106"/>
      <c r="J4" s="106"/>
    </row>
    <row r="5" spans="3:10" ht="11.25">
      <c r="C5" s="19"/>
      <c r="D5" s="19"/>
      <c r="E5" s="20"/>
      <c r="F5" s="20"/>
      <c r="G5" s="20"/>
      <c r="H5" s="20"/>
      <c r="I5" s="20"/>
      <c r="J5" s="20"/>
    </row>
    <row r="6" spans="2:10" ht="11.25" customHeight="1">
      <c r="B6" s="21"/>
      <c r="C6" s="111" t="s">
        <v>18</v>
      </c>
      <c r="D6" s="114" t="s">
        <v>47</v>
      </c>
      <c r="E6" s="117" t="s">
        <v>48</v>
      </c>
      <c r="F6" s="118"/>
      <c r="G6" s="118"/>
      <c r="H6" s="118"/>
      <c r="I6" s="108" t="s">
        <v>23</v>
      </c>
      <c r="J6" s="108" t="s">
        <v>24</v>
      </c>
    </row>
    <row r="7" spans="2:10" s="22" customFormat="1" ht="11.25" customHeight="1">
      <c r="B7" s="17"/>
      <c r="C7" s="112"/>
      <c r="D7" s="115"/>
      <c r="E7" s="114" t="s">
        <v>19</v>
      </c>
      <c r="F7" s="114" t="s">
        <v>20</v>
      </c>
      <c r="G7" s="107" t="s">
        <v>21</v>
      </c>
      <c r="H7" s="107"/>
      <c r="I7" s="109"/>
      <c r="J7" s="109"/>
    </row>
    <row r="8" spans="2:10" s="22" customFormat="1" ht="34.5" thickBot="1">
      <c r="B8" s="57"/>
      <c r="C8" s="113"/>
      <c r="D8" s="110"/>
      <c r="E8" s="116"/>
      <c r="F8" s="116"/>
      <c r="G8" s="56" t="s">
        <v>19</v>
      </c>
      <c r="H8" s="56" t="s">
        <v>38</v>
      </c>
      <c r="I8" s="110"/>
      <c r="J8" s="110"/>
    </row>
    <row r="9" spans="2:10" ht="12" thickTop="1">
      <c r="B9" s="23" t="s">
        <v>66</v>
      </c>
      <c r="C9" s="24">
        <v>40179</v>
      </c>
      <c r="D9" s="25">
        <v>41200.823</v>
      </c>
      <c r="E9" s="25">
        <v>23291.939</v>
      </c>
      <c r="F9" s="25">
        <v>1686.816</v>
      </c>
      <c r="G9" s="25">
        <v>21605.123</v>
      </c>
      <c r="H9" s="25">
        <v>10866.344</v>
      </c>
      <c r="I9" s="25">
        <v>2027.79907369805</v>
      </c>
      <c r="J9" s="25">
        <v>2016.0564804374</v>
      </c>
    </row>
    <row r="10" spans="2:10" ht="11.25">
      <c r="B10" s="35" t="s">
        <v>22</v>
      </c>
      <c r="C10" s="24">
        <v>40210</v>
      </c>
      <c r="D10" s="25">
        <v>41194.025</v>
      </c>
      <c r="E10" s="25">
        <v>23390.042</v>
      </c>
      <c r="F10" s="25">
        <v>1721.667</v>
      </c>
      <c r="G10" s="25">
        <v>21668.375</v>
      </c>
      <c r="H10" s="25">
        <v>10983.605</v>
      </c>
      <c r="I10" s="25">
        <v>2031.17122187164</v>
      </c>
      <c r="J10" s="25">
        <v>2039.33497615463</v>
      </c>
    </row>
    <row r="11" spans="2:10" ht="11.25">
      <c r="B11" s="23" t="s">
        <v>22</v>
      </c>
      <c r="C11" s="24">
        <v>40238</v>
      </c>
      <c r="D11" s="25">
        <v>41302.717</v>
      </c>
      <c r="E11" s="25">
        <v>23536.436</v>
      </c>
      <c r="F11" s="25">
        <v>1788.208</v>
      </c>
      <c r="G11" s="25">
        <v>21748.227</v>
      </c>
      <c r="H11" s="25">
        <v>11069.149</v>
      </c>
      <c r="I11" s="25">
        <v>2042.55252016258</v>
      </c>
      <c r="J11" s="25">
        <v>2046.606927547</v>
      </c>
    </row>
    <row r="12" spans="2:10" ht="11.25">
      <c r="B12" s="35" t="s">
        <v>22</v>
      </c>
      <c r="C12" s="24">
        <v>40269</v>
      </c>
      <c r="D12" s="25">
        <v>41259.262</v>
      </c>
      <c r="E12" s="25">
        <v>23530.298</v>
      </c>
      <c r="F12" s="25">
        <v>1709.861</v>
      </c>
      <c r="G12" s="25">
        <v>21820.437</v>
      </c>
      <c r="H12" s="25">
        <v>11142.875</v>
      </c>
      <c r="I12" s="25">
        <v>2013.35901947734</v>
      </c>
      <c r="J12" s="25">
        <v>2047.72502473767</v>
      </c>
    </row>
    <row r="13" spans="2:10" ht="11.25">
      <c r="B13" s="23" t="s">
        <v>22</v>
      </c>
      <c r="C13" s="24">
        <v>40299</v>
      </c>
      <c r="D13" s="25">
        <v>41247.948</v>
      </c>
      <c r="E13" s="25">
        <v>23641.709</v>
      </c>
      <c r="F13" s="25">
        <v>1764.019</v>
      </c>
      <c r="G13" s="25">
        <v>21877.69</v>
      </c>
      <c r="H13" s="25">
        <v>11173.918</v>
      </c>
      <c r="I13" s="25">
        <v>2017.75691042183</v>
      </c>
      <c r="J13" s="25">
        <v>2029.4988781072</v>
      </c>
    </row>
    <row r="14" spans="2:10" ht="11.25">
      <c r="B14" s="35" t="s">
        <v>22</v>
      </c>
      <c r="C14" s="24">
        <v>40330</v>
      </c>
      <c r="D14" s="25">
        <v>41324.978</v>
      </c>
      <c r="E14" s="25">
        <v>23525.799</v>
      </c>
      <c r="F14" s="25">
        <v>1647.472</v>
      </c>
      <c r="G14" s="25">
        <v>21878.327</v>
      </c>
      <c r="H14" s="25">
        <v>11150.457</v>
      </c>
      <c r="I14" s="25">
        <v>2064.80601637775</v>
      </c>
      <c r="J14" s="25">
        <v>2040.42983423996</v>
      </c>
    </row>
    <row r="15" spans="2:10" ht="11.25">
      <c r="B15" s="23" t="s">
        <v>22</v>
      </c>
      <c r="C15" s="24">
        <v>40360</v>
      </c>
      <c r="D15" s="25">
        <v>41408.272</v>
      </c>
      <c r="E15" s="25">
        <v>23663.451</v>
      </c>
      <c r="F15" s="25">
        <v>1643.676</v>
      </c>
      <c r="G15" s="25">
        <v>22019.774</v>
      </c>
      <c r="H15" s="25">
        <v>11182.188</v>
      </c>
      <c r="I15" s="25">
        <v>2090.92433239383</v>
      </c>
      <c r="J15" s="25">
        <v>2084.89571826872</v>
      </c>
    </row>
    <row r="16" spans="2:10" ht="11.25">
      <c r="B16" s="35" t="s">
        <v>22</v>
      </c>
      <c r="C16" s="24">
        <v>40391</v>
      </c>
      <c r="D16" s="25">
        <v>41419.568</v>
      </c>
      <c r="E16" s="25">
        <v>23735.536</v>
      </c>
      <c r="F16" s="25">
        <v>1600.35</v>
      </c>
      <c r="G16" s="25">
        <v>22135.186</v>
      </c>
      <c r="H16" s="25">
        <v>11245.967</v>
      </c>
      <c r="I16" s="25">
        <v>2126.95433477207</v>
      </c>
      <c r="J16" s="25">
        <v>2113.88703498377</v>
      </c>
    </row>
    <row r="17" spans="2:10" ht="11.25">
      <c r="B17" s="23" t="s">
        <v>22</v>
      </c>
      <c r="C17" s="24">
        <v>40422</v>
      </c>
      <c r="D17" s="25">
        <v>41465.3</v>
      </c>
      <c r="E17" s="25">
        <v>23762.1</v>
      </c>
      <c r="F17" s="25">
        <v>1479.932</v>
      </c>
      <c r="G17" s="25">
        <v>22282.168</v>
      </c>
      <c r="H17" s="25">
        <v>11379.66</v>
      </c>
      <c r="I17" s="25">
        <v>2136.76330572123</v>
      </c>
      <c r="J17" s="25">
        <v>2140.76206073796</v>
      </c>
    </row>
    <row r="18" spans="2:10" ht="11.25">
      <c r="B18" s="35" t="s">
        <v>22</v>
      </c>
      <c r="C18" s="24">
        <v>40452</v>
      </c>
      <c r="D18" s="25">
        <v>41449.026</v>
      </c>
      <c r="E18" s="25">
        <v>23789.536</v>
      </c>
      <c r="F18" s="25">
        <v>1444.205</v>
      </c>
      <c r="G18" s="25">
        <v>22345.331</v>
      </c>
      <c r="H18" s="25">
        <v>11369.015</v>
      </c>
      <c r="I18" s="25">
        <v>2131.00068457485</v>
      </c>
      <c r="J18" s="25">
        <v>2146.29698086184</v>
      </c>
    </row>
    <row r="19" spans="2:10" ht="11.25">
      <c r="B19" s="23" t="s">
        <v>22</v>
      </c>
      <c r="C19" s="24">
        <v>40483</v>
      </c>
      <c r="D19" s="25">
        <v>41501.823</v>
      </c>
      <c r="E19" s="25">
        <v>23757.539</v>
      </c>
      <c r="F19" s="25">
        <v>1359.379</v>
      </c>
      <c r="G19" s="25">
        <v>22398.16</v>
      </c>
      <c r="H19" s="25">
        <v>11493.863</v>
      </c>
      <c r="I19" s="25">
        <v>2203.49201725163</v>
      </c>
      <c r="J19" s="25">
        <v>2128.82116221768</v>
      </c>
    </row>
    <row r="20" spans="2:10" ht="11.25">
      <c r="B20" s="26" t="s">
        <v>22</v>
      </c>
      <c r="C20" s="27">
        <v>40513</v>
      </c>
      <c r="D20" s="28">
        <v>41589.84</v>
      </c>
      <c r="E20" s="28">
        <v>23701.617</v>
      </c>
      <c r="F20" s="28">
        <v>1251.271</v>
      </c>
      <c r="G20" s="28">
        <v>22450.346</v>
      </c>
      <c r="H20" s="28">
        <v>11594.069</v>
      </c>
      <c r="I20" s="28">
        <v>2648.26005284575</v>
      </c>
      <c r="J20" s="28">
        <v>2113.11291661397</v>
      </c>
    </row>
    <row r="21" spans="2:10" ht="11.25">
      <c r="B21" s="23" t="s">
        <v>45</v>
      </c>
      <c r="C21" s="24">
        <v>40544</v>
      </c>
      <c r="D21" s="25">
        <v>41652.966</v>
      </c>
      <c r="E21" s="25">
        <v>23502.951</v>
      </c>
      <c r="F21" s="25">
        <v>1422.907</v>
      </c>
      <c r="G21" s="25">
        <v>22080.045</v>
      </c>
      <c r="H21" s="25">
        <v>11492.726</v>
      </c>
      <c r="I21" s="25">
        <v>2109.54336284227</v>
      </c>
      <c r="J21" s="25">
        <v>2123.76345226457</v>
      </c>
    </row>
    <row r="22" spans="2:10" ht="11.25">
      <c r="B22" s="35" t="s">
        <v>22</v>
      </c>
      <c r="C22" s="24">
        <v>40575</v>
      </c>
      <c r="D22" s="25">
        <v>41714.219</v>
      </c>
      <c r="E22" s="25">
        <v>23691.788</v>
      </c>
      <c r="F22" s="25">
        <v>1508.162</v>
      </c>
      <c r="G22" s="25">
        <v>22183.626</v>
      </c>
      <c r="H22" s="25">
        <v>11685.29</v>
      </c>
      <c r="I22" s="25">
        <v>2113.39095889717</v>
      </c>
      <c r="J22" s="25">
        <v>2113.93992726107</v>
      </c>
    </row>
    <row r="23" spans="2:10" ht="11.25">
      <c r="B23" s="23" t="s">
        <v>22</v>
      </c>
      <c r="C23" s="24">
        <v>40603</v>
      </c>
      <c r="D23" s="25">
        <v>41769.947</v>
      </c>
      <c r="E23" s="25">
        <v>23817.308</v>
      </c>
      <c r="F23" s="25">
        <v>1538.084</v>
      </c>
      <c r="G23" s="25">
        <v>22279.225</v>
      </c>
      <c r="H23" s="25">
        <v>11813.985</v>
      </c>
      <c r="I23" s="25">
        <v>2077.74145451649</v>
      </c>
      <c r="J23" s="25">
        <v>2124.96285121005</v>
      </c>
    </row>
    <row r="24" spans="2:10" ht="11.25">
      <c r="B24" s="35" t="s">
        <v>22</v>
      </c>
      <c r="C24" s="24">
        <v>40634</v>
      </c>
      <c r="D24" s="25">
        <v>41791.934</v>
      </c>
      <c r="E24" s="25">
        <v>23849.401</v>
      </c>
      <c r="F24" s="25">
        <v>1536.653</v>
      </c>
      <c r="G24" s="25">
        <v>22312.748</v>
      </c>
      <c r="H24" s="25">
        <v>11853.125</v>
      </c>
      <c r="I24" s="25">
        <v>2115.40938945123</v>
      </c>
      <c r="J24" s="25">
        <v>2086.46903472642</v>
      </c>
    </row>
    <row r="25" spans="2:10" ht="11.25">
      <c r="B25" s="23" t="s">
        <v>22</v>
      </c>
      <c r="C25" s="24">
        <v>40664</v>
      </c>
      <c r="D25" s="25">
        <v>41865.713</v>
      </c>
      <c r="E25" s="25">
        <v>23951.517</v>
      </c>
      <c r="F25" s="25">
        <v>1521.671</v>
      </c>
      <c r="G25" s="25">
        <v>22429.846</v>
      </c>
      <c r="H25" s="25">
        <v>11808.819</v>
      </c>
      <c r="I25" s="25">
        <v>2105.29659321481</v>
      </c>
      <c r="J25" s="25">
        <v>2110.68546271815</v>
      </c>
    </row>
    <row r="26" spans="2:10" ht="11.25">
      <c r="B26" s="35" t="s">
        <v>22</v>
      </c>
      <c r="C26" s="24">
        <v>40695</v>
      </c>
      <c r="D26" s="25">
        <v>41865.256</v>
      </c>
      <c r="E26" s="25">
        <v>23865.794</v>
      </c>
      <c r="F26" s="25">
        <v>1475.756</v>
      </c>
      <c r="G26" s="25">
        <v>22390.038</v>
      </c>
      <c r="H26" s="25">
        <v>11825.833</v>
      </c>
      <c r="I26" s="25">
        <v>2147.73277680749</v>
      </c>
      <c r="J26" s="25">
        <v>2122.0557011709</v>
      </c>
    </row>
    <row r="27" spans="2:10" ht="11.25">
      <c r="B27" s="23" t="s">
        <v>22</v>
      </c>
      <c r="C27" s="24">
        <v>40725</v>
      </c>
      <c r="D27" s="25">
        <v>41903.258</v>
      </c>
      <c r="E27" s="25">
        <v>23919.673</v>
      </c>
      <c r="F27" s="25">
        <v>1444.101</v>
      </c>
      <c r="G27" s="25">
        <v>22475.573</v>
      </c>
      <c r="H27" s="25">
        <v>11907.651</v>
      </c>
      <c r="I27" s="25">
        <v>2159.1846579315</v>
      </c>
      <c r="J27" s="25">
        <v>2169.13667690919</v>
      </c>
    </row>
    <row r="28" spans="2:10" ht="11.25">
      <c r="B28" s="35" t="s">
        <v>22</v>
      </c>
      <c r="C28" s="24">
        <v>40756</v>
      </c>
      <c r="D28" s="25">
        <v>41964.208</v>
      </c>
      <c r="E28" s="25">
        <v>24063.616</v>
      </c>
      <c r="F28" s="25">
        <v>1440.29</v>
      </c>
      <c r="G28" s="25">
        <v>22623.325</v>
      </c>
      <c r="H28" s="25">
        <v>12036.124</v>
      </c>
      <c r="I28" s="25">
        <v>2129.62838838379</v>
      </c>
      <c r="J28" s="25">
        <v>2180.61741722651</v>
      </c>
    </row>
    <row r="29" spans="2:10" ht="11.25">
      <c r="B29" s="23" t="s">
        <v>22</v>
      </c>
      <c r="C29" s="24">
        <v>40787</v>
      </c>
      <c r="D29" s="25">
        <v>41956.551</v>
      </c>
      <c r="E29" s="25">
        <v>24102.137</v>
      </c>
      <c r="F29" s="25">
        <v>1450.655</v>
      </c>
      <c r="G29" s="25">
        <v>22651.483</v>
      </c>
      <c r="H29" s="25">
        <v>12058.927</v>
      </c>
      <c r="I29" s="25">
        <v>2128.45964422045</v>
      </c>
      <c r="J29" s="25">
        <v>2141.11239850372</v>
      </c>
    </row>
    <row r="30" spans="2:10" ht="11.25">
      <c r="B30" s="35" t="s">
        <v>22</v>
      </c>
      <c r="C30" s="24">
        <v>40817</v>
      </c>
      <c r="D30" s="25">
        <v>42017.249</v>
      </c>
      <c r="E30" s="25">
        <v>24066.436</v>
      </c>
      <c r="F30" s="25">
        <v>1384.749</v>
      </c>
      <c r="G30" s="25">
        <v>22681.687</v>
      </c>
      <c r="H30" s="25">
        <v>12133.307</v>
      </c>
      <c r="I30" s="25">
        <v>2135.43497707775</v>
      </c>
      <c r="J30" s="25">
        <v>2140.74469294044</v>
      </c>
    </row>
    <row r="31" spans="2:10" ht="11.25">
      <c r="B31" s="35" t="s">
        <v>22</v>
      </c>
      <c r="C31" s="24">
        <v>40848</v>
      </c>
      <c r="D31" s="25">
        <v>42013.829</v>
      </c>
      <c r="E31" s="25">
        <v>24081.23</v>
      </c>
      <c r="F31" s="25">
        <v>1251.718</v>
      </c>
      <c r="G31" s="25">
        <v>22829.512</v>
      </c>
      <c r="H31" s="25">
        <v>12194.001</v>
      </c>
      <c r="I31" s="25">
        <v>2346.24873446157</v>
      </c>
      <c r="J31" s="25">
        <v>2143.56474507564</v>
      </c>
    </row>
    <row r="32" spans="2:10" ht="11.25">
      <c r="B32" s="26" t="s">
        <v>22</v>
      </c>
      <c r="C32" s="27">
        <v>40878</v>
      </c>
      <c r="D32" s="28">
        <v>42085.721</v>
      </c>
      <c r="E32" s="28">
        <v>23866.753</v>
      </c>
      <c r="F32" s="28">
        <v>1133.132</v>
      </c>
      <c r="G32" s="28">
        <v>22733.621</v>
      </c>
      <c r="H32" s="28">
        <v>12195.689</v>
      </c>
      <c r="I32" s="28">
        <v>2725.96136653945</v>
      </c>
      <c r="J32" s="28">
        <v>2167.63193001932</v>
      </c>
    </row>
    <row r="33" spans="2:10" ht="11.25">
      <c r="B33" s="23" t="s">
        <v>46</v>
      </c>
      <c r="C33" s="24">
        <v>40909</v>
      </c>
      <c r="D33" s="25">
        <v>42079.146</v>
      </c>
      <c r="E33" s="25">
        <v>23826.039</v>
      </c>
      <c r="F33" s="25">
        <v>1312.742</v>
      </c>
      <c r="G33" s="25">
        <v>22513.297</v>
      </c>
      <c r="H33" s="25">
        <v>12084.843</v>
      </c>
      <c r="I33" s="25">
        <v>2195.31088031996</v>
      </c>
      <c r="J33" s="25">
        <v>2182.00122091717</v>
      </c>
    </row>
    <row r="34" spans="2:10" ht="11.25">
      <c r="B34" s="35" t="s">
        <v>22</v>
      </c>
      <c r="C34" s="24">
        <v>40940</v>
      </c>
      <c r="D34" s="25">
        <v>42158.559</v>
      </c>
      <c r="E34" s="25">
        <v>23989.895</v>
      </c>
      <c r="F34" s="25">
        <v>1378.423</v>
      </c>
      <c r="G34" s="25">
        <v>22611.472</v>
      </c>
      <c r="H34" s="25">
        <v>12226.805</v>
      </c>
      <c r="I34" s="25">
        <v>2212.99970717353</v>
      </c>
      <c r="J34" s="25">
        <v>2207.67437626649</v>
      </c>
    </row>
    <row r="35" spans="2:10" ht="11.25">
      <c r="B35" s="23" t="s">
        <v>22</v>
      </c>
      <c r="C35" s="24">
        <v>40969</v>
      </c>
      <c r="D35" s="25">
        <v>42243.438</v>
      </c>
      <c r="E35" s="25">
        <v>24146.213</v>
      </c>
      <c r="F35" s="25">
        <v>1500.257</v>
      </c>
      <c r="G35" s="25">
        <v>22645.957</v>
      </c>
      <c r="H35" s="25">
        <v>12124.54</v>
      </c>
      <c r="I35" s="25">
        <v>2203.22598369835</v>
      </c>
      <c r="J35" s="25">
        <v>2243.0675562374</v>
      </c>
    </row>
    <row r="36" spans="2:10" ht="11.25">
      <c r="B36" s="35" t="s">
        <v>22</v>
      </c>
      <c r="C36" s="24">
        <v>41000</v>
      </c>
      <c r="D36" s="25">
        <v>42290.249</v>
      </c>
      <c r="E36" s="25">
        <v>24170.916</v>
      </c>
      <c r="F36" s="25">
        <v>1462.063</v>
      </c>
      <c r="G36" s="25">
        <v>22708.853</v>
      </c>
      <c r="H36" s="25">
        <v>12122.415</v>
      </c>
      <c r="I36" s="25">
        <v>2190.3239636321</v>
      </c>
      <c r="J36" s="25">
        <v>2216.4913226609</v>
      </c>
    </row>
    <row r="37" spans="2:10" ht="11.25">
      <c r="B37" s="23" t="s">
        <v>22</v>
      </c>
      <c r="C37" s="24">
        <v>41030</v>
      </c>
      <c r="D37" s="25">
        <v>42383.154</v>
      </c>
      <c r="E37" s="25">
        <v>24398.167</v>
      </c>
      <c r="F37" s="25">
        <v>1414.353</v>
      </c>
      <c r="G37" s="25">
        <v>22983.814</v>
      </c>
      <c r="H37" s="25">
        <v>12267.467</v>
      </c>
      <c r="I37" s="25">
        <v>2199.22707864381</v>
      </c>
      <c r="J37" s="25">
        <v>2213.59440440257</v>
      </c>
    </row>
    <row r="38" spans="2:10" ht="11.25">
      <c r="B38" s="35" t="s">
        <v>22</v>
      </c>
      <c r="C38" s="24">
        <v>41061</v>
      </c>
      <c r="D38" s="25">
        <v>42447.495</v>
      </c>
      <c r="E38" s="25">
        <v>24257.362</v>
      </c>
      <c r="F38" s="25">
        <v>1420.543</v>
      </c>
      <c r="G38" s="25">
        <v>22836.819</v>
      </c>
      <c r="H38" s="25">
        <v>12146.499</v>
      </c>
      <c r="I38" s="25">
        <v>2180.29028061517</v>
      </c>
      <c r="J38" s="25">
        <v>2222.76263719349</v>
      </c>
    </row>
    <row r="39" spans="2:10" ht="11.25">
      <c r="B39" s="23" t="s">
        <v>22</v>
      </c>
      <c r="C39" s="24">
        <v>41091</v>
      </c>
      <c r="D39" s="25">
        <v>42472.074</v>
      </c>
      <c r="E39" s="25">
        <v>24095.746</v>
      </c>
      <c r="F39" s="25">
        <v>1299.249</v>
      </c>
      <c r="G39" s="25">
        <v>22796.497</v>
      </c>
      <c r="H39" s="25">
        <v>12274.321</v>
      </c>
      <c r="I39" s="25">
        <v>2222.1250596282</v>
      </c>
      <c r="J39" s="25">
        <v>2188.74221756268</v>
      </c>
    </row>
    <row r="40" spans="2:10" ht="11.25">
      <c r="B40" s="35" t="s">
        <v>22</v>
      </c>
      <c r="C40" s="24">
        <v>41122</v>
      </c>
      <c r="D40" s="25">
        <v>42495.46</v>
      </c>
      <c r="E40" s="25">
        <v>24239.214</v>
      </c>
      <c r="F40" s="25">
        <v>1287.478</v>
      </c>
      <c r="G40" s="25">
        <v>22951.736</v>
      </c>
      <c r="H40" s="25">
        <v>12415.412</v>
      </c>
      <c r="I40" s="25">
        <v>2232.16315447997</v>
      </c>
      <c r="J40" s="25">
        <v>2230.89423107909</v>
      </c>
    </row>
    <row r="41" spans="2:10" ht="11.25">
      <c r="B41" s="35" t="s">
        <v>22</v>
      </c>
      <c r="C41" s="24">
        <v>41153</v>
      </c>
      <c r="D41" s="25">
        <v>42509.59</v>
      </c>
      <c r="E41" s="25">
        <v>24489.17</v>
      </c>
      <c r="F41" s="25">
        <v>1325.558</v>
      </c>
      <c r="G41" s="25">
        <v>23163.612</v>
      </c>
      <c r="H41" s="25">
        <v>12500.127</v>
      </c>
      <c r="I41" s="25">
        <v>2240.1127500715</v>
      </c>
      <c r="J41" s="25">
        <v>2233.8068364636</v>
      </c>
    </row>
    <row r="42" spans="2:10" ht="11.25">
      <c r="B42" s="35" t="s">
        <v>22</v>
      </c>
      <c r="C42" s="24">
        <v>41183</v>
      </c>
      <c r="D42" s="25">
        <v>42491.23</v>
      </c>
      <c r="E42" s="25">
        <v>24679.449</v>
      </c>
      <c r="F42" s="25">
        <v>1313.877</v>
      </c>
      <c r="G42" s="25">
        <v>23365.572</v>
      </c>
      <c r="H42" s="25">
        <v>12578.806</v>
      </c>
      <c r="I42" s="25">
        <v>2256.52211623969</v>
      </c>
      <c r="J42" s="25">
        <v>2240.10694535856</v>
      </c>
    </row>
    <row r="43" spans="2:10" ht="11.25">
      <c r="B43" s="35" t="s">
        <v>22</v>
      </c>
      <c r="C43" s="24">
        <v>41214</v>
      </c>
      <c r="D43" s="25">
        <v>42452.604</v>
      </c>
      <c r="E43" s="25">
        <v>24671.53</v>
      </c>
      <c r="F43" s="25">
        <v>1208.204</v>
      </c>
      <c r="G43" s="25">
        <v>23463.326</v>
      </c>
      <c r="H43" s="25">
        <v>12537.108</v>
      </c>
      <c r="I43" s="25">
        <v>2423.7627799003</v>
      </c>
      <c r="J43" s="25">
        <v>2257.81999717264</v>
      </c>
    </row>
    <row r="44" spans="2:10" ht="11.25">
      <c r="B44" s="26" t="s">
        <v>22</v>
      </c>
      <c r="C44" s="27">
        <v>41244</v>
      </c>
      <c r="D44" s="28">
        <v>42529.58</v>
      </c>
      <c r="E44" s="28">
        <v>24572.408</v>
      </c>
      <c r="F44" s="28">
        <v>1135.826</v>
      </c>
      <c r="G44" s="28">
        <v>23436.582</v>
      </c>
      <c r="H44" s="28">
        <v>12674.883</v>
      </c>
      <c r="I44" s="28">
        <v>2863.72852362785</v>
      </c>
      <c r="J44" s="28">
        <v>2236.5134930548</v>
      </c>
    </row>
    <row r="45" spans="2:10" ht="11.25">
      <c r="B45" s="35" t="s">
        <v>67</v>
      </c>
      <c r="C45" s="24">
        <v>41275</v>
      </c>
      <c r="D45" s="25">
        <v>42524.714</v>
      </c>
      <c r="E45" s="25">
        <v>24474.704</v>
      </c>
      <c r="F45" s="25">
        <v>1330.698</v>
      </c>
      <c r="G45" s="25">
        <v>23144.005</v>
      </c>
      <c r="H45" s="25">
        <v>12612.939</v>
      </c>
      <c r="I45" s="25">
        <v>2253.31882404217</v>
      </c>
      <c r="J45" s="25">
        <v>2234.29052560978</v>
      </c>
    </row>
    <row r="46" spans="2:10" ht="11.25">
      <c r="B46" s="17" t="s">
        <v>22</v>
      </c>
      <c r="C46" s="24">
        <v>41306</v>
      </c>
      <c r="D46" s="25">
        <v>42562.005</v>
      </c>
      <c r="E46" s="25">
        <v>24330.015</v>
      </c>
      <c r="F46" s="25">
        <v>1356.219</v>
      </c>
      <c r="G46" s="25">
        <v>22973.795</v>
      </c>
      <c r="H46" s="25">
        <v>12536.364</v>
      </c>
      <c r="I46" s="25">
        <v>2249.75756725371</v>
      </c>
      <c r="J46" s="25">
        <v>2261.12738867283</v>
      </c>
    </row>
    <row r="47" spans="2:10" ht="11.25">
      <c r="B47" s="17" t="s">
        <v>22</v>
      </c>
      <c r="C47" s="24">
        <v>41334</v>
      </c>
      <c r="D47" s="25">
        <v>42611.028</v>
      </c>
      <c r="E47" s="25">
        <v>24294.854</v>
      </c>
      <c r="F47" s="25">
        <v>1373.071</v>
      </c>
      <c r="G47" s="25">
        <v>22921.784</v>
      </c>
      <c r="H47" s="25">
        <v>12467.918</v>
      </c>
      <c r="I47" s="25">
        <v>2243.59352159043</v>
      </c>
      <c r="J47" s="25">
        <v>2255.87352731745</v>
      </c>
    </row>
    <row r="48" spans="2:10" ht="11.25">
      <c r="B48" s="17" t="s">
        <v>22</v>
      </c>
      <c r="C48" s="24">
        <v>41365</v>
      </c>
      <c r="D48" s="25">
        <v>42741.85</v>
      </c>
      <c r="E48" s="25">
        <v>24320.009</v>
      </c>
      <c r="F48" s="25">
        <v>1413.779</v>
      </c>
      <c r="G48" s="25">
        <v>22906.229</v>
      </c>
      <c r="H48" s="25">
        <v>12460.717</v>
      </c>
      <c r="I48" s="25">
        <v>2234.40156160829</v>
      </c>
      <c r="J48" s="25">
        <v>2251.81248286757</v>
      </c>
    </row>
    <row r="49" spans="2:10" ht="11.25">
      <c r="B49" s="17" t="s">
        <v>22</v>
      </c>
      <c r="C49" s="24">
        <v>41395</v>
      </c>
      <c r="D49" s="25">
        <v>42745.632</v>
      </c>
      <c r="E49" s="25">
        <v>24424.2</v>
      </c>
      <c r="F49" s="25">
        <v>1417.352</v>
      </c>
      <c r="G49" s="25">
        <v>23006.848</v>
      </c>
      <c r="H49" s="25">
        <v>12490.699</v>
      </c>
      <c r="I49" s="25">
        <v>2228.4811766564</v>
      </c>
      <c r="J49" s="25">
        <v>2244.25696882835</v>
      </c>
    </row>
    <row r="50" spans="2:10" ht="11.25">
      <c r="B50" s="17" t="s">
        <v>22</v>
      </c>
      <c r="C50" s="24">
        <v>41426</v>
      </c>
      <c r="D50" s="25">
        <v>42830.119</v>
      </c>
      <c r="E50" s="25">
        <v>24435.171</v>
      </c>
      <c r="F50" s="25">
        <v>1455.152</v>
      </c>
      <c r="G50" s="25">
        <v>22980.019</v>
      </c>
      <c r="H50" s="25">
        <v>12470.624</v>
      </c>
      <c r="I50" s="25">
        <v>2198.78697515568</v>
      </c>
      <c r="J50" s="25">
        <v>2240.86615449594</v>
      </c>
    </row>
    <row r="51" spans="2:10" ht="11.25">
      <c r="B51" s="17" t="s">
        <v>22</v>
      </c>
      <c r="C51" s="24">
        <v>41456</v>
      </c>
      <c r="D51" s="25">
        <v>42869.37</v>
      </c>
      <c r="E51" s="25">
        <v>24514.333</v>
      </c>
      <c r="F51" s="25">
        <v>1378.559</v>
      </c>
      <c r="G51" s="25">
        <v>23135.774</v>
      </c>
      <c r="H51" s="25">
        <v>12652.336</v>
      </c>
      <c r="I51" s="25">
        <v>2250.48973574934</v>
      </c>
      <c r="J51" s="25">
        <v>2221.64346697238</v>
      </c>
    </row>
    <row r="52" spans="2:10" ht="11.25">
      <c r="B52" s="17" t="s">
        <v>22</v>
      </c>
      <c r="C52" s="24">
        <v>41487</v>
      </c>
      <c r="D52" s="25">
        <v>42864.894</v>
      </c>
      <c r="E52" s="25">
        <v>24521.023</v>
      </c>
      <c r="F52" s="25">
        <v>1295.689</v>
      </c>
      <c r="G52" s="25">
        <v>23225.334</v>
      </c>
      <c r="H52" s="25">
        <v>12741.749</v>
      </c>
      <c r="I52" s="25">
        <v>2273.96323481212</v>
      </c>
      <c r="J52" s="25">
        <v>2260.04052103411</v>
      </c>
    </row>
    <row r="53" spans="2:10" ht="11.25">
      <c r="B53" s="17" t="s">
        <v>22</v>
      </c>
      <c r="C53" s="24">
        <v>41518</v>
      </c>
      <c r="D53" s="25">
        <v>42985.249</v>
      </c>
      <c r="E53" s="25">
        <v>24522.245</v>
      </c>
      <c r="F53" s="25">
        <v>1328.289</v>
      </c>
      <c r="G53" s="25">
        <v>23193.956</v>
      </c>
      <c r="H53" s="25">
        <v>12814.461</v>
      </c>
      <c r="I53" s="25">
        <v>2276.31457782298</v>
      </c>
      <c r="J53" s="25">
        <v>2283.37532962843</v>
      </c>
    </row>
    <row r="54" spans="2:10" ht="11.25">
      <c r="B54" s="17" t="s">
        <v>22</v>
      </c>
      <c r="C54" s="24">
        <v>41548</v>
      </c>
      <c r="D54" s="25">
        <v>42983.25</v>
      </c>
      <c r="E54" s="25">
        <v>24548.951</v>
      </c>
      <c r="F54" s="25">
        <v>1270.111</v>
      </c>
      <c r="G54" s="25">
        <v>23278.84</v>
      </c>
      <c r="H54" s="25">
        <v>12879.488</v>
      </c>
      <c r="I54" s="25">
        <v>2324.50775476374</v>
      </c>
      <c r="J54" s="25">
        <v>2280.38207030727</v>
      </c>
    </row>
    <row r="55" spans="3:10" ht="11.25">
      <c r="C55" s="24">
        <v>41579</v>
      </c>
      <c r="D55" s="25">
        <v>43006.554</v>
      </c>
      <c r="E55" s="25">
        <v>24424.1</v>
      </c>
      <c r="F55" s="25">
        <v>1131.188</v>
      </c>
      <c r="G55" s="25">
        <v>23292.912</v>
      </c>
      <c r="H55" s="25">
        <v>12788.138</v>
      </c>
      <c r="I55" s="25">
        <v>2449.70179016921</v>
      </c>
      <c r="J55" s="25">
        <v>2325.00432630181</v>
      </c>
    </row>
    <row r="56" spans="2:10" ht="11.25">
      <c r="B56" s="75"/>
      <c r="C56" s="27">
        <v>41609</v>
      </c>
      <c r="D56" s="28">
        <v>43055.147</v>
      </c>
      <c r="E56" s="28">
        <v>24391.084</v>
      </c>
      <c r="F56" s="28">
        <v>1060.815</v>
      </c>
      <c r="G56" s="28">
        <v>23330.269</v>
      </c>
      <c r="H56" s="28">
        <v>12843.33</v>
      </c>
      <c r="I56" s="28">
        <v>2841.99616644509</v>
      </c>
      <c r="J56" s="28">
        <v>2308.35904351703</v>
      </c>
    </row>
    <row r="57" spans="2:10" ht="11.25">
      <c r="B57" s="84">
        <v>2014</v>
      </c>
      <c r="C57" s="24">
        <v>41640</v>
      </c>
      <c r="D57" s="25">
        <v>43001.206</v>
      </c>
      <c r="E57" s="25">
        <v>24276.105</v>
      </c>
      <c r="F57" s="25">
        <v>1162.961</v>
      </c>
      <c r="G57" s="25">
        <v>23113.144</v>
      </c>
      <c r="H57" s="25">
        <v>12777.148</v>
      </c>
      <c r="I57" s="25">
        <v>2359.1693941633</v>
      </c>
      <c r="J57" s="25">
        <v>2313.7985089935</v>
      </c>
    </row>
    <row r="58" spans="3:10" ht="11.25">
      <c r="C58" s="24">
        <v>41671</v>
      </c>
      <c r="D58" s="25">
        <v>43136.665</v>
      </c>
      <c r="E58" s="25">
        <v>24219.015</v>
      </c>
      <c r="F58" s="25">
        <v>1243.366</v>
      </c>
      <c r="G58" s="25">
        <v>22975.648</v>
      </c>
      <c r="H58" s="25">
        <v>12660.019</v>
      </c>
      <c r="I58" s="25">
        <v>2345.91448056517</v>
      </c>
      <c r="J58" s="25">
        <v>2331.22576888387</v>
      </c>
    </row>
    <row r="59" spans="3:10" ht="11.25">
      <c r="C59" s="24">
        <v>41699</v>
      </c>
      <c r="D59" s="25">
        <v>43214.29</v>
      </c>
      <c r="E59" s="25">
        <v>24137.74</v>
      </c>
      <c r="F59" s="25">
        <v>1213.771</v>
      </c>
      <c r="G59" s="25">
        <v>22923.969</v>
      </c>
      <c r="H59" s="25">
        <v>12625.023</v>
      </c>
      <c r="I59" s="25">
        <v>2330.46900011061</v>
      </c>
      <c r="J59" s="25">
        <v>2323.58972528986</v>
      </c>
    </row>
    <row r="60" spans="3:10" ht="11.25">
      <c r="C60" s="24">
        <v>41730</v>
      </c>
      <c r="D60" s="25">
        <v>43307.963</v>
      </c>
      <c r="E60" s="25">
        <v>24113.831</v>
      </c>
      <c r="F60" s="25">
        <v>1173.329</v>
      </c>
      <c r="G60" s="25">
        <v>22940.502</v>
      </c>
      <c r="H60" s="25">
        <v>12682.509</v>
      </c>
      <c r="I60" s="25">
        <v>2333.08125206346</v>
      </c>
      <c r="J60" s="25">
        <v>2309.62060879854</v>
      </c>
    </row>
    <row r="61" spans="3:10" ht="11.25">
      <c r="C61" s="24">
        <v>41760</v>
      </c>
      <c r="D61" s="25">
        <v>43323.489</v>
      </c>
      <c r="E61" s="25">
        <v>24121.769</v>
      </c>
      <c r="F61" s="25">
        <v>1179.037</v>
      </c>
      <c r="G61" s="25">
        <v>22942.732</v>
      </c>
      <c r="H61" s="25">
        <v>12739.826</v>
      </c>
      <c r="I61" s="25">
        <v>2287.23994568583</v>
      </c>
      <c r="J61" s="25">
        <v>2316.23392568561</v>
      </c>
    </row>
    <row r="62" spans="3:10" ht="11.25">
      <c r="C62" s="24">
        <v>41791</v>
      </c>
      <c r="D62" s="25">
        <v>43331.31</v>
      </c>
      <c r="E62" s="25">
        <v>24223.392</v>
      </c>
      <c r="F62" s="25">
        <v>1163.726</v>
      </c>
      <c r="G62" s="25">
        <v>23059.667</v>
      </c>
      <c r="H62" s="25">
        <v>12710.301</v>
      </c>
      <c r="I62" s="25">
        <v>2283.16944124238</v>
      </c>
      <c r="J62" s="25">
        <v>2282.49143992353</v>
      </c>
    </row>
    <row r="63" spans="3:10" ht="11.25">
      <c r="C63" s="24">
        <v>41821</v>
      </c>
      <c r="D63" s="25">
        <v>43333.519</v>
      </c>
      <c r="E63" s="25">
        <v>24143.378</v>
      </c>
      <c r="F63" s="25">
        <v>1182.436</v>
      </c>
      <c r="G63" s="25">
        <v>22960.943</v>
      </c>
      <c r="H63" s="25">
        <v>12646.464</v>
      </c>
      <c r="I63" s="25">
        <v>2320.63075452314</v>
      </c>
      <c r="J63" s="25">
        <v>2278.42515725648</v>
      </c>
    </row>
    <row r="64" spans="3:10" ht="11.25">
      <c r="C64" s="24">
        <v>41852</v>
      </c>
      <c r="D64" s="25">
        <v>43380.108</v>
      </c>
      <c r="E64" s="25">
        <v>24360.219</v>
      </c>
      <c r="F64" s="25">
        <v>1220.972</v>
      </c>
      <c r="G64" s="25">
        <v>23139.247</v>
      </c>
      <c r="H64" s="25">
        <v>12736.25</v>
      </c>
      <c r="I64" s="25">
        <v>2330.1036003194</v>
      </c>
      <c r="J64" s="25">
        <v>2316.13131701559</v>
      </c>
    </row>
    <row r="65" spans="3:10" ht="11.25">
      <c r="C65" s="24">
        <v>41883</v>
      </c>
      <c r="D65" s="25">
        <v>43439.476</v>
      </c>
      <c r="E65" s="25">
        <v>24286.224</v>
      </c>
      <c r="F65" s="25">
        <v>1183.184</v>
      </c>
      <c r="G65" s="25">
        <v>23103.041</v>
      </c>
      <c r="H65" s="25">
        <v>12784.53</v>
      </c>
      <c r="I65" s="25">
        <v>2379.03876462824</v>
      </c>
      <c r="J65" s="25">
        <v>2318.69066451178</v>
      </c>
    </row>
    <row r="66" spans="3:10" ht="11.25">
      <c r="C66" s="24">
        <v>41913</v>
      </c>
      <c r="D66" s="25">
        <v>43453.973</v>
      </c>
      <c r="E66" s="25">
        <v>24420.058</v>
      </c>
      <c r="F66" s="25">
        <v>1141.894</v>
      </c>
      <c r="G66" s="25">
        <v>23278.164</v>
      </c>
      <c r="H66" s="25">
        <v>12776.104</v>
      </c>
      <c r="I66" s="25">
        <v>2399.03479473031</v>
      </c>
      <c r="J66" s="25">
        <v>2370.88051874316</v>
      </c>
    </row>
    <row r="67" spans="3:10" ht="11.25">
      <c r="C67" s="24">
        <v>41944</v>
      </c>
      <c r="D67" s="25">
        <v>43461.626</v>
      </c>
      <c r="E67" s="25">
        <v>24574.989</v>
      </c>
      <c r="F67" s="25">
        <v>1191.638</v>
      </c>
      <c r="G67" s="25">
        <v>23383.35</v>
      </c>
      <c r="H67" s="25">
        <v>12841.946</v>
      </c>
      <c r="I67" s="25">
        <v>2588.16005430302</v>
      </c>
      <c r="J67" s="25">
        <v>2388.29269281022</v>
      </c>
    </row>
    <row r="68" spans="2:10" ht="11.25">
      <c r="B68" s="75"/>
      <c r="C68" s="27">
        <v>41974</v>
      </c>
      <c r="D68" s="28">
        <v>43584.65</v>
      </c>
      <c r="E68" s="28">
        <v>24274.589</v>
      </c>
      <c r="F68" s="28">
        <v>1050.827</v>
      </c>
      <c r="G68" s="28">
        <v>23223.763</v>
      </c>
      <c r="H68" s="28">
        <v>12819.922</v>
      </c>
      <c r="I68" s="28">
        <v>2900.84019458274</v>
      </c>
      <c r="J68" s="28">
        <v>2344.29071058457</v>
      </c>
    </row>
    <row r="69" spans="2:10" ht="11.25">
      <c r="B69" s="49">
        <v>2015</v>
      </c>
      <c r="C69" s="76">
        <v>42005</v>
      </c>
      <c r="D69" s="77">
        <v>43567.282</v>
      </c>
      <c r="E69" s="77">
        <v>24291.613</v>
      </c>
      <c r="F69" s="77">
        <v>1287.752</v>
      </c>
      <c r="G69" s="77">
        <v>23003.861</v>
      </c>
      <c r="H69" s="77">
        <v>12534.417</v>
      </c>
      <c r="I69" s="77">
        <v>2349.49561728567</v>
      </c>
      <c r="J69" s="77">
        <v>2352.53282306979</v>
      </c>
    </row>
    <row r="70" spans="3:10" ht="11.25">
      <c r="C70" s="24">
        <v>42036</v>
      </c>
      <c r="D70" s="25">
        <v>43553.938</v>
      </c>
      <c r="E70" s="25">
        <v>24193.787</v>
      </c>
      <c r="F70" s="25">
        <v>1418.927</v>
      </c>
      <c r="G70" s="25">
        <v>22774.86</v>
      </c>
      <c r="H70" s="25">
        <v>12533.498</v>
      </c>
      <c r="I70" s="25">
        <v>2289.25166459724</v>
      </c>
      <c r="J70" s="25">
        <v>2319.27182505467</v>
      </c>
    </row>
    <row r="71" spans="3:10" ht="11.25">
      <c r="C71" s="24">
        <v>42064</v>
      </c>
      <c r="D71" s="25">
        <v>43588.814</v>
      </c>
      <c r="E71" s="25">
        <v>24221.036</v>
      </c>
      <c r="F71" s="25">
        <v>1493.793</v>
      </c>
      <c r="G71" s="25">
        <v>22727.243</v>
      </c>
      <c r="H71" s="25">
        <v>12449.547</v>
      </c>
      <c r="I71" s="25">
        <v>2258.50643661557</v>
      </c>
      <c r="J71" s="25">
        <v>2253.64988762135</v>
      </c>
    </row>
    <row r="72" spans="3:10" ht="11.25">
      <c r="C72" s="24">
        <v>42095</v>
      </c>
      <c r="D72" s="25">
        <v>43590.286</v>
      </c>
      <c r="E72" s="25">
        <v>24326.517</v>
      </c>
      <c r="F72" s="25">
        <v>1557.196</v>
      </c>
      <c r="G72" s="25">
        <v>22769.321</v>
      </c>
      <c r="H72" s="25">
        <v>12442.631</v>
      </c>
      <c r="I72" s="25">
        <v>2220.49120497563</v>
      </c>
      <c r="J72" s="25">
        <v>2242.93630052448</v>
      </c>
    </row>
    <row r="73" spans="3:10" ht="11.25">
      <c r="C73" s="24">
        <v>42125</v>
      </c>
      <c r="D73" s="25">
        <v>43684.598</v>
      </c>
      <c r="E73" s="25">
        <v>24420.755</v>
      </c>
      <c r="F73" s="25">
        <v>1632.582</v>
      </c>
      <c r="G73" s="25">
        <v>22788.173</v>
      </c>
      <c r="H73" s="25">
        <v>12468.682</v>
      </c>
      <c r="I73" s="25">
        <v>2232.61295017742</v>
      </c>
      <c r="J73" s="25">
        <v>2199.67650633871</v>
      </c>
    </row>
    <row r="74" spans="3:10" ht="11.25" customHeight="1">
      <c r="C74" s="24">
        <v>42156</v>
      </c>
      <c r="D74" s="25">
        <v>43748.832</v>
      </c>
      <c r="E74" s="25">
        <v>24447.274</v>
      </c>
      <c r="F74" s="25">
        <v>1685.807</v>
      </c>
      <c r="G74" s="25">
        <v>22761.467</v>
      </c>
      <c r="H74" s="25">
        <v>12431.058</v>
      </c>
      <c r="I74" s="25">
        <v>2237.76158136272</v>
      </c>
      <c r="J74" s="25">
        <v>2216.61656526779</v>
      </c>
    </row>
    <row r="75" spans="3:10" ht="11.25">
      <c r="C75" s="24">
        <v>42186</v>
      </c>
      <c r="D75" s="25">
        <v>43879.32</v>
      </c>
      <c r="E75" s="25">
        <v>24599.538</v>
      </c>
      <c r="F75" s="25">
        <v>1844.129</v>
      </c>
      <c r="G75" s="25">
        <v>22755.409</v>
      </c>
      <c r="H75" s="25">
        <v>12262.203</v>
      </c>
      <c r="I75" s="25">
        <v>2239.11309468918</v>
      </c>
      <c r="J75" s="25">
        <v>2223.95003186538</v>
      </c>
    </row>
    <row r="76" spans="3:10" ht="11.25">
      <c r="C76" s="24">
        <v>42217</v>
      </c>
      <c r="D76" s="25">
        <v>43893.126</v>
      </c>
      <c r="E76" s="25">
        <v>24581.218</v>
      </c>
      <c r="F76" s="25">
        <v>1856.811</v>
      </c>
      <c r="G76" s="25">
        <v>22724.407</v>
      </c>
      <c r="H76" s="25">
        <v>12274.888</v>
      </c>
      <c r="I76" s="25">
        <v>2225.1861281998</v>
      </c>
      <c r="J76" s="25">
        <v>2235.20902844173</v>
      </c>
    </row>
    <row r="77" spans="3:10" ht="10.5" customHeight="1">
      <c r="C77" s="24">
        <v>42248</v>
      </c>
      <c r="D77" s="25">
        <v>43858.788</v>
      </c>
      <c r="E77" s="25">
        <v>24535.842</v>
      </c>
      <c r="F77" s="25">
        <v>1852.855</v>
      </c>
      <c r="G77" s="25">
        <v>22682.987</v>
      </c>
      <c r="H77" s="25">
        <v>12290.327</v>
      </c>
      <c r="I77" s="25">
        <v>2217.96953273773</v>
      </c>
      <c r="J77" s="25">
        <v>2218.17305352436</v>
      </c>
    </row>
    <row r="78" spans="3:10" ht="11.25">
      <c r="C78" s="24">
        <v>42278</v>
      </c>
      <c r="D78" s="25">
        <v>43961.392</v>
      </c>
      <c r="E78" s="25">
        <v>24366.35</v>
      </c>
      <c r="F78" s="25">
        <v>1912.947</v>
      </c>
      <c r="G78" s="25">
        <v>22453.403</v>
      </c>
      <c r="H78" s="25">
        <v>12195.25</v>
      </c>
      <c r="I78" s="25">
        <v>2200.77636494762</v>
      </c>
      <c r="J78" s="25">
        <v>2205.42553660261</v>
      </c>
    </row>
    <row r="79" spans="2:10" ht="11.25">
      <c r="B79" s="75"/>
      <c r="C79" s="27">
        <v>42309</v>
      </c>
      <c r="D79" s="28">
        <v>43928.521</v>
      </c>
      <c r="E79" s="28">
        <v>24358.326</v>
      </c>
      <c r="F79" s="28">
        <v>1833.286</v>
      </c>
      <c r="G79" s="28">
        <v>22525.04</v>
      </c>
      <c r="H79" s="28">
        <v>12233.47</v>
      </c>
      <c r="I79" s="28"/>
      <c r="J79" s="28">
        <v>2177.2</v>
      </c>
    </row>
    <row r="80" ht="11.25">
      <c r="C80" s="101" t="s">
        <v>65</v>
      </c>
    </row>
    <row r="81" ht="11.25">
      <c r="C81" s="103" t="s">
        <v>92</v>
      </c>
    </row>
  </sheetData>
  <sheetProtection/>
  <mergeCells count="9">
    <mergeCell ref="C4:J4"/>
    <mergeCell ref="G7:H7"/>
    <mergeCell ref="I6:I8"/>
    <mergeCell ref="J6:J8"/>
    <mergeCell ref="C6:C8"/>
    <mergeCell ref="D6:D8"/>
    <mergeCell ref="E7:E8"/>
    <mergeCell ref="F7:F8"/>
    <mergeCell ref="E6:H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1"/>
  <sheetViews>
    <sheetView zoomScaleSheetLayoutView="75" zoomScalePageLayoutView="0" workbookViewId="0" topLeftCell="A1">
      <selection activeCell="J79" sqref="J79"/>
    </sheetView>
  </sheetViews>
  <sheetFormatPr defaultColWidth="9.140625" defaultRowHeight="12.75"/>
  <cols>
    <col min="1" max="1" width="4.00390625" style="23" customWidth="1"/>
    <col min="2" max="2" width="5.140625" style="39" bestFit="1" customWidth="1"/>
    <col min="3" max="3" width="10.140625" style="23" customWidth="1"/>
    <col min="4" max="10" width="11.7109375" style="23" customWidth="1"/>
    <col min="11" max="16384" width="9.140625" style="23" customWidth="1"/>
  </cols>
  <sheetData>
    <row r="1" spans="2:10" ht="12.75">
      <c r="B1" s="14" t="s">
        <v>0</v>
      </c>
      <c r="J1" s="15" t="str">
        <f>'Tab 1'!O1</f>
        <v>Carta de Conjuntura | Dezembro 2015</v>
      </c>
    </row>
    <row r="3" spans="2:8" ht="11.25">
      <c r="B3" s="31"/>
      <c r="C3" s="32" t="s">
        <v>52</v>
      </c>
      <c r="D3" s="33"/>
      <c r="E3" s="33"/>
      <c r="F3" s="33"/>
      <c r="G3" s="33"/>
      <c r="H3" s="33"/>
    </row>
    <row r="4" spans="2:8" ht="11.25">
      <c r="B4" s="31"/>
      <c r="C4" s="32" t="s">
        <v>25</v>
      </c>
      <c r="D4" s="32"/>
      <c r="E4" s="32"/>
      <c r="F4" s="32"/>
      <c r="G4" s="32"/>
      <c r="H4" s="32"/>
    </row>
    <row r="5" spans="2:10" ht="10.5" customHeight="1">
      <c r="B5" s="34"/>
      <c r="C5" s="29" t="s">
        <v>44</v>
      </c>
      <c r="D5" s="29"/>
      <c r="E5" s="29"/>
      <c r="F5" s="29"/>
      <c r="G5" s="29"/>
      <c r="H5" s="29"/>
      <c r="I5" s="35"/>
      <c r="J5" s="35"/>
    </row>
    <row r="6" spans="2:10" ht="5.25" customHeight="1">
      <c r="B6" s="34"/>
      <c r="C6" s="29"/>
      <c r="D6" s="29"/>
      <c r="E6" s="29"/>
      <c r="F6" s="29"/>
      <c r="G6" s="29"/>
      <c r="H6" s="29"/>
      <c r="I6" s="35"/>
      <c r="J6" s="35"/>
    </row>
    <row r="7" spans="2:10" ht="22.5" customHeight="1">
      <c r="B7" s="36"/>
      <c r="C7" s="111" t="s">
        <v>18</v>
      </c>
      <c r="D7" s="119" t="s">
        <v>26</v>
      </c>
      <c r="E7" s="119"/>
      <c r="F7" s="119"/>
      <c r="G7" s="114" t="s">
        <v>27</v>
      </c>
      <c r="H7" s="114" t="s">
        <v>28</v>
      </c>
      <c r="I7" s="108" t="s">
        <v>29</v>
      </c>
      <c r="J7" s="114" t="s">
        <v>19</v>
      </c>
    </row>
    <row r="8" spans="2:10" ht="35.25" customHeight="1" thickBot="1">
      <c r="B8" s="54"/>
      <c r="C8" s="113"/>
      <c r="D8" s="55" t="s">
        <v>30</v>
      </c>
      <c r="E8" s="55" t="s">
        <v>31</v>
      </c>
      <c r="F8" s="55" t="s">
        <v>32</v>
      </c>
      <c r="G8" s="116"/>
      <c r="H8" s="116"/>
      <c r="I8" s="116"/>
      <c r="J8" s="116"/>
    </row>
    <row r="9" spans="2:12" ht="12" thickTop="1">
      <c r="B9" s="35" t="s">
        <v>66</v>
      </c>
      <c r="C9" s="24">
        <v>40179</v>
      </c>
      <c r="D9" s="37">
        <v>50.29521933293321</v>
      </c>
      <c r="E9" s="37">
        <v>18.432711537907004</v>
      </c>
      <c r="F9" s="37">
        <v>7.412001310985374</v>
      </c>
      <c r="G9" s="37">
        <v>18.949028894674655</v>
      </c>
      <c r="H9" s="37">
        <v>4.342192358728992</v>
      </c>
      <c r="I9" s="37">
        <v>0.5688465647707659</v>
      </c>
      <c r="J9" s="25">
        <v>100</v>
      </c>
      <c r="L9" s="41"/>
    </row>
    <row r="10" spans="2:12" ht="11.25">
      <c r="B10" s="35" t="s">
        <v>22</v>
      </c>
      <c r="C10" s="24">
        <v>40210</v>
      </c>
      <c r="D10" s="37">
        <v>50.68956486123209</v>
      </c>
      <c r="E10" s="37">
        <v>18.051575164265895</v>
      </c>
      <c r="F10" s="37">
        <v>7.54184381616065</v>
      </c>
      <c r="G10" s="37">
        <v>18.640751786878344</v>
      </c>
      <c r="H10" s="37">
        <v>4.530238192757879</v>
      </c>
      <c r="I10" s="37">
        <v>0.5460261787051479</v>
      </c>
      <c r="J10" s="25">
        <v>100</v>
      </c>
      <c r="L10" s="41"/>
    </row>
    <row r="11" spans="2:12" ht="11.25">
      <c r="B11" s="35" t="s">
        <v>22</v>
      </c>
      <c r="C11" s="24">
        <v>40238</v>
      </c>
      <c r="D11" s="37">
        <v>50.896788046216365</v>
      </c>
      <c r="E11" s="37">
        <v>18.02471990015554</v>
      </c>
      <c r="F11" s="37">
        <v>7.33203676787079</v>
      </c>
      <c r="G11" s="37">
        <v>18.63952404028154</v>
      </c>
      <c r="H11" s="37">
        <v>4.543929029249143</v>
      </c>
      <c r="I11" s="37">
        <v>0.5630022162266215</v>
      </c>
      <c r="J11" s="25">
        <v>100</v>
      </c>
      <c r="L11" s="41"/>
    </row>
    <row r="12" spans="2:12" ht="11.25">
      <c r="B12" s="35" t="s">
        <v>22</v>
      </c>
      <c r="C12" s="24">
        <v>40269</v>
      </c>
      <c r="D12" s="37">
        <v>51.06623208325296</v>
      </c>
      <c r="E12" s="37">
        <v>18.096525747857388</v>
      </c>
      <c r="F12" s="37">
        <v>7.4650888064248875</v>
      </c>
      <c r="G12" s="37">
        <v>18.31752957101638</v>
      </c>
      <c r="H12" s="37">
        <v>4.528167790590079</v>
      </c>
      <c r="I12" s="37">
        <v>0.5264560008583032</v>
      </c>
      <c r="J12" s="25">
        <v>100</v>
      </c>
      <c r="L12" s="41"/>
    </row>
    <row r="13" spans="2:12" ht="11.25">
      <c r="B13" s="35" t="s">
        <v>22</v>
      </c>
      <c r="C13" s="24">
        <v>40299</v>
      </c>
      <c r="D13" s="37">
        <v>51.07448729733349</v>
      </c>
      <c r="E13" s="37">
        <v>18.170026177352362</v>
      </c>
      <c r="F13" s="37">
        <v>7.277994157518478</v>
      </c>
      <c r="G13" s="37">
        <v>18.430634130020128</v>
      </c>
      <c r="H13" s="37">
        <v>4.514128319763193</v>
      </c>
      <c r="I13" s="37">
        <v>0.5327299180123646</v>
      </c>
      <c r="J13" s="25">
        <v>100</v>
      </c>
      <c r="L13" s="41"/>
    </row>
    <row r="14" spans="2:12" ht="11.25">
      <c r="B14" s="35" t="s">
        <v>22</v>
      </c>
      <c r="C14" s="24">
        <v>40330</v>
      </c>
      <c r="D14" s="37">
        <v>50.965766258087285</v>
      </c>
      <c r="E14" s="37">
        <v>18.252766767769764</v>
      </c>
      <c r="F14" s="37">
        <v>7.471480794669532</v>
      </c>
      <c r="G14" s="37">
        <v>18.0685342165331</v>
      </c>
      <c r="H14" s="37">
        <v>4.732002588680569</v>
      </c>
      <c r="I14" s="37">
        <v>0.509449374259745</v>
      </c>
      <c r="J14" s="25">
        <v>100</v>
      </c>
      <c r="L14" s="41"/>
    </row>
    <row r="15" spans="2:12" ht="11.25">
      <c r="B15" s="35" t="s">
        <v>22</v>
      </c>
      <c r="C15" s="24">
        <v>40360</v>
      </c>
      <c r="D15" s="37">
        <v>50.78248305364078</v>
      </c>
      <c r="E15" s="37">
        <v>18.15728898943286</v>
      </c>
      <c r="F15" s="37">
        <v>7.634247290639763</v>
      </c>
      <c r="G15" s="37">
        <v>18.431369913242523</v>
      </c>
      <c r="H15" s="37">
        <v>4.480045980490081</v>
      </c>
      <c r="I15" s="37">
        <v>0.5145647725539959</v>
      </c>
      <c r="J15" s="25">
        <v>100</v>
      </c>
      <c r="L15" s="41"/>
    </row>
    <row r="16" spans="2:12" ht="11.25">
      <c r="B16" s="35" t="s">
        <v>22</v>
      </c>
      <c r="C16" s="24">
        <v>40391</v>
      </c>
      <c r="D16" s="37">
        <v>50.805839173883605</v>
      </c>
      <c r="E16" s="37">
        <v>18.142214842920225</v>
      </c>
      <c r="F16" s="37">
        <v>7.634595887290033</v>
      </c>
      <c r="G16" s="37">
        <v>18.395702660912807</v>
      </c>
      <c r="H16" s="37">
        <v>4.491870996701812</v>
      </c>
      <c r="I16" s="37">
        <v>0.5297764382915204</v>
      </c>
      <c r="J16" s="25">
        <v>100</v>
      </c>
      <c r="L16" s="41"/>
    </row>
    <row r="17" spans="2:12" ht="11.25">
      <c r="B17" s="35" t="s">
        <v>22</v>
      </c>
      <c r="C17" s="24">
        <v>40422</v>
      </c>
      <c r="D17" s="37">
        <v>51.07070371249333</v>
      </c>
      <c r="E17" s="37">
        <v>18.00822074404968</v>
      </c>
      <c r="F17" s="37">
        <v>7.783515499928001</v>
      </c>
      <c r="G17" s="37">
        <v>18.102937739272047</v>
      </c>
      <c r="H17" s="37">
        <v>4.54039301741195</v>
      </c>
      <c r="I17" s="37">
        <v>0.49422928684499823</v>
      </c>
      <c r="J17" s="25">
        <v>100</v>
      </c>
      <c r="L17" s="41"/>
    </row>
    <row r="18" spans="2:12" ht="11.25">
      <c r="B18" s="35" t="s">
        <v>22</v>
      </c>
      <c r="C18" s="24">
        <v>40452</v>
      </c>
      <c r="D18" s="37">
        <v>50.878704817574636</v>
      </c>
      <c r="E18" s="37">
        <v>17.95807813274281</v>
      </c>
      <c r="F18" s="37">
        <v>7.9002051927537025</v>
      </c>
      <c r="G18" s="37">
        <v>18.293830599331915</v>
      </c>
      <c r="H18" s="37">
        <v>4.505187235758557</v>
      </c>
      <c r="I18" s="37">
        <v>0.46399402183838845</v>
      </c>
      <c r="J18" s="25">
        <v>100</v>
      </c>
      <c r="L18" s="41"/>
    </row>
    <row r="19" spans="2:12" ht="11.25">
      <c r="B19" s="35" t="s">
        <v>22</v>
      </c>
      <c r="C19" s="24">
        <v>40483</v>
      </c>
      <c r="D19" s="37">
        <v>51.316103644227915</v>
      </c>
      <c r="E19" s="37">
        <v>17.33342381695639</v>
      </c>
      <c r="F19" s="37">
        <v>7.854029080960231</v>
      </c>
      <c r="G19" s="37">
        <v>18.564636559431666</v>
      </c>
      <c r="H19" s="37">
        <v>4.452772013415388</v>
      </c>
      <c r="I19" s="37">
        <v>0.4790348850084172</v>
      </c>
      <c r="J19" s="25">
        <v>100</v>
      </c>
      <c r="L19" s="41"/>
    </row>
    <row r="20" spans="2:12" ht="11.25">
      <c r="B20" s="26" t="s">
        <v>22</v>
      </c>
      <c r="C20" s="27">
        <v>40513</v>
      </c>
      <c r="D20" s="38">
        <v>51.64316398508958</v>
      </c>
      <c r="E20" s="38">
        <v>17.521859128585366</v>
      </c>
      <c r="F20" s="38">
        <v>7.691444933632653</v>
      </c>
      <c r="G20" s="38">
        <v>18.112638442187038</v>
      </c>
      <c r="H20" s="38">
        <v>4.472487862770578</v>
      </c>
      <c r="I20" s="38">
        <v>0.5584056477347872</v>
      </c>
      <c r="J20" s="28">
        <v>100</v>
      </c>
      <c r="L20" s="41"/>
    </row>
    <row r="21" spans="2:12" ht="11.25">
      <c r="B21" s="35" t="s">
        <v>45</v>
      </c>
      <c r="C21" s="24">
        <v>40544</v>
      </c>
      <c r="D21" s="37">
        <v>52.05028341201297</v>
      </c>
      <c r="E21" s="37">
        <v>17.292695734995107</v>
      </c>
      <c r="F21" s="37">
        <v>7.811745854684617</v>
      </c>
      <c r="G21" s="37">
        <v>18.18664318845365</v>
      </c>
      <c r="H21" s="37">
        <v>4.229176163363798</v>
      </c>
      <c r="I21" s="37">
        <v>0.42945564648985624</v>
      </c>
      <c r="J21" s="25">
        <v>100</v>
      </c>
      <c r="L21" s="41"/>
    </row>
    <row r="22" spans="2:12" ht="11.25">
      <c r="B22" s="35" t="s">
        <v>22</v>
      </c>
      <c r="C22" s="24">
        <v>40575</v>
      </c>
      <c r="D22" s="37">
        <v>52.67529302919189</v>
      </c>
      <c r="E22" s="37">
        <v>16.778492388935877</v>
      </c>
      <c r="F22" s="37">
        <v>7.50533749532201</v>
      </c>
      <c r="G22" s="37">
        <v>18.307372293420382</v>
      </c>
      <c r="H22" s="37">
        <v>4.284534007199725</v>
      </c>
      <c r="I22" s="37">
        <v>0.44897078593011486</v>
      </c>
      <c r="J22" s="25">
        <v>100</v>
      </c>
      <c r="L22" s="41"/>
    </row>
    <row r="23" spans="2:12" ht="11.25">
      <c r="B23" s="35" t="s">
        <v>22</v>
      </c>
      <c r="C23" s="24">
        <v>40603</v>
      </c>
      <c r="D23" s="37">
        <v>53.02691184275935</v>
      </c>
      <c r="E23" s="37">
        <v>16.940400754514577</v>
      </c>
      <c r="F23" s="37">
        <v>7.488972349801216</v>
      </c>
      <c r="G23" s="37">
        <v>17.939582727855214</v>
      </c>
      <c r="H23" s="37">
        <v>4.13661606272211</v>
      </c>
      <c r="I23" s="37">
        <v>0.4675162623475444</v>
      </c>
      <c r="J23" s="25">
        <v>100</v>
      </c>
      <c r="L23" s="41"/>
    </row>
    <row r="24" spans="2:12" ht="11.25">
      <c r="B24" s="35" t="s">
        <v>22</v>
      </c>
      <c r="C24" s="24">
        <v>40634</v>
      </c>
      <c r="D24" s="37">
        <v>53.122658849550945</v>
      </c>
      <c r="E24" s="37">
        <v>17.098615553763256</v>
      </c>
      <c r="F24" s="37">
        <v>7.268911924250645</v>
      </c>
      <c r="G24" s="37">
        <v>17.97068205135468</v>
      </c>
      <c r="H24" s="37">
        <v>4.084889050869037</v>
      </c>
      <c r="I24" s="37">
        <v>0.45424257021144854</v>
      </c>
      <c r="J24" s="25">
        <v>100</v>
      </c>
      <c r="L24" s="41"/>
    </row>
    <row r="25" spans="2:12" ht="11.25">
      <c r="B25" s="35" t="s">
        <v>22</v>
      </c>
      <c r="C25" s="24">
        <v>40664</v>
      </c>
      <c r="D25" s="37">
        <v>52.64779348016923</v>
      </c>
      <c r="E25" s="37">
        <v>17.23028771575159</v>
      </c>
      <c r="F25" s="37">
        <v>7.316033288859856</v>
      </c>
      <c r="G25" s="37">
        <v>18.08413664543216</v>
      </c>
      <c r="H25" s="37">
        <v>4.268602646669977</v>
      </c>
      <c r="I25" s="37">
        <v>0.45314622311720143</v>
      </c>
      <c r="J25" s="25">
        <v>100</v>
      </c>
      <c r="L25" s="41"/>
    </row>
    <row r="26" spans="2:12" ht="11.25">
      <c r="B26" s="35" t="s">
        <v>22</v>
      </c>
      <c r="C26" s="24">
        <v>40695</v>
      </c>
      <c r="D26" s="37">
        <v>52.817386911089656</v>
      </c>
      <c r="E26" s="37">
        <v>17.013401227813905</v>
      </c>
      <c r="F26" s="37">
        <v>7.527883606093027</v>
      </c>
      <c r="G26" s="37">
        <v>17.81167142279973</v>
      </c>
      <c r="H26" s="37">
        <v>4.395070700639275</v>
      </c>
      <c r="I26" s="37">
        <v>0.4345861315644015</v>
      </c>
      <c r="J26" s="25">
        <v>100</v>
      </c>
      <c r="L26" s="41"/>
    </row>
    <row r="27" spans="2:12" ht="11.25">
      <c r="B27" s="35" t="s">
        <v>22</v>
      </c>
      <c r="C27" s="24">
        <v>40725</v>
      </c>
      <c r="D27" s="37">
        <v>52.98041122244136</v>
      </c>
      <c r="E27" s="37">
        <v>16.727493443659924</v>
      </c>
      <c r="F27" s="37">
        <v>7.670932349533416</v>
      </c>
      <c r="G27" s="37">
        <v>17.70981767628349</v>
      </c>
      <c r="H27" s="37">
        <v>4.4998852754499294</v>
      </c>
      <c r="I27" s="37">
        <v>0.41146003263187936</v>
      </c>
      <c r="J27" s="25">
        <v>100</v>
      </c>
      <c r="L27" s="41"/>
    </row>
    <row r="28" spans="2:12" ht="11.25">
      <c r="B28" s="35" t="s">
        <v>22</v>
      </c>
      <c r="C28" s="24">
        <v>40756</v>
      </c>
      <c r="D28" s="37">
        <v>53.202276853645515</v>
      </c>
      <c r="E28" s="37">
        <v>16.491223107125055</v>
      </c>
      <c r="F28" s="37">
        <v>7.539895218762055</v>
      </c>
      <c r="G28" s="37">
        <v>17.846801917932044</v>
      </c>
      <c r="H28" s="37">
        <v>4.491161224090623</v>
      </c>
      <c r="I28" s="37">
        <v>0.4286416784447198</v>
      </c>
      <c r="J28" s="25">
        <v>100</v>
      </c>
      <c r="L28" s="41"/>
    </row>
    <row r="29" spans="2:12" ht="11.25">
      <c r="B29" s="35" t="s">
        <v>22</v>
      </c>
      <c r="C29" s="24">
        <v>40787</v>
      </c>
      <c r="D29" s="37">
        <v>53.23681014616128</v>
      </c>
      <c r="E29" s="37">
        <v>16.468166786254127</v>
      </c>
      <c r="F29" s="37">
        <v>7.825500873386545</v>
      </c>
      <c r="G29" s="37">
        <v>17.541765366973987</v>
      </c>
      <c r="H29" s="37">
        <v>4.4928890527829894</v>
      </c>
      <c r="I29" s="37">
        <v>0.4348677744410736</v>
      </c>
      <c r="J29" s="25">
        <v>100</v>
      </c>
      <c r="L29" s="41"/>
    </row>
    <row r="30" spans="2:12" ht="11.25">
      <c r="B30" s="35" t="s">
        <v>22</v>
      </c>
      <c r="C30" s="24">
        <v>40817</v>
      </c>
      <c r="D30" s="37">
        <v>53.49384726100841</v>
      </c>
      <c r="E30" s="37">
        <v>16.221214056961458</v>
      </c>
      <c r="F30" s="37">
        <v>7.736100052875244</v>
      </c>
      <c r="G30" s="37">
        <v>17.82477202864143</v>
      </c>
      <c r="H30" s="37">
        <v>4.335325674849494</v>
      </c>
      <c r="I30" s="37">
        <v>0.3887409256639529</v>
      </c>
      <c r="J30" s="25">
        <v>100</v>
      </c>
      <c r="L30" s="41"/>
    </row>
    <row r="31" spans="2:12" ht="11.25">
      <c r="B31" s="35" t="s">
        <v>22</v>
      </c>
      <c r="C31" s="24">
        <v>40848</v>
      </c>
      <c r="D31" s="37">
        <v>53.41332307059389</v>
      </c>
      <c r="E31" s="37">
        <v>16.2829192319135</v>
      </c>
      <c r="F31" s="37">
        <v>7.575194774202799</v>
      </c>
      <c r="G31" s="37">
        <v>17.992193613249377</v>
      </c>
      <c r="H31" s="37">
        <v>4.340517659773017</v>
      </c>
      <c r="I31" s="37">
        <v>0.3958516502674172</v>
      </c>
      <c r="J31" s="25">
        <v>100</v>
      </c>
      <c r="L31" s="41"/>
    </row>
    <row r="32" spans="2:12" ht="11.25">
      <c r="B32" s="26" t="s">
        <v>22</v>
      </c>
      <c r="C32" s="27">
        <v>40878</v>
      </c>
      <c r="D32" s="38">
        <v>53.646046971575714</v>
      </c>
      <c r="E32" s="38">
        <v>16.111604042312486</v>
      </c>
      <c r="F32" s="38">
        <v>7.580094697628681</v>
      </c>
      <c r="G32" s="38">
        <v>17.905378997916788</v>
      </c>
      <c r="H32" s="38">
        <v>4.394029442120109</v>
      </c>
      <c r="I32" s="38">
        <v>0.36284584844622714</v>
      </c>
      <c r="J32" s="28">
        <v>100</v>
      </c>
      <c r="L32" s="41"/>
    </row>
    <row r="33" spans="2:12" ht="11.25">
      <c r="B33" s="35" t="s">
        <v>46</v>
      </c>
      <c r="C33" s="24">
        <v>40909</v>
      </c>
      <c r="D33" s="37">
        <v>53.678690420154815</v>
      </c>
      <c r="E33" s="37">
        <v>15.812050984802447</v>
      </c>
      <c r="F33" s="37">
        <v>7.815390166975533</v>
      </c>
      <c r="G33" s="37">
        <v>18.132337524797013</v>
      </c>
      <c r="H33" s="37">
        <v>4.167679216420412</v>
      </c>
      <c r="I33" s="37">
        <v>0.39385168684978566</v>
      </c>
      <c r="J33" s="25">
        <v>100</v>
      </c>
      <c r="L33" s="41"/>
    </row>
    <row r="34" spans="2:12" ht="11.25">
      <c r="B34" s="35" t="s">
        <v>22</v>
      </c>
      <c r="C34" s="24">
        <v>40940</v>
      </c>
      <c r="D34" s="37">
        <v>54.07345881771872</v>
      </c>
      <c r="E34" s="37">
        <v>15.472495554468987</v>
      </c>
      <c r="F34" s="37">
        <v>7.764085416464695</v>
      </c>
      <c r="G34" s="37">
        <v>17.909891049994446</v>
      </c>
      <c r="H34" s="37">
        <v>4.381492721924516</v>
      </c>
      <c r="I34" s="37">
        <v>0.39857643942863774</v>
      </c>
      <c r="J34" s="25">
        <v>100</v>
      </c>
      <c r="L34" s="41"/>
    </row>
    <row r="35" spans="2:12" ht="11.25">
      <c r="B35" s="35" t="s">
        <v>22</v>
      </c>
      <c r="C35" s="24">
        <v>40969</v>
      </c>
      <c r="D35" s="37">
        <v>53.5395346727895</v>
      </c>
      <c r="E35" s="37">
        <v>15.807369059298312</v>
      </c>
      <c r="F35" s="37">
        <v>7.87720298152999</v>
      </c>
      <c r="G35" s="37">
        <v>17.983779621236586</v>
      </c>
      <c r="H35" s="37">
        <v>4.459749702783592</v>
      </c>
      <c r="I35" s="37">
        <v>0.3323639623620238</v>
      </c>
      <c r="J35" s="25">
        <v>100</v>
      </c>
      <c r="L35" s="41"/>
    </row>
    <row r="36" spans="2:12" ht="11.25">
      <c r="B36" s="35" t="s">
        <v>22</v>
      </c>
      <c r="C36" s="24">
        <v>41000</v>
      </c>
      <c r="D36" s="37">
        <v>53.38189031387891</v>
      </c>
      <c r="E36" s="37">
        <v>15.898526446932394</v>
      </c>
      <c r="F36" s="37">
        <v>7.934900983330152</v>
      </c>
      <c r="G36" s="37">
        <v>18.040787881272557</v>
      </c>
      <c r="H36" s="37">
        <v>4.404766722476032</v>
      </c>
      <c r="I36" s="37">
        <v>0.3391276521099513</v>
      </c>
      <c r="J36" s="25">
        <v>100</v>
      </c>
      <c r="L36" s="41"/>
    </row>
    <row r="37" spans="2:12" ht="11.25">
      <c r="B37" s="35" t="s">
        <v>22</v>
      </c>
      <c r="C37" s="24">
        <v>41030</v>
      </c>
      <c r="D37" s="37">
        <v>53.37437467950272</v>
      </c>
      <c r="E37" s="37">
        <v>15.782324030293667</v>
      </c>
      <c r="F37" s="37">
        <v>8.027383966821176</v>
      </c>
      <c r="G37" s="37">
        <v>17.897660501429396</v>
      </c>
      <c r="H37" s="37">
        <v>4.538137142947642</v>
      </c>
      <c r="I37" s="37">
        <v>0.38011967900538934</v>
      </c>
      <c r="J37" s="25">
        <v>100</v>
      </c>
      <c r="L37" s="41"/>
    </row>
    <row r="38" spans="2:12" ht="11.25">
      <c r="B38" s="35" t="s">
        <v>22</v>
      </c>
      <c r="C38" s="24">
        <v>41061</v>
      </c>
      <c r="D38" s="37">
        <v>53.18822643381287</v>
      </c>
      <c r="E38" s="37">
        <v>16.125503293606698</v>
      </c>
      <c r="F38" s="37">
        <v>7.938342901434751</v>
      </c>
      <c r="G38" s="37">
        <v>17.698012144335866</v>
      </c>
      <c r="H38" s="37">
        <v>4.695579537587962</v>
      </c>
      <c r="I38" s="37">
        <v>0.35433568922185543</v>
      </c>
      <c r="J38" s="25">
        <v>100</v>
      </c>
      <c r="L38" s="41"/>
    </row>
    <row r="39" spans="2:12" ht="11.25">
      <c r="B39" s="35" t="s">
        <v>22</v>
      </c>
      <c r="C39" s="24">
        <v>41091</v>
      </c>
      <c r="D39" s="37">
        <v>53.843013687585426</v>
      </c>
      <c r="E39" s="37">
        <v>15.710260221120818</v>
      </c>
      <c r="F39" s="37">
        <v>7.84635025284804</v>
      </c>
      <c r="G39" s="37">
        <v>17.824742985731536</v>
      </c>
      <c r="H39" s="37">
        <v>4.445003107275649</v>
      </c>
      <c r="I39" s="37">
        <v>0.33062974543852874</v>
      </c>
      <c r="J39" s="25">
        <v>100</v>
      </c>
      <c r="L39" s="41"/>
    </row>
    <row r="40" spans="2:12" ht="11.25">
      <c r="B40" s="35" t="s">
        <v>22</v>
      </c>
      <c r="C40" s="24">
        <v>41122</v>
      </c>
      <c r="D40" s="37">
        <v>54.09356399010515</v>
      </c>
      <c r="E40" s="37">
        <v>15.69076953481863</v>
      </c>
      <c r="F40" s="37">
        <v>7.883229399292489</v>
      </c>
      <c r="G40" s="37">
        <v>17.49953467572126</v>
      </c>
      <c r="H40" s="37">
        <v>4.476933683796293</v>
      </c>
      <c r="I40" s="37">
        <v>0.355968716266176</v>
      </c>
      <c r="J40" s="25">
        <v>100</v>
      </c>
      <c r="L40" s="41"/>
    </row>
    <row r="41" spans="2:12" ht="11.25">
      <c r="B41" s="35" t="s">
        <v>22</v>
      </c>
      <c r="C41" s="24">
        <v>41153</v>
      </c>
      <c r="D41" s="37">
        <v>53.96449828291028</v>
      </c>
      <c r="E41" s="37">
        <v>16.028277455174088</v>
      </c>
      <c r="F41" s="37">
        <v>7.616299219655389</v>
      </c>
      <c r="G41" s="37">
        <v>17.457700465713206</v>
      </c>
      <c r="H41" s="37">
        <v>4.49588777432466</v>
      </c>
      <c r="I41" s="37">
        <v>0.43733680222239</v>
      </c>
      <c r="J41" s="25">
        <v>100</v>
      </c>
      <c r="L41" s="41"/>
    </row>
    <row r="42" spans="2:12" ht="11.25">
      <c r="B42" s="35" t="s">
        <v>22</v>
      </c>
      <c r="C42" s="24">
        <v>41183</v>
      </c>
      <c r="D42" s="37">
        <v>53.834787352948176</v>
      </c>
      <c r="E42" s="37">
        <v>15.847362949214341</v>
      </c>
      <c r="F42" s="37">
        <v>7.670982760447728</v>
      </c>
      <c r="G42" s="37">
        <v>17.7486046564578</v>
      </c>
      <c r="H42" s="37">
        <v>4.486969118496222</v>
      </c>
      <c r="I42" s="37">
        <v>0.4112931624357401</v>
      </c>
      <c r="J42" s="25">
        <v>100</v>
      </c>
      <c r="L42" s="41"/>
    </row>
    <row r="43" spans="2:12" ht="11.25">
      <c r="B43" s="35" t="s">
        <v>22</v>
      </c>
      <c r="C43" s="24">
        <v>41214</v>
      </c>
      <c r="D43" s="37">
        <v>53.432782718017044</v>
      </c>
      <c r="E43" s="37">
        <v>16.167025936561593</v>
      </c>
      <c r="F43" s="37">
        <v>7.564694792204662</v>
      </c>
      <c r="G43" s="37">
        <v>17.70152279348631</v>
      </c>
      <c r="H43" s="37">
        <v>4.695438319358474</v>
      </c>
      <c r="I43" s="37">
        <v>0.43853544037192194</v>
      </c>
      <c r="J43" s="25">
        <v>100</v>
      </c>
      <c r="L43" s="41"/>
    </row>
    <row r="44" spans="2:12" ht="11.25">
      <c r="B44" s="26" t="s">
        <v>22</v>
      </c>
      <c r="C44" s="27">
        <v>41244</v>
      </c>
      <c r="D44" s="38">
        <v>54.08161906885569</v>
      </c>
      <c r="E44" s="38">
        <v>15.91331022586826</v>
      </c>
      <c r="F44" s="38">
        <v>7.511577413464138</v>
      </c>
      <c r="G44" s="38">
        <v>17.646596248548533</v>
      </c>
      <c r="H44" s="38">
        <v>4.428982007700611</v>
      </c>
      <c r="I44" s="38">
        <v>0.4179150355627712</v>
      </c>
      <c r="J44" s="28">
        <v>100</v>
      </c>
      <c r="L44" s="41"/>
    </row>
    <row r="45" spans="2:12" ht="11.25">
      <c r="B45" s="35" t="s">
        <v>67</v>
      </c>
      <c r="C45" s="24">
        <v>41275</v>
      </c>
      <c r="D45" s="37">
        <v>54.49765068751066</v>
      </c>
      <c r="E45" s="37">
        <v>15.154036650095781</v>
      </c>
      <c r="F45" s="37">
        <v>7.608242393656596</v>
      </c>
      <c r="G45" s="37">
        <v>17.945874104330688</v>
      </c>
      <c r="H45" s="37">
        <v>4.455814799556084</v>
      </c>
      <c r="I45" s="37">
        <v>0.338381364850207</v>
      </c>
      <c r="J45" s="25">
        <v>100</v>
      </c>
      <c r="L45" s="41"/>
    </row>
    <row r="46" spans="2:10" ht="11.25">
      <c r="B46" s="81" t="s">
        <v>22</v>
      </c>
      <c r="C46" s="24">
        <v>41306</v>
      </c>
      <c r="D46" s="37">
        <v>54.56810248372113</v>
      </c>
      <c r="E46" s="37">
        <v>14.986348576715342</v>
      </c>
      <c r="F46" s="37">
        <v>7.5476341631846395</v>
      </c>
      <c r="G46" s="37">
        <v>17.864109956583142</v>
      </c>
      <c r="H46" s="37">
        <v>4.646106574904146</v>
      </c>
      <c r="I46" s="37">
        <v>0.38769824489160953</v>
      </c>
      <c r="J46" s="25">
        <v>100</v>
      </c>
    </row>
    <row r="47" spans="2:10" ht="11.25">
      <c r="B47" s="81" t="s">
        <v>22</v>
      </c>
      <c r="C47" s="24">
        <v>41334</v>
      </c>
      <c r="D47" s="37">
        <v>54.393314237670154</v>
      </c>
      <c r="E47" s="37">
        <v>14.899359491390374</v>
      </c>
      <c r="F47" s="37">
        <v>7.859388257039697</v>
      </c>
      <c r="G47" s="37">
        <v>18.079413016020045</v>
      </c>
      <c r="H47" s="37">
        <v>4.445919218155097</v>
      </c>
      <c r="I47" s="37">
        <v>0.3226057797246398</v>
      </c>
      <c r="J47" s="25">
        <v>100</v>
      </c>
    </row>
    <row r="48" spans="2:10" ht="11.25">
      <c r="B48" s="81" t="s">
        <v>22</v>
      </c>
      <c r="C48" s="24">
        <v>41365</v>
      </c>
      <c r="D48" s="37">
        <v>54.39881440109588</v>
      </c>
      <c r="E48" s="37">
        <v>14.89460355958198</v>
      </c>
      <c r="F48" s="37">
        <v>7.856199289721587</v>
      </c>
      <c r="G48" s="37">
        <v>17.95703256088115</v>
      </c>
      <c r="H48" s="37">
        <v>4.547998712489953</v>
      </c>
      <c r="I48" s="37">
        <v>0.34535147622945317</v>
      </c>
      <c r="J48" s="25">
        <v>100</v>
      </c>
    </row>
    <row r="49" spans="2:10" ht="11.25">
      <c r="B49" s="81" t="s">
        <v>22</v>
      </c>
      <c r="C49" s="24">
        <v>41395</v>
      </c>
      <c r="D49" s="37">
        <v>54.29122233519341</v>
      </c>
      <c r="E49" s="37">
        <v>14.802614421584389</v>
      </c>
      <c r="F49" s="37">
        <v>8.050094476218547</v>
      </c>
      <c r="G49" s="37">
        <v>17.983476050261206</v>
      </c>
      <c r="H49" s="37">
        <v>4.518937144279824</v>
      </c>
      <c r="I49" s="37">
        <v>0.35365557246262824</v>
      </c>
      <c r="J49" s="25">
        <v>100</v>
      </c>
    </row>
    <row r="50" spans="2:10" ht="11.25">
      <c r="B50" s="81" t="s">
        <v>22</v>
      </c>
      <c r="C50" s="24">
        <v>41426</v>
      </c>
      <c r="D50" s="37">
        <v>54.267248430038286</v>
      </c>
      <c r="E50" s="37">
        <v>14.582829544222745</v>
      </c>
      <c r="F50" s="37">
        <v>8.293783395044187</v>
      </c>
      <c r="G50" s="37">
        <v>18.029928521817148</v>
      </c>
      <c r="H50" s="37">
        <v>4.495466257012233</v>
      </c>
      <c r="I50" s="37">
        <v>0.33074385186539246</v>
      </c>
      <c r="J50" s="25">
        <v>100</v>
      </c>
    </row>
    <row r="51" spans="2:13" ht="11.25">
      <c r="B51" s="81" t="s">
        <v>22</v>
      </c>
      <c r="C51" s="24">
        <v>41456</v>
      </c>
      <c r="D51" s="37">
        <v>54.6873253516394</v>
      </c>
      <c r="E51" s="37">
        <v>14.47982678254032</v>
      </c>
      <c r="F51" s="37">
        <v>8.030835709235419</v>
      </c>
      <c r="G51" s="37">
        <v>17.949146633261545</v>
      </c>
      <c r="H51" s="37">
        <v>4.554958913412623</v>
      </c>
      <c r="I51" s="37">
        <v>0.2979066099106973</v>
      </c>
      <c r="J51" s="25">
        <v>100</v>
      </c>
      <c r="K51" s="35"/>
      <c r="L51" s="35"/>
      <c r="M51" s="35"/>
    </row>
    <row r="52" spans="2:13" ht="11.25">
      <c r="B52" s="81" t="s">
        <v>22</v>
      </c>
      <c r="C52" s="24">
        <v>41487</v>
      </c>
      <c r="D52" s="37">
        <v>54.86142416724772</v>
      </c>
      <c r="E52" s="37">
        <v>14.5025643118846</v>
      </c>
      <c r="F52" s="37">
        <v>8.03701251400733</v>
      </c>
      <c r="G52" s="37">
        <v>17.906808143211205</v>
      </c>
      <c r="H52" s="37">
        <v>4.383450416687226</v>
      </c>
      <c r="I52" s="37">
        <v>0.30874044696192016</v>
      </c>
      <c r="J52" s="25">
        <v>100</v>
      </c>
      <c r="K52" s="35"/>
      <c r="L52" s="35"/>
      <c r="M52" s="35"/>
    </row>
    <row r="53" spans="2:13" ht="11.25">
      <c r="B53" s="81" t="s">
        <v>22</v>
      </c>
      <c r="C53" s="24">
        <v>41518</v>
      </c>
      <c r="D53" s="37">
        <v>55.24913904294723</v>
      </c>
      <c r="E53" s="37">
        <v>14.19800054807382</v>
      </c>
      <c r="F53" s="37">
        <v>8.184412352942303</v>
      </c>
      <c r="G53" s="37">
        <v>17.8549230670266</v>
      </c>
      <c r="H53" s="37">
        <v>4.2395613753858985</v>
      </c>
      <c r="I53" s="37">
        <v>0.27396361362414723</v>
      </c>
      <c r="J53" s="25">
        <v>100</v>
      </c>
      <c r="K53" s="35"/>
      <c r="L53" s="35"/>
      <c r="M53" s="35"/>
    </row>
    <row r="54" spans="2:10" ht="11.25">
      <c r="B54" s="81" t="s">
        <v>22</v>
      </c>
      <c r="C54" s="24">
        <v>41548</v>
      </c>
      <c r="D54" s="37">
        <v>55.327018012925045</v>
      </c>
      <c r="E54" s="37">
        <v>13.913957911992178</v>
      </c>
      <c r="F54" s="37">
        <v>8.19820489337097</v>
      </c>
      <c r="G54" s="37">
        <v>18.012718846815392</v>
      </c>
      <c r="H54" s="37">
        <v>4.252870847516458</v>
      </c>
      <c r="I54" s="37">
        <v>0.2952294873799559</v>
      </c>
      <c r="J54" s="25">
        <v>100</v>
      </c>
    </row>
    <row r="55" spans="2:10" ht="11.25">
      <c r="B55" s="81"/>
      <c r="C55" s="24">
        <v>41579</v>
      </c>
      <c r="D55" s="37">
        <v>54.90141378630546</v>
      </c>
      <c r="E55" s="37">
        <v>14.13007527783559</v>
      </c>
      <c r="F55" s="37">
        <v>8.067703170818675</v>
      </c>
      <c r="G55" s="37">
        <v>18.078675607412247</v>
      </c>
      <c r="H55" s="37">
        <v>4.552384862828658</v>
      </c>
      <c r="I55" s="37">
        <v>0.2697472947993589</v>
      </c>
      <c r="J55" s="25">
        <v>100</v>
      </c>
    </row>
    <row r="56" spans="2:10" ht="11.25">
      <c r="B56" s="78"/>
      <c r="C56" s="27">
        <v>41609</v>
      </c>
      <c r="D56" s="38">
        <v>55.05007250452192</v>
      </c>
      <c r="E56" s="38">
        <v>14.007751046505293</v>
      </c>
      <c r="F56" s="38">
        <v>8.109829338015771</v>
      </c>
      <c r="G56" s="38">
        <v>18.169584757038162</v>
      </c>
      <c r="H56" s="38">
        <v>4.451105985961842</v>
      </c>
      <c r="I56" s="38">
        <v>0.21165636795700493</v>
      </c>
      <c r="J56" s="28">
        <v>100</v>
      </c>
    </row>
    <row r="57" spans="2:10" ht="11.25">
      <c r="B57" s="34">
        <v>2014</v>
      </c>
      <c r="C57" s="24">
        <v>41640</v>
      </c>
      <c r="D57" s="37">
        <v>55.2808739477416</v>
      </c>
      <c r="E57" s="37">
        <v>13.453258457611824</v>
      </c>
      <c r="F57" s="37">
        <v>8.093870742985018</v>
      </c>
      <c r="G57" s="37">
        <v>18.515732866112895</v>
      </c>
      <c r="H57" s="37">
        <v>4.3932794257674335</v>
      </c>
      <c r="I57" s="37">
        <v>0.2629845597812306</v>
      </c>
      <c r="J57" s="25">
        <v>100</v>
      </c>
    </row>
    <row r="58" spans="2:10" s="35" customFormat="1" ht="11.25">
      <c r="B58" s="81"/>
      <c r="C58" s="24">
        <v>41671</v>
      </c>
      <c r="D58" s="37">
        <v>55.1019018049023</v>
      </c>
      <c r="E58" s="37">
        <v>13.252953736060025</v>
      </c>
      <c r="F58" s="37">
        <v>8.12276110776071</v>
      </c>
      <c r="G58" s="37">
        <v>18.762922377640884</v>
      </c>
      <c r="H58" s="37">
        <v>4.4463076732373334</v>
      </c>
      <c r="I58" s="37">
        <v>0.313153300398767</v>
      </c>
      <c r="J58" s="25">
        <v>100</v>
      </c>
    </row>
    <row r="59" spans="2:10" s="35" customFormat="1" ht="11.25">
      <c r="B59" s="81"/>
      <c r="C59" s="24">
        <v>41699</v>
      </c>
      <c r="D59" s="37">
        <v>55.073460446574494</v>
      </c>
      <c r="E59" s="37">
        <v>13.43052767171339</v>
      </c>
      <c r="F59" s="37">
        <v>8.153919593941183</v>
      </c>
      <c r="G59" s="37">
        <v>18.772822454959694</v>
      </c>
      <c r="H59" s="37">
        <v>4.287468718876735</v>
      </c>
      <c r="I59" s="37">
        <v>0.281801113934506</v>
      </c>
      <c r="J59" s="25">
        <v>100</v>
      </c>
    </row>
    <row r="60" spans="2:10" s="35" customFormat="1" ht="11.25">
      <c r="B60" s="81"/>
      <c r="C60" s="24">
        <v>41730</v>
      </c>
      <c r="D60" s="37">
        <v>55.28435689855436</v>
      </c>
      <c r="E60" s="37">
        <v>13.330096263804514</v>
      </c>
      <c r="F60" s="37">
        <v>8.114508566551848</v>
      </c>
      <c r="G60" s="37">
        <v>18.761572872293726</v>
      </c>
      <c r="H60" s="37">
        <v>4.24535609552049</v>
      </c>
      <c r="I60" s="37">
        <v>0.2641093032750632</v>
      </c>
      <c r="J60" s="25">
        <v>100</v>
      </c>
    </row>
    <row r="61" spans="2:10" s="35" customFormat="1" ht="11.25">
      <c r="B61" s="81"/>
      <c r="C61" s="24">
        <v>41760</v>
      </c>
      <c r="D61" s="37">
        <v>55.5288097337318</v>
      </c>
      <c r="E61" s="37">
        <v>13.318527191966501</v>
      </c>
      <c r="F61" s="37">
        <v>8.058447442091904</v>
      </c>
      <c r="G61" s="37">
        <v>18.40877973904764</v>
      </c>
      <c r="H61" s="37">
        <v>4.396860844645703</v>
      </c>
      <c r="I61" s="37">
        <v>0.28857504851644933</v>
      </c>
      <c r="J61" s="25">
        <v>100</v>
      </c>
    </row>
    <row r="62" spans="2:10" ht="11.25">
      <c r="B62" s="81"/>
      <c r="C62" s="24">
        <v>41791</v>
      </c>
      <c r="D62" s="37">
        <v>55.119187107081814</v>
      </c>
      <c r="E62" s="37">
        <v>13.337039949449398</v>
      </c>
      <c r="F62" s="37">
        <v>8.026885210441236</v>
      </c>
      <c r="G62" s="37">
        <v>18.792504679273986</v>
      </c>
      <c r="H62" s="37">
        <v>4.406737530077949</v>
      </c>
      <c r="I62" s="37">
        <v>0.3176455236756084</v>
      </c>
      <c r="J62" s="25">
        <v>100</v>
      </c>
    </row>
    <row r="63" spans="2:10" ht="11.25">
      <c r="B63" s="81"/>
      <c r="C63" s="24">
        <v>41821</v>
      </c>
      <c r="D63" s="37">
        <v>55.07815597991772</v>
      </c>
      <c r="E63" s="37">
        <v>13.556333465920803</v>
      </c>
      <c r="F63" s="37">
        <v>7.928293711630218</v>
      </c>
      <c r="G63" s="37">
        <v>18.894615957193047</v>
      </c>
      <c r="H63" s="37">
        <v>4.259846819009132</v>
      </c>
      <c r="I63" s="37">
        <v>0.2827540663290762</v>
      </c>
      <c r="J63" s="25">
        <v>100</v>
      </c>
    </row>
    <row r="64" spans="2:10" ht="11.25">
      <c r="B64" s="81"/>
      <c r="C64" s="24">
        <v>41852</v>
      </c>
      <c r="D64" s="37">
        <v>55.04176518795102</v>
      </c>
      <c r="E64" s="37">
        <v>13.301517547221827</v>
      </c>
      <c r="F64" s="37">
        <v>8.175123416937453</v>
      </c>
      <c r="G64" s="37">
        <v>18.99016852190566</v>
      </c>
      <c r="H64" s="37">
        <v>4.21534028311293</v>
      </c>
      <c r="I64" s="37">
        <v>0.27608504287110236</v>
      </c>
      <c r="J64" s="25">
        <v>100</v>
      </c>
    </row>
    <row r="65" spans="2:10" ht="11.25">
      <c r="B65" s="81"/>
      <c r="C65" s="24">
        <v>41883</v>
      </c>
      <c r="D65" s="37">
        <v>55.337000873607934</v>
      </c>
      <c r="E65" s="37">
        <v>13.422622588948355</v>
      </c>
      <c r="F65" s="37">
        <v>8.123134093039951</v>
      </c>
      <c r="G65" s="37">
        <v>18.70448569952328</v>
      </c>
      <c r="H65" s="37">
        <v>4.127473954619221</v>
      </c>
      <c r="I65" s="37">
        <v>0.28528279026126313</v>
      </c>
      <c r="J65" s="25">
        <v>100</v>
      </c>
    </row>
    <row r="66" spans="2:10" ht="11.25">
      <c r="B66" s="81"/>
      <c r="C66" s="24">
        <v>41913</v>
      </c>
      <c r="D66" s="37">
        <v>54.88450034117811</v>
      </c>
      <c r="E66" s="37">
        <v>13.234952722216406</v>
      </c>
      <c r="F66" s="37">
        <v>8.293751173846871</v>
      </c>
      <c r="G66" s="37">
        <v>19.112486706425816</v>
      </c>
      <c r="H66" s="37">
        <v>4.182133951801354</v>
      </c>
      <c r="I66" s="37">
        <v>0.29217510453145223</v>
      </c>
      <c r="J66" s="25">
        <v>100</v>
      </c>
    </row>
    <row r="67" spans="2:10" ht="11.25">
      <c r="B67" s="81"/>
      <c r="C67" s="24">
        <v>41944</v>
      </c>
      <c r="D67" s="37">
        <v>54.919188225810245</v>
      </c>
      <c r="E67" s="37">
        <v>13.245651286064659</v>
      </c>
      <c r="F67" s="37">
        <v>8.327891427019651</v>
      </c>
      <c r="G67" s="37">
        <v>18.931949442658986</v>
      </c>
      <c r="H67" s="37">
        <v>4.298785246767466</v>
      </c>
      <c r="I67" s="37">
        <v>0.2765343716789914</v>
      </c>
      <c r="J67" s="25">
        <v>100</v>
      </c>
    </row>
    <row r="68" spans="2:10" ht="11.25">
      <c r="B68" s="78"/>
      <c r="C68" s="27">
        <v>41974</v>
      </c>
      <c r="D68" s="38">
        <v>55.20174314558757</v>
      </c>
      <c r="E68" s="38">
        <v>13.340788054028971</v>
      </c>
      <c r="F68" s="38">
        <v>8.300442094590778</v>
      </c>
      <c r="G68" s="38">
        <v>18.69848137874986</v>
      </c>
      <c r="H68" s="38">
        <v>4.262543499087551</v>
      </c>
      <c r="I68" s="38">
        <v>0.1960018279552571</v>
      </c>
      <c r="J68" s="25">
        <v>100</v>
      </c>
    </row>
    <row r="69" spans="2:10" ht="11.25">
      <c r="B69" s="81">
        <v>2015</v>
      </c>
      <c r="C69" s="24">
        <v>42005</v>
      </c>
      <c r="D69" s="37">
        <v>54.48831828709102</v>
      </c>
      <c r="E69" s="37">
        <v>13.544474121105148</v>
      </c>
      <c r="F69" s="37">
        <v>7.908268094647241</v>
      </c>
      <c r="G69" s="37">
        <v>19.503347720628287</v>
      </c>
      <c r="H69" s="37">
        <v>4.345396627114031</v>
      </c>
      <c r="I69" s="37">
        <v>0.2101951494142753</v>
      </c>
      <c r="J69" s="77">
        <v>100</v>
      </c>
    </row>
    <row r="70" spans="2:10" ht="11.25">
      <c r="B70" s="81"/>
      <c r="C70" s="24">
        <v>42036</v>
      </c>
      <c r="D70" s="37">
        <v>55.032162656543214</v>
      </c>
      <c r="E70" s="37">
        <v>13.529835090094956</v>
      </c>
      <c r="F70" s="37">
        <v>8.096967445683546</v>
      </c>
      <c r="G70" s="37">
        <v>18.94559176214475</v>
      </c>
      <c r="H70" s="37">
        <v>4.190594365892919</v>
      </c>
      <c r="I70" s="37">
        <v>0.20484867964061948</v>
      </c>
      <c r="J70" s="25">
        <v>100</v>
      </c>
    </row>
    <row r="71" spans="2:10" ht="11.25">
      <c r="B71" s="81"/>
      <c r="C71" s="24">
        <v>42064</v>
      </c>
      <c r="D71" s="37">
        <v>54.77807844972662</v>
      </c>
      <c r="E71" s="37">
        <v>13.304315002044023</v>
      </c>
      <c r="F71" s="37">
        <v>8.181476301370992</v>
      </c>
      <c r="G71" s="37">
        <v>19.368653734199086</v>
      </c>
      <c r="H71" s="37">
        <v>4.069420122801521</v>
      </c>
      <c r="I71" s="37">
        <v>0.29805638985776284</v>
      </c>
      <c r="J71" s="25">
        <v>100</v>
      </c>
    </row>
    <row r="72" spans="2:10" ht="11.25">
      <c r="B72" s="81"/>
      <c r="C72" s="24">
        <v>42095</v>
      </c>
      <c r="D72" s="37">
        <v>54.646473647589225</v>
      </c>
      <c r="E72" s="37">
        <v>13.219204033356988</v>
      </c>
      <c r="F72" s="37">
        <v>8.332690289710442</v>
      </c>
      <c r="G72" s="37">
        <v>19.3244849066865</v>
      </c>
      <c r="H72" s="37">
        <v>4.175346291617568</v>
      </c>
      <c r="I72" s="37">
        <v>0.301800831039273</v>
      </c>
      <c r="J72" s="25">
        <v>100</v>
      </c>
    </row>
    <row r="73" spans="2:10" ht="11.25">
      <c r="B73" s="81"/>
      <c r="C73" s="24">
        <v>42125</v>
      </c>
      <c r="D73" s="37">
        <v>54.715584263819665</v>
      </c>
      <c r="E73" s="37">
        <v>13.272112687577017</v>
      </c>
      <c r="F73" s="37">
        <v>8.426335889235162</v>
      </c>
      <c r="G73" s="37">
        <v>19.128317131873626</v>
      </c>
      <c r="H73" s="37">
        <v>4.14397415712089</v>
      </c>
      <c r="I73" s="37">
        <v>0.3136758703736291</v>
      </c>
      <c r="J73" s="25">
        <v>100</v>
      </c>
    </row>
    <row r="74" spans="2:10" ht="11.25">
      <c r="B74" s="81"/>
      <c r="C74" s="24">
        <v>42156</v>
      </c>
      <c r="D74" s="37">
        <v>54.614485085693296</v>
      </c>
      <c r="E74" s="37">
        <v>13.15599297707832</v>
      </c>
      <c r="F74" s="37">
        <v>8.58937167802057</v>
      </c>
      <c r="G74" s="37">
        <v>19.077579665669177</v>
      </c>
      <c r="H74" s="37">
        <v>4.2294681621355945</v>
      </c>
      <c r="I74" s="37">
        <v>0.3331024314030486</v>
      </c>
      <c r="J74" s="25">
        <v>100</v>
      </c>
    </row>
    <row r="75" spans="2:10" ht="11.25">
      <c r="B75" s="81"/>
      <c r="C75" s="24">
        <v>42186</v>
      </c>
      <c r="D75" s="37">
        <v>53.88698133265809</v>
      </c>
      <c r="E75" s="37">
        <v>13.429488347144188</v>
      </c>
      <c r="F75" s="37">
        <v>8.821520193286787</v>
      </c>
      <c r="G75" s="37">
        <v>19.326560994794686</v>
      </c>
      <c r="H75" s="37">
        <v>4.225601921723314</v>
      </c>
      <c r="I75" s="37">
        <v>0.30984721039293106</v>
      </c>
      <c r="J75" s="25">
        <v>100</v>
      </c>
    </row>
    <row r="76" spans="2:10" ht="11.25">
      <c r="B76" s="81"/>
      <c r="C76" s="24">
        <v>42217</v>
      </c>
      <c r="D76" s="37">
        <v>54.0163182255977</v>
      </c>
      <c r="E76" s="37">
        <v>13.29961217469833</v>
      </c>
      <c r="F76" s="37">
        <v>8.526092672077226</v>
      </c>
      <c r="G76" s="37">
        <v>19.76791297568293</v>
      </c>
      <c r="H76" s="37">
        <v>4.117484781891118</v>
      </c>
      <c r="I76" s="37">
        <v>0.27257917005269405</v>
      </c>
      <c r="J76" s="25">
        <v>100</v>
      </c>
    </row>
    <row r="77" spans="2:10" ht="11.25">
      <c r="B77" s="81"/>
      <c r="C77" s="24">
        <v>42248</v>
      </c>
      <c r="D77" s="37">
        <v>54.183018312358946</v>
      </c>
      <c r="E77" s="37">
        <v>13.160158316010145</v>
      </c>
      <c r="F77" s="37">
        <v>8.678244183625367</v>
      </c>
      <c r="G77" s="37">
        <v>19.54707728748423</v>
      </c>
      <c r="H77" s="37">
        <v>4.146702548478293</v>
      </c>
      <c r="I77" s="37">
        <v>0.28479935204302365</v>
      </c>
      <c r="J77" s="25">
        <v>100</v>
      </c>
    </row>
    <row r="78" spans="2:10" ht="11.25">
      <c r="B78" s="81"/>
      <c r="C78" s="24">
        <v>42278</v>
      </c>
      <c r="D78" s="37">
        <v>54.31359335598261</v>
      </c>
      <c r="E78" s="37">
        <v>12.857783739952472</v>
      </c>
      <c r="F78" s="37">
        <v>8.51681146060578</v>
      </c>
      <c r="G78" s="37">
        <v>19.940572037120614</v>
      </c>
      <c r="H78" s="37">
        <v>4.125824490835532</v>
      </c>
      <c r="I78" s="37">
        <v>0.245414915502991</v>
      </c>
      <c r="J78" s="25">
        <v>100</v>
      </c>
    </row>
    <row r="79" spans="2:10" ht="11.25">
      <c r="B79" s="78"/>
      <c r="C79" s="27">
        <v>42309</v>
      </c>
      <c r="D79" s="38">
        <v>54.31053618550732</v>
      </c>
      <c r="E79" s="38">
        <v>13.084838029144452</v>
      </c>
      <c r="F79" s="38">
        <v>8.463998288127357</v>
      </c>
      <c r="G79" s="38">
        <v>19.83647087863107</v>
      </c>
      <c r="H79" s="38">
        <v>4.037839666433444</v>
      </c>
      <c r="I79" s="38">
        <v>0.2663169521563731</v>
      </c>
      <c r="J79" s="28">
        <v>100</v>
      </c>
    </row>
    <row r="80" ht="11.25">
      <c r="C80" s="101" t="s">
        <v>65</v>
      </c>
    </row>
    <row r="81" ht="11.25">
      <c r="C81" s="104" t="s">
        <v>33</v>
      </c>
    </row>
  </sheetData>
  <sheetProtection/>
  <mergeCells count="6">
    <mergeCell ref="C7:C8"/>
    <mergeCell ref="J7:J8"/>
    <mergeCell ref="D7:F7"/>
    <mergeCell ref="G7:G8"/>
    <mergeCell ref="H7:H8"/>
    <mergeCell ref="I7:I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SheetLayoutView="75" zoomScalePageLayoutView="0" workbookViewId="0" topLeftCell="A1">
      <selection activeCell="J73" sqref="J73:J74"/>
    </sheetView>
  </sheetViews>
  <sheetFormatPr defaultColWidth="9.140625" defaultRowHeight="12.75"/>
  <cols>
    <col min="1" max="1" width="4.140625" style="23" customWidth="1"/>
    <col min="2" max="2" width="5.00390625" style="39" bestFit="1" customWidth="1"/>
    <col min="3" max="3" width="12.421875" style="23" customWidth="1"/>
    <col min="4" max="11" width="11.421875" style="23" customWidth="1"/>
    <col min="12" max="16384" width="9.140625" style="23" customWidth="1"/>
  </cols>
  <sheetData>
    <row r="1" spans="2:11" ht="12.75">
      <c r="B1" s="14" t="s">
        <v>0</v>
      </c>
      <c r="K1" s="15" t="str">
        <f>'Tab 1'!O1</f>
        <v>Carta de Conjuntura | Dezembro 2015</v>
      </c>
    </row>
    <row r="3" spans="2:8" ht="11.25">
      <c r="B3" s="31"/>
      <c r="C3" s="32" t="s">
        <v>53</v>
      </c>
      <c r="D3" s="33"/>
      <c r="E3" s="33"/>
      <c r="F3" s="33"/>
      <c r="G3" s="33"/>
      <c r="H3" s="33"/>
    </row>
    <row r="4" spans="2:8" ht="11.25">
      <c r="B4" s="40"/>
      <c r="C4" s="32" t="s">
        <v>25</v>
      </c>
      <c r="D4" s="32"/>
      <c r="E4" s="32"/>
      <c r="F4" s="32"/>
      <c r="G4" s="32"/>
      <c r="H4" s="32"/>
    </row>
    <row r="5" spans="2:11" ht="11.25">
      <c r="B5" s="34"/>
      <c r="C5" s="29" t="s">
        <v>43</v>
      </c>
      <c r="D5" s="29"/>
      <c r="E5" s="29"/>
      <c r="F5" s="29"/>
      <c r="G5" s="29"/>
      <c r="H5" s="29"/>
      <c r="I5" s="35"/>
      <c r="J5" s="35"/>
      <c r="K5" s="35"/>
    </row>
    <row r="6" spans="2:11" ht="11.25">
      <c r="B6" s="34"/>
      <c r="C6" s="29"/>
      <c r="D6" s="29"/>
      <c r="E6" s="29"/>
      <c r="F6" s="29"/>
      <c r="G6" s="29"/>
      <c r="H6" s="29"/>
      <c r="I6" s="35"/>
      <c r="J6" s="35"/>
      <c r="K6" s="35"/>
    </row>
    <row r="7" spans="2:11" ht="21.75" customHeight="1">
      <c r="B7" s="36"/>
      <c r="C7" s="111" t="s">
        <v>18</v>
      </c>
      <c r="D7" s="119" t="s">
        <v>26</v>
      </c>
      <c r="E7" s="119"/>
      <c r="F7" s="119"/>
      <c r="G7" s="114" t="s">
        <v>27</v>
      </c>
      <c r="H7" s="114" t="s">
        <v>28</v>
      </c>
      <c r="I7" s="108" t="s">
        <v>29</v>
      </c>
      <c r="J7" s="114" t="s">
        <v>19</v>
      </c>
      <c r="K7" s="114" t="s">
        <v>34</v>
      </c>
    </row>
    <row r="8" spans="2:11" ht="39" customHeight="1" thickBot="1">
      <c r="B8" s="54"/>
      <c r="C8" s="120"/>
      <c r="D8" s="55" t="s">
        <v>30</v>
      </c>
      <c r="E8" s="55" t="s">
        <v>31</v>
      </c>
      <c r="F8" s="55" t="s">
        <v>32</v>
      </c>
      <c r="G8" s="116"/>
      <c r="H8" s="116"/>
      <c r="I8" s="116"/>
      <c r="J8" s="116"/>
      <c r="K8" s="116"/>
    </row>
    <row r="9" spans="2:11" ht="12" thickTop="1">
      <c r="B9" s="35" t="s">
        <v>66</v>
      </c>
      <c r="C9" s="24">
        <v>40179</v>
      </c>
      <c r="D9" s="37">
        <v>4.035463998224564</v>
      </c>
      <c r="E9" s="37">
        <v>0.6067615334711673</v>
      </c>
      <c r="F9" s="37">
        <v>-4.9389399800067295</v>
      </c>
      <c r="G9" s="37">
        <v>3.910804389981415</v>
      </c>
      <c r="H9" s="37">
        <v>-4.757283031893566</v>
      </c>
      <c r="I9" s="37">
        <v>-12.923338529120876</v>
      </c>
      <c r="J9" s="37">
        <v>2.1334108606835933</v>
      </c>
      <c r="K9" s="37">
        <v>1.0774900812136945</v>
      </c>
    </row>
    <row r="10" spans="2:11" ht="11.25">
      <c r="B10" s="35" t="s">
        <v>22</v>
      </c>
      <c r="C10" s="24">
        <v>40210</v>
      </c>
      <c r="D10" s="37">
        <v>6.005345432635378</v>
      </c>
      <c r="E10" s="37">
        <v>-0.824115501424183</v>
      </c>
      <c r="F10" s="37">
        <v>2.6392215926148044</v>
      </c>
      <c r="G10" s="37">
        <v>2.0246567813221095</v>
      </c>
      <c r="H10" s="37">
        <v>2.3504670071297085</v>
      </c>
      <c r="I10" s="37">
        <v>-7.361588512102402</v>
      </c>
      <c r="J10" s="37">
        <v>3.4619671643336014</v>
      </c>
      <c r="K10" s="37">
        <v>2.2091290285902954</v>
      </c>
    </row>
    <row r="11" spans="2:11" ht="11.25">
      <c r="B11" s="63" t="s">
        <v>22</v>
      </c>
      <c r="C11" s="24">
        <v>40238</v>
      </c>
      <c r="D11" s="37">
        <v>7.181084405444427</v>
      </c>
      <c r="E11" s="37">
        <v>0.03133589141040005</v>
      </c>
      <c r="F11" s="37">
        <v>-3.9839783423411212</v>
      </c>
      <c r="G11" s="37">
        <v>2.785224544418896</v>
      </c>
      <c r="H11" s="37">
        <v>2.789883940328819</v>
      </c>
      <c r="I11" s="37">
        <v>-12.699103055883064</v>
      </c>
      <c r="J11" s="37">
        <v>3.7968895334949293</v>
      </c>
      <c r="K11" s="37">
        <v>2.1768439331452116</v>
      </c>
    </row>
    <row r="12" spans="2:11" ht="11.25">
      <c r="B12" s="35" t="s">
        <v>22</v>
      </c>
      <c r="C12" s="24">
        <v>40269</v>
      </c>
      <c r="D12" s="37">
        <v>7.210891278585296</v>
      </c>
      <c r="E12" s="37">
        <v>0.37169703603197046</v>
      </c>
      <c r="F12" s="37">
        <v>2.0663083402988613</v>
      </c>
      <c r="G12" s="37">
        <v>2.9157044251565623</v>
      </c>
      <c r="H12" s="37">
        <v>1.2230990434646483</v>
      </c>
      <c r="I12" s="37">
        <v>-11.405633020728157</v>
      </c>
      <c r="J12" s="37">
        <v>4.339149765808248</v>
      </c>
      <c r="K12" s="37">
        <v>2.487737451781169</v>
      </c>
    </row>
    <row r="13" spans="2:11" ht="11.25">
      <c r="B13" s="35" t="s">
        <v>22</v>
      </c>
      <c r="C13" s="24">
        <v>40299</v>
      </c>
      <c r="D13" s="37">
        <v>7.017431786900619</v>
      </c>
      <c r="E13" s="37">
        <v>-0.5999735945604878</v>
      </c>
      <c r="F13" s="37">
        <v>1.3666371698317858</v>
      </c>
      <c r="G13" s="37">
        <v>3.569958062894618</v>
      </c>
      <c r="H13" s="37">
        <v>3.38681057540815</v>
      </c>
      <c r="I13" s="37">
        <v>-6.289247493386851</v>
      </c>
      <c r="J13" s="37">
        <v>4.258931425644574</v>
      </c>
      <c r="K13" s="37">
        <v>2.7014747369594305</v>
      </c>
    </row>
    <row r="14" spans="2:11" ht="11.25">
      <c r="B14" s="63" t="s">
        <v>22</v>
      </c>
      <c r="C14" s="24">
        <v>40330</v>
      </c>
      <c r="D14" s="37">
        <v>6.310686970571822</v>
      </c>
      <c r="E14" s="37">
        <v>-0.2680480393633222</v>
      </c>
      <c r="F14" s="37">
        <v>0.19332128293241269</v>
      </c>
      <c r="G14" s="37">
        <v>0.7826083852828569</v>
      </c>
      <c r="H14" s="37">
        <v>6.280649992865217</v>
      </c>
      <c r="I14" s="37">
        <v>-12.261187861613331</v>
      </c>
      <c r="J14" s="37">
        <v>3.4548524296135197</v>
      </c>
      <c r="K14" s="37">
        <v>2.220172819004085</v>
      </c>
    </row>
    <row r="15" spans="2:11" ht="11.25">
      <c r="B15" s="35" t="s">
        <v>22</v>
      </c>
      <c r="C15" s="24">
        <v>40360</v>
      </c>
      <c r="D15" s="37">
        <v>4.998677444546806</v>
      </c>
      <c r="E15" s="37">
        <v>-0.5317734314300826</v>
      </c>
      <c r="F15" s="37">
        <v>4.5645817121893195</v>
      </c>
      <c r="G15" s="37">
        <v>1.8522162048213886</v>
      </c>
      <c r="H15" s="37">
        <v>4.546437246448698</v>
      </c>
      <c r="I15" s="37">
        <v>-10.77354374856757</v>
      </c>
      <c r="J15" s="37">
        <v>3.2222549840875914</v>
      </c>
      <c r="K15" s="37">
        <v>2.059507196927801</v>
      </c>
    </row>
    <row r="16" spans="2:11" ht="11.25">
      <c r="B16" s="35" t="s">
        <v>22</v>
      </c>
      <c r="C16" s="24">
        <v>40391</v>
      </c>
      <c r="D16" s="37">
        <v>6.77707926327209</v>
      </c>
      <c r="E16" s="37">
        <v>-1.2118106583053567</v>
      </c>
      <c r="F16" s="37">
        <v>-1.3661627967378909</v>
      </c>
      <c r="G16" s="37">
        <v>0.7590975654538257</v>
      </c>
      <c r="H16" s="37">
        <v>3.3197310297743865</v>
      </c>
      <c r="I16" s="37">
        <v>-9.884730653959473</v>
      </c>
      <c r="J16" s="37">
        <v>3.221683244950957</v>
      </c>
      <c r="K16" s="37">
        <v>1.722733191046144</v>
      </c>
    </row>
    <row r="17" spans="2:11" ht="11.25">
      <c r="B17" s="63" t="s">
        <v>22</v>
      </c>
      <c r="C17" s="24">
        <v>40422</v>
      </c>
      <c r="D17" s="37">
        <v>8.313324593132343</v>
      </c>
      <c r="E17" s="37">
        <v>-3.1103704125815312</v>
      </c>
      <c r="F17" s="37">
        <v>2.3889672761191028</v>
      </c>
      <c r="G17" s="37">
        <v>-0.09901615389854568</v>
      </c>
      <c r="H17" s="37">
        <v>1.9430379427961109</v>
      </c>
      <c r="I17" s="37">
        <v>-25.986289401165607</v>
      </c>
      <c r="J17" s="37">
        <v>3.5393730566765313</v>
      </c>
      <c r="K17" s="37">
        <v>1.8981571614437032</v>
      </c>
    </row>
    <row r="18" spans="2:11" ht="11.25">
      <c r="B18" s="35" t="s">
        <v>22</v>
      </c>
      <c r="C18" s="24">
        <v>40452</v>
      </c>
      <c r="D18" s="37">
        <v>7.903234776970214</v>
      </c>
      <c r="E18" s="37">
        <v>-2.2552369111930703</v>
      </c>
      <c r="F18" s="37">
        <v>7.2725847478741334</v>
      </c>
      <c r="G18" s="37">
        <v>-1.0034984527471535</v>
      </c>
      <c r="H18" s="37">
        <v>4.567333660182316</v>
      </c>
      <c r="I18" s="37">
        <v>-17.208199247791946</v>
      </c>
      <c r="J18" s="37">
        <v>3.9098157073135464</v>
      </c>
      <c r="K18" s="37">
        <v>2.285711018011205</v>
      </c>
    </row>
    <row r="19" spans="2:11" ht="11.25">
      <c r="B19" s="35" t="s">
        <v>22</v>
      </c>
      <c r="C19" s="24">
        <v>40483</v>
      </c>
      <c r="D19" s="37">
        <v>8.253214576741264</v>
      </c>
      <c r="E19" s="37">
        <v>-5.771860882743207</v>
      </c>
      <c r="F19" s="37">
        <v>7.996353378496512</v>
      </c>
      <c r="G19" s="37">
        <v>0.9597169918977633</v>
      </c>
      <c r="H19" s="37">
        <v>1.6842030138047859</v>
      </c>
      <c r="I19" s="37">
        <v>-21.648739238064017</v>
      </c>
      <c r="J19" s="37">
        <v>3.68065549332508</v>
      </c>
      <c r="K19" s="37">
        <v>1.8898668308166888</v>
      </c>
    </row>
    <row r="20" spans="2:11" ht="11.25">
      <c r="B20" s="71" t="s">
        <v>22</v>
      </c>
      <c r="C20" s="27">
        <v>40513</v>
      </c>
      <c r="D20" s="38">
        <v>7.859058799954632</v>
      </c>
      <c r="E20" s="38">
        <v>-6.174355999630777</v>
      </c>
      <c r="F20" s="38">
        <v>6.769803434182342</v>
      </c>
      <c r="G20" s="38">
        <v>-2.1658557429064973</v>
      </c>
      <c r="H20" s="38">
        <v>2.832455306667536</v>
      </c>
      <c r="I20" s="38">
        <v>1.636048189648398</v>
      </c>
      <c r="J20" s="38">
        <v>2.9111110611970803</v>
      </c>
      <c r="K20" s="38">
        <v>1.2592069099695236</v>
      </c>
    </row>
    <row r="21" spans="2:11" ht="11.25">
      <c r="B21" s="35" t="s">
        <v>45</v>
      </c>
      <c r="C21" s="24">
        <v>40544</v>
      </c>
      <c r="D21" s="37">
        <v>5.764422698195459</v>
      </c>
      <c r="E21" s="37">
        <v>-4.122503710065006</v>
      </c>
      <c r="F21" s="37">
        <v>7.709951216831334</v>
      </c>
      <c r="G21" s="37">
        <v>-1.9135990792291335</v>
      </c>
      <c r="H21" s="37">
        <v>-0.4617667374453127</v>
      </c>
      <c r="I21" s="37">
        <v>-22.84458909682717</v>
      </c>
      <c r="J21" s="37">
        <v>2.1981916048337213</v>
      </c>
      <c r="K21" s="37">
        <v>0.9059443269192835</v>
      </c>
    </row>
    <row r="22" spans="2:11" ht="11.25">
      <c r="B22" s="35" t="s">
        <v>22</v>
      </c>
      <c r="C22" s="24">
        <v>40575</v>
      </c>
      <c r="D22" s="37">
        <v>6.388476278963062</v>
      </c>
      <c r="E22" s="37">
        <v>-4.842281047878771</v>
      </c>
      <c r="F22" s="37">
        <v>1.8823335036516786</v>
      </c>
      <c r="G22" s="37">
        <v>0.5469222717266131</v>
      </c>
      <c r="H22" s="37">
        <v>-3.174722833168131</v>
      </c>
      <c r="I22" s="37">
        <v>-15.819634027807773</v>
      </c>
      <c r="J22" s="37">
        <v>2.3778940506614</v>
      </c>
      <c r="K22" s="37">
        <v>1.2900618134845443</v>
      </c>
    </row>
    <row r="23" spans="2:11" ht="11.25">
      <c r="B23" s="63" t="s">
        <v>22</v>
      </c>
      <c r="C23" s="24">
        <v>40603</v>
      </c>
      <c r="D23" s="37">
        <v>6.728936434047461</v>
      </c>
      <c r="E23" s="37">
        <v>-3.7210428317751454</v>
      </c>
      <c r="F23" s="37">
        <v>4.634237809389963</v>
      </c>
      <c r="G23" s="37">
        <v>-1.405261181824502</v>
      </c>
      <c r="H23" s="37">
        <v>-6.7411841849621235</v>
      </c>
      <c r="I23" s="37">
        <v>-14.932662545020747</v>
      </c>
      <c r="J23" s="37">
        <v>2.441569144923861</v>
      </c>
      <c r="K23" s="37">
        <v>1.193349749299344</v>
      </c>
    </row>
    <row r="24" spans="2:11" ht="11.25">
      <c r="B24" s="35" t="s">
        <v>22</v>
      </c>
      <c r="C24" s="24">
        <v>40634</v>
      </c>
      <c r="D24" s="37">
        <v>6.374028246749597</v>
      </c>
      <c r="E24" s="37">
        <v>-3.382597136656984</v>
      </c>
      <c r="F24" s="37">
        <v>-0.4310231043363588</v>
      </c>
      <c r="G24" s="37">
        <v>0.31994275656654914</v>
      </c>
      <c r="H24" s="37">
        <v>-7.7540366736635</v>
      </c>
      <c r="I24" s="37">
        <v>-11.770184983681265</v>
      </c>
      <c r="J24" s="37">
        <v>2.2561922109992416</v>
      </c>
      <c r="K24" s="37">
        <v>1.3561366711122957</v>
      </c>
    </row>
    <row r="25" spans="2:11" ht="11.25">
      <c r="B25" s="35" t="s">
        <v>22</v>
      </c>
      <c r="C25" s="24">
        <v>40664</v>
      </c>
      <c r="D25" s="37">
        <v>5.681990864797815</v>
      </c>
      <c r="E25" s="37">
        <v>-2.778614916247857</v>
      </c>
      <c r="F25" s="37">
        <v>3.0596819483287296</v>
      </c>
      <c r="G25" s="37">
        <v>0.5963746314974205</v>
      </c>
      <c r="H25" s="37">
        <v>-3.052490565388155</v>
      </c>
      <c r="I25" s="37">
        <v>-12.792044547783455</v>
      </c>
      <c r="J25" s="37">
        <v>2.523831355138517</v>
      </c>
      <c r="K25" s="37">
        <v>1.3104298001468617</v>
      </c>
    </row>
    <row r="26" spans="2:11" ht="11.25">
      <c r="B26" s="63" t="s">
        <v>22</v>
      </c>
      <c r="C26" s="24">
        <v>40695</v>
      </c>
      <c r="D26" s="37">
        <v>6.056935603625924</v>
      </c>
      <c r="E26" s="37">
        <v>-4.6099313867882135</v>
      </c>
      <c r="F26" s="37">
        <v>3.1114591330786867</v>
      </c>
      <c r="G26" s="37">
        <v>0.8840419388058907</v>
      </c>
      <c r="H26" s="37">
        <v>-4.947922452121778</v>
      </c>
      <c r="I26" s="37">
        <v>-12.6997371230696</v>
      </c>
      <c r="J26" s="37">
        <v>2.338894559899396</v>
      </c>
      <c r="K26" s="37">
        <v>1.4452006497207792</v>
      </c>
    </row>
    <row r="27" spans="2:11" ht="11.25">
      <c r="B27" s="35" t="s">
        <v>22</v>
      </c>
      <c r="C27" s="24">
        <v>40725</v>
      </c>
      <c r="D27" s="37">
        <v>6.487665920122243</v>
      </c>
      <c r="E27" s="37">
        <v>-5.967544346272346</v>
      </c>
      <c r="F27" s="37">
        <v>2.5604326834990365</v>
      </c>
      <c r="G27" s="37">
        <v>-1.925886758459805</v>
      </c>
      <c r="H27" s="37">
        <v>2.5219565005838884</v>
      </c>
      <c r="I27" s="37">
        <v>-18.382080384096355</v>
      </c>
      <c r="J27" s="37">
        <v>2.0699531248594916</v>
      </c>
      <c r="K27" s="37">
        <v>1.0827752892001996</v>
      </c>
    </row>
    <row r="28" spans="2:11" ht="11.25">
      <c r="B28" s="35" t="s">
        <v>22</v>
      </c>
      <c r="C28" s="24">
        <v>40756</v>
      </c>
      <c r="D28" s="37">
        <v>7.026136569669816</v>
      </c>
      <c r="E28" s="37">
        <v>-7.095698928212057</v>
      </c>
      <c r="F28" s="37">
        <v>0.9374933429274535</v>
      </c>
      <c r="G28" s="37">
        <v>-0.8443921950390454</v>
      </c>
      <c r="H28" s="37">
        <v>2.1891129697350076</v>
      </c>
      <c r="I28" s="37">
        <v>-17.305806407600677</v>
      </c>
      <c r="J28" s="37">
        <v>2.2052626980410217</v>
      </c>
      <c r="K28" s="37">
        <v>1.382231267075662</v>
      </c>
    </row>
    <row r="29" spans="2:11" ht="11.25">
      <c r="B29" s="63" t="s">
        <v>22</v>
      </c>
      <c r="C29" s="24">
        <v>40787</v>
      </c>
      <c r="D29" s="37">
        <v>5.969132645439323</v>
      </c>
      <c r="E29" s="37">
        <v>-7.036247122205874</v>
      </c>
      <c r="F29" s="37">
        <v>2.2058009520647293</v>
      </c>
      <c r="G29" s="37">
        <v>-1.4938294039234745</v>
      </c>
      <c r="H29" s="37">
        <v>0.5938531063617747</v>
      </c>
      <c r="I29" s="37">
        <v>-10.552553916006758</v>
      </c>
      <c r="J29" s="37">
        <v>1.6574464387845822</v>
      </c>
      <c r="K29" s="37">
        <v>1.4310056771076551</v>
      </c>
    </row>
    <row r="30" spans="2:11" ht="11.25">
      <c r="B30" s="35" t="s">
        <v>22</v>
      </c>
      <c r="C30" s="24">
        <v>40817</v>
      </c>
      <c r="D30" s="37">
        <v>6.722587664806512</v>
      </c>
      <c r="E30" s="37">
        <v>-8.312092926820025</v>
      </c>
      <c r="F30" s="37">
        <v>-0.603231016123329</v>
      </c>
      <c r="G30" s="37">
        <v>-1.0973583210794446</v>
      </c>
      <c r="H30" s="37">
        <v>-2.321845953954449</v>
      </c>
      <c r="I30" s="37">
        <v>-14.957417463178324</v>
      </c>
      <c r="J30" s="37">
        <v>1.5052630010269352</v>
      </c>
      <c r="K30" s="37">
        <v>1.163957128041515</v>
      </c>
    </row>
    <row r="31" spans="2:11" ht="11.25">
      <c r="B31" s="35" t="s">
        <v>22</v>
      </c>
      <c r="C31" s="24">
        <v>40848</v>
      </c>
      <c r="D31" s="37">
        <v>6.0914072144413245</v>
      </c>
      <c r="E31" s="37">
        <v>-4.251451691338892</v>
      </c>
      <c r="F31" s="37">
        <v>-1.6927416411715246</v>
      </c>
      <c r="G31" s="37">
        <v>-1.2170594667756274</v>
      </c>
      <c r="H31" s="37">
        <v>-0.6437129200803415</v>
      </c>
      <c r="I31" s="37">
        <v>-15.773335197355332</v>
      </c>
      <c r="J31" s="37">
        <v>1.9258367651628472</v>
      </c>
      <c r="K31" s="37">
        <v>1.3624769804650105</v>
      </c>
    </row>
    <row r="32" spans="2:11" ht="11.25">
      <c r="B32" s="71" t="s">
        <v>22</v>
      </c>
      <c r="C32" s="27">
        <v>40878</v>
      </c>
      <c r="D32" s="38">
        <v>5.189032426838236</v>
      </c>
      <c r="E32" s="38">
        <v>-6.888317871286143</v>
      </c>
      <c r="F32" s="38">
        <v>-0.2041979295281715</v>
      </c>
      <c r="G32" s="38">
        <v>0.10306540263382846</v>
      </c>
      <c r="H32" s="38">
        <v>-0.5145958177014243</v>
      </c>
      <c r="I32" s="38">
        <v>-34.201206087871896</v>
      </c>
      <c r="J32" s="38">
        <v>1.261784562251278</v>
      </c>
      <c r="K32" s="38">
        <v>0.6967288349988943</v>
      </c>
    </row>
    <row r="33" spans="2:11" ht="11.25">
      <c r="B33" s="35" t="s">
        <v>46</v>
      </c>
      <c r="C33" s="24">
        <v>40909</v>
      </c>
      <c r="D33" s="37">
        <v>5.1521022949646555</v>
      </c>
      <c r="E33" s="37">
        <v>-6.768074778006072</v>
      </c>
      <c r="F33" s="37">
        <v>2.009755124687196</v>
      </c>
      <c r="G33" s="37">
        <v>1.6577269905337033</v>
      </c>
      <c r="H33" s="37">
        <v>0.4795438871540547</v>
      </c>
      <c r="I33" s="37">
        <v>-6.490972749513624</v>
      </c>
      <c r="J33" s="37">
        <v>1.9621880299609984</v>
      </c>
      <c r="K33" s="37">
        <v>1.374669929746264</v>
      </c>
    </row>
    <row r="34" spans="2:11" ht="11.25">
      <c r="B34" s="35" t="s">
        <v>22</v>
      </c>
      <c r="C34" s="24">
        <v>40940</v>
      </c>
      <c r="D34" s="37">
        <v>4.634159699930418</v>
      </c>
      <c r="E34" s="37">
        <v>-6.005220739597606</v>
      </c>
      <c r="F34" s="37">
        <v>5.442666352744263</v>
      </c>
      <c r="G34" s="37">
        <v>-0.2843713457888142</v>
      </c>
      <c r="H34" s="37">
        <v>4.235295355431279</v>
      </c>
      <c r="I34" s="37">
        <v>-9.512239201585249</v>
      </c>
      <c r="J34" s="37">
        <v>1.9286567489011919</v>
      </c>
      <c r="K34" s="37">
        <v>1.2582714314343768</v>
      </c>
    </row>
    <row r="35" spans="2:11" ht="11.25">
      <c r="B35" s="63" t="s">
        <v>22</v>
      </c>
      <c r="C35" s="24">
        <v>40969</v>
      </c>
      <c r="D35" s="37">
        <v>2.628706571068107</v>
      </c>
      <c r="E35" s="37">
        <v>-5.152363818461714</v>
      </c>
      <c r="F35" s="37">
        <v>6.915435260131186</v>
      </c>
      <c r="G35" s="37">
        <v>1.896492193755006</v>
      </c>
      <c r="H35" s="37">
        <v>9.586200610673101</v>
      </c>
      <c r="I35" s="37">
        <v>-27.738361543413014</v>
      </c>
      <c r="J35" s="37">
        <v>1.646071620534384</v>
      </c>
      <c r="K35" s="37">
        <v>1.380949517888408</v>
      </c>
    </row>
    <row r="36" spans="2:11" ht="11.25">
      <c r="B36" s="35" t="s">
        <v>22</v>
      </c>
      <c r="C36" s="24">
        <v>41000</v>
      </c>
      <c r="D36" s="37">
        <v>2.271890324281589</v>
      </c>
      <c r="E36" s="37">
        <v>-5.367990058636951</v>
      </c>
      <c r="F36" s="37">
        <v>11.100047228733878</v>
      </c>
      <c r="G36" s="37">
        <v>2.17227844208856</v>
      </c>
      <c r="H36" s="37">
        <v>9.7450109770026</v>
      </c>
      <c r="I36" s="37">
        <v>-24.016812360637672</v>
      </c>
      <c r="J36" s="37">
        <v>1.7752407726739916</v>
      </c>
      <c r="K36" s="37">
        <v>1.348105136896316</v>
      </c>
    </row>
    <row r="37" spans="2:11" ht="11.25">
      <c r="B37" s="35" t="s">
        <v>22</v>
      </c>
      <c r="C37" s="24">
        <v>41030</v>
      </c>
      <c r="D37" s="37">
        <v>3.8839447026836504</v>
      </c>
      <c r="E37" s="37">
        <v>-6.141365224503559</v>
      </c>
      <c r="F37" s="37">
        <v>12.433096177577196</v>
      </c>
      <c r="G37" s="37">
        <v>1.4131546327094568</v>
      </c>
      <c r="H37" s="37">
        <v>8.940080903157476</v>
      </c>
      <c r="I37" s="37">
        <v>-14.04368358914252</v>
      </c>
      <c r="J37" s="37">
        <v>2.4697806663496413</v>
      </c>
      <c r="K37" s="37">
        <v>1.8648088135711838</v>
      </c>
    </row>
    <row r="38" spans="2:11" ht="11.25">
      <c r="B38" s="63" t="s">
        <v>22</v>
      </c>
      <c r="C38" s="24">
        <v>41061</v>
      </c>
      <c r="D38" s="37">
        <v>2.711572199607404</v>
      </c>
      <c r="E38" s="37">
        <v>-3.3275081268062556</v>
      </c>
      <c r="F38" s="37">
        <v>7.556766672837112</v>
      </c>
      <c r="G38" s="37">
        <v>1.344595340066812</v>
      </c>
      <c r="H38" s="37">
        <v>8.969288395602693</v>
      </c>
      <c r="I38" s="37">
        <v>-16.838978870346565</v>
      </c>
      <c r="J38" s="37">
        <v>1.9954454744560923</v>
      </c>
      <c r="K38" s="37">
        <v>1.6407080359446713</v>
      </c>
    </row>
    <row r="39" spans="2:11" ht="11.25">
      <c r="B39" s="35" t="s">
        <v>22</v>
      </c>
      <c r="C39" s="24">
        <v>41091</v>
      </c>
      <c r="D39" s="37">
        <v>3.0792807078406925</v>
      </c>
      <c r="E39" s="37">
        <v>-4.740158527502924</v>
      </c>
      <c r="F39" s="37">
        <v>3.7473188692443316</v>
      </c>
      <c r="G39" s="37">
        <v>2.0860806610821125</v>
      </c>
      <c r="H39" s="37">
        <v>0.19082931652452118</v>
      </c>
      <c r="I39" s="37">
        <v>-18.497372348017826</v>
      </c>
      <c r="J39" s="37">
        <v>1.4278790578553746</v>
      </c>
      <c r="K39" s="37">
        <v>0.7361012000456801</v>
      </c>
    </row>
    <row r="40" spans="2:11" ht="11.25">
      <c r="B40" s="35" t="s">
        <v>22</v>
      </c>
      <c r="C40" s="24">
        <v>41122</v>
      </c>
      <c r="D40" s="37">
        <v>3.1512470293592942</v>
      </c>
      <c r="E40" s="37">
        <v>-3.4726281828091676</v>
      </c>
      <c r="F40" s="37">
        <v>6.071316556990225</v>
      </c>
      <c r="G40" s="37">
        <v>-0.5224220688835213</v>
      </c>
      <c r="H40" s="37">
        <v>1.1302593376310455</v>
      </c>
      <c r="I40" s="37">
        <v>-15.74871355944496</v>
      </c>
      <c r="J40" s="37">
        <v>1.45164780154996</v>
      </c>
      <c r="K40" s="37">
        <v>0.7297240780437919</v>
      </c>
    </row>
    <row r="41" spans="2:11" ht="11.25">
      <c r="B41" s="63" t="s">
        <v>22</v>
      </c>
      <c r="C41" s="24">
        <v>41153</v>
      </c>
      <c r="D41" s="37">
        <v>3.658700313883645</v>
      </c>
      <c r="E41" s="37">
        <v>-0.4706344074606683</v>
      </c>
      <c r="F41" s="37">
        <v>-0.47286685260914396</v>
      </c>
      <c r="G41" s="37">
        <v>1.7708451303269035</v>
      </c>
      <c r="H41" s="37">
        <v>2.3291598949009007</v>
      </c>
      <c r="I41" s="37">
        <v>2.841508974257567</v>
      </c>
      <c r="J41" s="37">
        <v>2.260907155615377</v>
      </c>
      <c r="K41" s="37">
        <v>1.605803667948602</v>
      </c>
    </row>
    <row r="42" spans="2:11" ht="11.25">
      <c r="B42" s="35" t="s">
        <v>22</v>
      </c>
      <c r="C42" s="24">
        <v>41183</v>
      </c>
      <c r="D42" s="37">
        <v>3.6717030237510606</v>
      </c>
      <c r="E42" s="37">
        <v>0.6409467159702587</v>
      </c>
      <c r="F42" s="37">
        <v>2.1480294390195276</v>
      </c>
      <c r="G42" s="37">
        <v>2.574945726632416</v>
      </c>
      <c r="H42" s="37">
        <v>6.618462868329389</v>
      </c>
      <c r="I42" s="37">
        <v>8.99141460537356</v>
      </c>
      <c r="J42" s="37">
        <v>3.01514168677135</v>
      </c>
      <c r="K42" s="37">
        <v>2.5471698426804856</v>
      </c>
    </row>
    <row r="43" spans="2:11" ht="11.25">
      <c r="B43" s="35" t="s">
        <v>22</v>
      </c>
      <c r="C43" s="24">
        <v>41214</v>
      </c>
      <c r="D43" s="37">
        <v>2.8137360329886896</v>
      </c>
      <c r="E43" s="37">
        <v>2.0447845230060047</v>
      </c>
      <c r="F43" s="37">
        <v>2.6338340908302893</v>
      </c>
      <c r="G43" s="37">
        <v>1.1159017706504848</v>
      </c>
      <c r="H43" s="37">
        <v>11.180227647264807</v>
      </c>
      <c r="I43" s="37">
        <v>13.85842803554791</v>
      </c>
      <c r="J43" s="37">
        <v>2.7762923710327403</v>
      </c>
      <c r="K43" s="37">
        <v>2.4512867490572576</v>
      </c>
    </row>
    <row r="44" spans="2:11" ht="11.25">
      <c r="B44" s="71" t="s">
        <v>22</v>
      </c>
      <c r="C44" s="27">
        <v>41244</v>
      </c>
      <c r="D44" s="38">
        <v>3.92920809968178</v>
      </c>
      <c r="E44" s="38">
        <v>1.8233562696454042</v>
      </c>
      <c r="F44" s="38">
        <v>2.1603036158841737</v>
      </c>
      <c r="G44" s="38">
        <v>1.6021948925216467</v>
      </c>
      <c r="H44" s="38">
        <v>3.9122173703252106</v>
      </c>
      <c r="I44" s="38">
        <v>18.738483173303578</v>
      </c>
      <c r="J44" s="38">
        <v>3.092164684191756</v>
      </c>
      <c r="K44" s="38">
        <v>2.956644332808911</v>
      </c>
    </row>
    <row r="45" spans="2:11" ht="11.25">
      <c r="B45" s="35" t="s">
        <v>67</v>
      </c>
      <c r="C45" s="24">
        <v>41275</v>
      </c>
      <c r="D45" s="37">
        <v>4.3699036884467635</v>
      </c>
      <c r="E45" s="37">
        <v>-1.4765659104660989</v>
      </c>
      <c r="F45" s="37">
        <v>0.07672625549741685</v>
      </c>
      <c r="G45" s="37">
        <v>1.7443345931972276</v>
      </c>
      <c r="H45" s="37">
        <v>9.908748116237964</v>
      </c>
      <c r="I45" s="37">
        <v>-11.677136315964765</v>
      </c>
      <c r="J45" s="37">
        <v>2.801491047712834</v>
      </c>
      <c r="K45" s="37">
        <v>2.7225045673769044</v>
      </c>
    </row>
    <row r="46" spans="2:11" ht="11.25">
      <c r="B46" s="35" t="s">
        <v>22</v>
      </c>
      <c r="C46" s="24">
        <v>41306</v>
      </c>
      <c r="D46" s="37">
        <v>2.5318061423241778</v>
      </c>
      <c r="E46" s="37">
        <v>-1.5899688986236948</v>
      </c>
      <c r="F46" s="37">
        <v>-1.2301389744889257</v>
      </c>
      <c r="G46" s="37">
        <v>1.3426706735577332</v>
      </c>
      <c r="H46" s="37">
        <v>7.738513404392755</v>
      </c>
      <c r="I46" s="37">
        <v>-1.1706093826326924</v>
      </c>
      <c r="J46" s="37">
        <v>1.6023857270327069</v>
      </c>
      <c r="K46" s="37">
        <v>1.4177636042175257</v>
      </c>
    </row>
    <row r="47" spans="2:12" ht="11.25">
      <c r="B47" s="81" t="s">
        <v>22</v>
      </c>
      <c r="C47" s="24">
        <v>41334</v>
      </c>
      <c r="D47" s="37">
        <v>2.832090949429822</v>
      </c>
      <c r="E47" s="37">
        <v>-4.596184628449629</v>
      </c>
      <c r="F47" s="37">
        <v>0.989086636455272</v>
      </c>
      <c r="G47" s="37">
        <v>1.7562495104477494</v>
      </c>
      <c r="H47" s="37">
        <v>0.9041014779895606</v>
      </c>
      <c r="I47" s="37">
        <v>-1.7537566264048454</v>
      </c>
      <c r="J47" s="37">
        <v>1.2179966605076586</v>
      </c>
      <c r="K47" s="37">
        <v>0.6155872144422814</v>
      </c>
      <c r="L47" s="35"/>
    </row>
    <row r="48" spans="2:12" ht="11.25">
      <c r="B48" s="81" t="s">
        <v>22</v>
      </c>
      <c r="C48" s="24">
        <v>41365</v>
      </c>
      <c r="D48" s="37">
        <v>2.790714556464202</v>
      </c>
      <c r="E48" s="37">
        <v>-5.500290413206621</v>
      </c>
      <c r="F48" s="37">
        <v>-0.13130402208748615</v>
      </c>
      <c r="G48" s="37">
        <v>0.40086837321109403</v>
      </c>
      <c r="H48" s="37">
        <v>4.1491714253723</v>
      </c>
      <c r="I48" s="37">
        <v>2.720355269305519</v>
      </c>
      <c r="J48" s="37">
        <v>0.8691588254149174</v>
      </c>
      <c r="K48" s="37">
        <v>0.6168280920755942</v>
      </c>
      <c r="L48" s="35"/>
    </row>
    <row r="49" spans="2:11" ht="11.25">
      <c r="B49" s="81" t="s">
        <v>22</v>
      </c>
      <c r="C49" s="24">
        <v>41395</v>
      </c>
      <c r="D49" s="37">
        <v>1.8197073609409253</v>
      </c>
      <c r="E49" s="37">
        <v>-6.11364125070989</v>
      </c>
      <c r="F49" s="37">
        <v>0.3834148419591843</v>
      </c>
      <c r="G49" s="37">
        <v>0.5801780207678631</v>
      </c>
      <c r="H49" s="37">
        <v>-0.323286709867443</v>
      </c>
      <c r="I49" s="37">
        <v>-6.868804798201467</v>
      </c>
      <c r="J49" s="37">
        <v>0.10021835366402776</v>
      </c>
      <c r="K49" s="37">
        <v>0.10670063861764056</v>
      </c>
    </row>
    <row r="50" spans="2:11" ht="11.25">
      <c r="B50" s="81" t="s">
        <v>22</v>
      </c>
      <c r="C50" s="24">
        <v>41426</v>
      </c>
      <c r="D50" s="37">
        <v>2.6684643863223556</v>
      </c>
      <c r="E50" s="37">
        <v>-8.999601363402332</v>
      </c>
      <c r="F50" s="37">
        <v>5.132649149274604</v>
      </c>
      <c r="G50" s="37">
        <v>2.51426207479446</v>
      </c>
      <c r="H50" s="37">
        <v>-3.661403628204607</v>
      </c>
      <c r="I50" s="37">
        <v>-6.072739406069216</v>
      </c>
      <c r="J50" s="37">
        <v>0.6270575599867989</v>
      </c>
      <c r="K50" s="37">
        <v>0.7330104567842</v>
      </c>
    </row>
    <row r="51" spans="2:12" ht="11.25">
      <c r="B51" s="81" t="s">
        <v>22</v>
      </c>
      <c r="C51" s="24">
        <v>41456</v>
      </c>
      <c r="D51" s="37">
        <v>3.0797222917666955</v>
      </c>
      <c r="E51" s="37">
        <v>-6.46031469912931</v>
      </c>
      <c r="F51" s="37">
        <v>3.8745050156734573</v>
      </c>
      <c r="G51" s="37">
        <v>2.1965995614036116</v>
      </c>
      <c r="H51" s="37">
        <v>3.998796018967643</v>
      </c>
      <c r="I51" s="37">
        <v>-8.556227776889214</v>
      </c>
      <c r="J51" s="37">
        <v>1.4882856782776788</v>
      </c>
      <c r="K51" s="37">
        <v>1.7371821565516088</v>
      </c>
      <c r="L51" s="35"/>
    </row>
    <row r="52" spans="2:12" ht="11.25">
      <c r="B52" s="81" t="s">
        <v>22</v>
      </c>
      <c r="C52" s="24">
        <v>41487</v>
      </c>
      <c r="D52" s="37">
        <v>2.628483049938257</v>
      </c>
      <c r="E52" s="37">
        <v>-6.470850558575458</v>
      </c>
      <c r="F52" s="37">
        <v>3.1660751059227055</v>
      </c>
      <c r="G52" s="37">
        <v>3.5471400469121006</v>
      </c>
      <c r="H52" s="37">
        <v>-0.9209427619913391</v>
      </c>
      <c r="I52" s="37">
        <v>-12.233632391283466</v>
      </c>
      <c r="J52" s="37">
        <v>1.1920579776623308</v>
      </c>
      <c r="K52" s="37">
        <v>1.1626160815280562</v>
      </c>
      <c r="L52" s="35"/>
    </row>
    <row r="53" spans="2:12" ht="11.25">
      <c r="B53" s="81" t="s">
        <v>22</v>
      </c>
      <c r="C53" s="24">
        <v>41518</v>
      </c>
      <c r="D53" s="37">
        <v>2.5146464511920374</v>
      </c>
      <c r="E53" s="37">
        <v>-11.303009539077468</v>
      </c>
      <c r="F53" s="37">
        <v>7.599945584709489</v>
      </c>
      <c r="G53" s="37">
        <v>2.4093224400408175</v>
      </c>
      <c r="H53" s="37">
        <v>-5.577822375433317</v>
      </c>
      <c r="I53" s="37">
        <v>-37.27431566686511</v>
      </c>
      <c r="J53" s="37">
        <v>0.13099856792626596</v>
      </c>
      <c r="K53" s="37">
        <v>0.1350597019008859</v>
      </c>
      <c r="L53" s="35"/>
    </row>
    <row r="54" spans="2:11" ht="11.25">
      <c r="B54" s="81" t="s">
        <v>22</v>
      </c>
      <c r="C54" s="24">
        <v>41548</v>
      </c>
      <c r="D54" s="37">
        <v>2.3903858601523664</v>
      </c>
      <c r="E54" s="37">
        <v>-12.52607804793474</v>
      </c>
      <c r="F54" s="37">
        <v>6.47623340952681</v>
      </c>
      <c r="G54" s="37">
        <v>1.1113648381999575</v>
      </c>
      <c r="H54" s="37">
        <v>-5.5691211229237485</v>
      </c>
      <c r="I54" s="37">
        <v>-28.485655716382098</v>
      </c>
      <c r="J54" s="37">
        <v>-0.3711957062296656</v>
      </c>
      <c r="K54" s="37">
        <v>-0.5287719349001629</v>
      </c>
    </row>
    <row r="55" spans="2:11" ht="11.25">
      <c r="B55" s="81"/>
      <c r="C55" s="24">
        <v>41579</v>
      </c>
      <c r="D55" s="37">
        <v>2.0022959042867106</v>
      </c>
      <c r="E55" s="37">
        <v>-13.234204741912237</v>
      </c>
      <c r="F55" s="37">
        <v>5.8748265423574475</v>
      </c>
      <c r="G55" s="37">
        <v>1.3888494295951848</v>
      </c>
      <c r="H55" s="37">
        <v>-3.7508191840654237</v>
      </c>
      <c r="I55" s="37">
        <v>-38.9358083483201</v>
      </c>
      <c r="J55" s="37">
        <v>-0.7262994172266946</v>
      </c>
      <c r="K55" s="37">
        <v>-1.0028968612809996</v>
      </c>
    </row>
    <row r="56" spans="2:11" ht="11.25">
      <c r="B56" s="78"/>
      <c r="C56" s="27">
        <v>41609</v>
      </c>
      <c r="D56" s="38">
        <v>1.3289826817336259</v>
      </c>
      <c r="E56" s="38">
        <v>-12.373925335484104</v>
      </c>
      <c r="F56" s="38">
        <v>7.474650048254516</v>
      </c>
      <c r="G56" s="38">
        <v>2.496615494278065</v>
      </c>
      <c r="H56" s="38">
        <v>0.04364153440936658</v>
      </c>
      <c r="I56" s="38">
        <v>-49.58395017611248</v>
      </c>
      <c r="J56" s="38">
        <v>-0.4536199007175945</v>
      </c>
      <c r="K56" s="38">
        <v>-0.7379170979091687</v>
      </c>
    </row>
    <row r="57" spans="2:11" ht="11.25">
      <c r="B57" s="34">
        <v>2014</v>
      </c>
      <c r="C57" s="24">
        <v>41640</v>
      </c>
      <c r="D57" s="37">
        <v>1.3019090950967094</v>
      </c>
      <c r="E57" s="37">
        <v>-11.341646206672984</v>
      </c>
      <c r="F57" s="37">
        <v>6.241069664003485</v>
      </c>
      <c r="G57" s="37">
        <v>3.037852898135829</v>
      </c>
      <c r="H57" s="37">
        <v>-1.5349273796756102</v>
      </c>
      <c r="I57" s="37">
        <v>-22.385239098506915</v>
      </c>
      <c r="J57" s="37">
        <v>-0.13334338633266274</v>
      </c>
      <c r="K57" s="37">
        <v>-0.8114459729523293</v>
      </c>
    </row>
    <row r="58" spans="2:12" s="35" customFormat="1" ht="11.25">
      <c r="B58" s="81"/>
      <c r="C58" s="24">
        <v>41671</v>
      </c>
      <c r="D58" s="37">
        <v>0.9863705297644465</v>
      </c>
      <c r="E58" s="37">
        <v>-11.559359418263437</v>
      </c>
      <c r="F58" s="37">
        <v>7.628643500666943</v>
      </c>
      <c r="G58" s="37">
        <v>5.0398580528958625</v>
      </c>
      <c r="H58" s="37">
        <v>-4.292632381694739</v>
      </c>
      <c r="I58" s="37">
        <v>-19.22105334066744</v>
      </c>
      <c r="J58" s="37">
        <v>0.008065711389870778</v>
      </c>
      <c r="K58" s="37">
        <v>-0.45622659912046837</v>
      </c>
      <c r="L58" s="37"/>
    </row>
    <row r="59" spans="2:12" ht="11.25">
      <c r="B59" s="81"/>
      <c r="C59" s="24">
        <v>41699</v>
      </c>
      <c r="D59" s="37">
        <v>1.2600740556683032</v>
      </c>
      <c r="E59" s="37">
        <v>-9.849762781026817</v>
      </c>
      <c r="F59" s="37">
        <v>3.7573993401098793</v>
      </c>
      <c r="G59" s="37">
        <v>3.845251734745392</v>
      </c>
      <c r="H59" s="37">
        <v>-3.554760942179447</v>
      </c>
      <c r="I59" s="37">
        <v>-12.640134150131743</v>
      </c>
      <c r="J59" s="37">
        <v>0.009532416848534453</v>
      </c>
      <c r="K59" s="37">
        <v>-0.646696621432663</v>
      </c>
      <c r="L59" s="37"/>
    </row>
    <row r="60" spans="1:12" ht="11.25">
      <c r="A60" s="35"/>
      <c r="B60" s="81"/>
      <c r="C60" s="24">
        <v>41730</v>
      </c>
      <c r="D60" s="37">
        <v>1.7799296782039065</v>
      </c>
      <c r="E60" s="37">
        <v>-10.369946350774018</v>
      </c>
      <c r="F60" s="37">
        <v>3.442510081636607</v>
      </c>
      <c r="G60" s="37">
        <v>4.636690095663321</v>
      </c>
      <c r="H60" s="37">
        <v>-6.514746466367516</v>
      </c>
      <c r="I60" s="37">
        <v>-23.41006484886775</v>
      </c>
      <c r="J60" s="37">
        <v>0.14962305668035913</v>
      </c>
      <c r="K60" s="37">
        <v>-0.84777106784788</v>
      </c>
      <c r="L60" s="37"/>
    </row>
    <row r="61" spans="1:11" ht="11.25">
      <c r="A61" s="35"/>
      <c r="B61" s="81"/>
      <c r="C61" s="24">
        <v>41760</v>
      </c>
      <c r="D61" s="37">
        <v>1.9945000676103053</v>
      </c>
      <c r="E61" s="37">
        <v>-10.276587341787014</v>
      </c>
      <c r="F61" s="37">
        <v>-0.17520907653192364</v>
      </c>
      <c r="G61" s="37">
        <v>2.0796963139687374</v>
      </c>
      <c r="H61" s="37">
        <v>-2.9725921330428506</v>
      </c>
      <c r="I61" s="37">
        <v>-18.62963190560948</v>
      </c>
      <c r="J61" s="37">
        <v>-0.2786822427826796</v>
      </c>
      <c r="K61" s="37">
        <v>-1.2382432177921898</v>
      </c>
    </row>
    <row r="62" spans="1:11" ht="11.25">
      <c r="A62" s="35"/>
      <c r="B62" s="81"/>
      <c r="C62" s="24">
        <v>41791</v>
      </c>
      <c r="D62" s="37">
        <v>1.9219326955892457</v>
      </c>
      <c r="E62" s="37">
        <v>-8.225864833338658</v>
      </c>
      <c r="F62" s="37">
        <v>-2.88260796793961</v>
      </c>
      <c r="G62" s="37">
        <v>4.590757904182685</v>
      </c>
      <c r="H62" s="37">
        <v>-1.6339821830118173</v>
      </c>
      <c r="I62" s="37">
        <v>-3.627392934672391</v>
      </c>
      <c r="J62" s="37">
        <v>0.34659675433688086</v>
      </c>
      <c r="K62" s="37">
        <v>-0.8666974337932731</v>
      </c>
    </row>
    <row r="63" spans="1:11" ht="11.25">
      <c r="A63" s="35"/>
      <c r="B63" s="81"/>
      <c r="C63" s="24">
        <v>41821</v>
      </c>
      <c r="D63" s="37">
        <v>-0.0464104020000633</v>
      </c>
      <c r="E63" s="37">
        <v>-7.085271132709659</v>
      </c>
      <c r="F63" s="37">
        <v>-2.0228784130858823</v>
      </c>
      <c r="G63" s="37">
        <v>4.472010083141598</v>
      </c>
      <c r="H63" s="37">
        <v>-7.1856332882594405</v>
      </c>
      <c r="I63" s="37">
        <v>-5.803577905783985</v>
      </c>
      <c r="J63" s="37">
        <v>-0.7556738754450176</v>
      </c>
      <c r="K63" s="37">
        <v>-1.513216778119142</v>
      </c>
    </row>
    <row r="64" spans="1:11" ht="11.25">
      <c r="A64" s="35"/>
      <c r="B64" s="81"/>
      <c r="C64" s="24">
        <v>41852</v>
      </c>
      <c r="D64" s="37">
        <v>-0.04315734048755404</v>
      </c>
      <c r="E64" s="37">
        <v>-8.621579808501034</v>
      </c>
      <c r="F64" s="37">
        <v>1.3414063793278475</v>
      </c>
      <c r="G64" s="37">
        <v>5.656906751663171</v>
      </c>
      <c r="H64" s="37">
        <v>-4.191554420074828</v>
      </c>
      <c r="I64" s="37">
        <v>-10.908431651466122</v>
      </c>
      <c r="J64" s="37">
        <v>-0.37065990095126455</v>
      </c>
      <c r="K64" s="37">
        <v>-0.6557801442460209</v>
      </c>
    </row>
    <row r="65" spans="1:11" ht="11.25">
      <c r="A65" s="35"/>
      <c r="B65" s="81"/>
      <c r="C65" s="24">
        <v>41883</v>
      </c>
      <c r="D65" s="37">
        <v>-0.23357205582036356</v>
      </c>
      <c r="E65" s="37">
        <v>-5.831747684081579</v>
      </c>
      <c r="F65" s="37">
        <v>-1.1377614262107483</v>
      </c>
      <c r="G65" s="37">
        <v>4.347514272819675</v>
      </c>
      <c r="H65" s="37">
        <v>-3.0254585985058813</v>
      </c>
      <c r="I65" s="37">
        <v>3.723462851930015</v>
      </c>
      <c r="J65" s="37">
        <v>-0.39197711679713754</v>
      </c>
      <c r="K65" s="37">
        <v>-0.9624771304584945</v>
      </c>
    </row>
    <row r="66" spans="1:11" ht="11.25">
      <c r="A66" s="35"/>
      <c r="B66" s="81"/>
      <c r="C66" s="24">
        <v>41913</v>
      </c>
      <c r="D66" s="37">
        <v>-0.8027027161328193</v>
      </c>
      <c r="E66" s="37">
        <v>-4.882791274365483</v>
      </c>
      <c r="F66" s="37">
        <v>1.162515909532802</v>
      </c>
      <c r="G66" s="37">
        <v>6.102426050856247</v>
      </c>
      <c r="H66" s="37">
        <v>-1.666129639936209</v>
      </c>
      <c r="I66" s="37">
        <v>-1.0374530745274724</v>
      </c>
      <c r="J66" s="37">
        <v>-0.00290392476600676</v>
      </c>
      <c r="K66" s="37">
        <v>-0.5250448379647721</v>
      </c>
    </row>
    <row r="67" spans="1:11" ht="11.25">
      <c r="A67" s="35"/>
      <c r="B67" s="81"/>
      <c r="C67" s="24">
        <v>41944</v>
      </c>
      <c r="D67" s="37">
        <v>0.42076493075067223</v>
      </c>
      <c r="E67" s="37">
        <v>-5.895197833322097</v>
      </c>
      <c r="F67" s="37">
        <v>3.625845637751679</v>
      </c>
      <c r="G67" s="37">
        <v>5.126369907742712</v>
      </c>
      <c r="H67" s="37">
        <v>-5.204063060233899</v>
      </c>
      <c r="I67" s="37">
        <v>2.9141201935351413</v>
      </c>
      <c r="J67" s="37">
        <v>0.38826403499914175</v>
      </c>
      <c r="K67" s="37">
        <v>0.6177873493803387</v>
      </c>
    </row>
    <row r="68" spans="1:11" ht="11.25">
      <c r="A68" s="35"/>
      <c r="B68" s="78"/>
      <c r="C68" s="27">
        <v>41974</v>
      </c>
      <c r="D68" s="38">
        <v>-0.18225802809707092</v>
      </c>
      <c r="E68" s="38">
        <v>-5.196163089503624</v>
      </c>
      <c r="F68" s="38">
        <v>1.883147599555124</v>
      </c>
      <c r="G68" s="38">
        <v>2.4410871115516874</v>
      </c>
      <c r="H68" s="38">
        <v>-4.6734812774747</v>
      </c>
      <c r="I68" s="38">
        <v>-7.81895504254293</v>
      </c>
      <c r="J68" s="38">
        <v>-0.4565142390771437</v>
      </c>
      <c r="K68" s="38">
        <v>-0.4776130490961372</v>
      </c>
    </row>
    <row r="69" spans="1:11" ht="11.25">
      <c r="A69" s="35"/>
      <c r="B69" s="36">
        <v>2015</v>
      </c>
      <c r="C69" s="76">
        <v>42005</v>
      </c>
      <c r="D69" s="80">
        <v>-1.8997275448323858</v>
      </c>
      <c r="E69" s="80">
        <v>0.20199577355761722</v>
      </c>
      <c r="F69" s="80">
        <v>-2.7551011680888804</v>
      </c>
      <c r="G69" s="80">
        <v>4.835885304311094</v>
      </c>
      <c r="H69" s="80">
        <v>-1.5575744146539505</v>
      </c>
      <c r="I69" s="80">
        <v>-20.45110555409887</v>
      </c>
      <c r="J69" s="80">
        <v>-0.47281754485672955</v>
      </c>
      <c r="K69" s="80">
        <v>0.06388174709246464</v>
      </c>
    </row>
    <row r="70" spans="1:11" ht="11.25">
      <c r="A70" s="35"/>
      <c r="B70" s="81"/>
      <c r="C70" s="24">
        <v>42036</v>
      </c>
      <c r="D70" s="37">
        <v>-0.9993744875106514</v>
      </c>
      <c r="E70" s="37">
        <v>1.197030363697027</v>
      </c>
      <c r="F70" s="37">
        <v>-1.1886894463086106</v>
      </c>
      <c r="G70" s="37">
        <v>0.09114099760536565</v>
      </c>
      <c r="H70" s="37">
        <v>-6.574794825209873</v>
      </c>
      <c r="I70" s="37">
        <v>-35.156847211226484</v>
      </c>
      <c r="J70" s="37">
        <v>-0.8739165920369274</v>
      </c>
      <c r="K70" s="37">
        <v>-0.10416608602785704</v>
      </c>
    </row>
    <row r="71" spans="1:11" ht="11.25">
      <c r="A71" s="35"/>
      <c r="B71" s="81"/>
      <c r="C71" s="24">
        <v>42064</v>
      </c>
      <c r="D71" s="37">
        <v>-1.3899063787844113</v>
      </c>
      <c r="E71" s="37">
        <v>-1.7898473760965983</v>
      </c>
      <c r="F71" s="37">
        <v>-0.5231109318309168</v>
      </c>
      <c r="G71" s="37">
        <v>2.288498878580958</v>
      </c>
      <c r="H71" s="37">
        <v>-5.900241947463414</v>
      </c>
      <c r="I71" s="37">
        <v>4.860681114550025</v>
      </c>
      <c r="J71" s="37">
        <v>-0.8581672746111435</v>
      </c>
      <c r="K71" s="37">
        <v>0.3450861596818955</v>
      </c>
    </row>
    <row r="72" spans="1:11" ht="11.25">
      <c r="A72" s="35"/>
      <c r="B72" s="81"/>
      <c r="C72" s="24">
        <v>42095</v>
      </c>
      <c r="D72" s="37">
        <v>-1.8914080802150512</v>
      </c>
      <c r="E72" s="37">
        <v>-1.5718816700245442</v>
      </c>
      <c r="F72" s="37">
        <v>1.9225262945277377</v>
      </c>
      <c r="G72" s="37">
        <v>2.23176167094834</v>
      </c>
      <c r="H72" s="37">
        <v>-2.382981519777061</v>
      </c>
      <c r="I72" s="37">
        <v>13.418498712611292</v>
      </c>
      <c r="J72" s="37">
        <v>-0.7461955278921129</v>
      </c>
      <c r="K72" s="37">
        <v>0.8820083378705101</v>
      </c>
    </row>
    <row r="73" spans="1:11" ht="11.25">
      <c r="A73" s="35"/>
      <c r="B73" s="81"/>
      <c r="C73" s="24">
        <v>42125</v>
      </c>
      <c r="D73" s="37">
        <v>-2.128317922081502</v>
      </c>
      <c r="E73" s="37">
        <v>-1.0198210911385286</v>
      </c>
      <c r="F73" s="37">
        <v>3.8608242627220735</v>
      </c>
      <c r="G73" s="37">
        <v>3.2086595949261776</v>
      </c>
      <c r="H73" s="37">
        <v>-6.386454657202901</v>
      </c>
      <c r="I73" s="37">
        <v>7.965925053238232</v>
      </c>
      <c r="J73" s="37">
        <v>-0.6736730394619084</v>
      </c>
      <c r="K73" s="37">
        <v>1.2394862084948999</v>
      </c>
    </row>
    <row r="74" spans="1:11" ht="11.25">
      <c r="A74" s="35"/>
      <c r="B74" s="81"/>
      <c r="C74" s="24">
        <v>42156</v>
      </c>
      <c r="D74" s="37">
        <v>-2.1969818023979015</v>
      </c>
      <c r="E74" s="37">
        <v>-2.633087485290897</v>
      </c>
      <c r="F74" s="37">
        <v>5.623744916862505</v>
      </c>
      <c r="G74" s="37">
        <v>0.20417728070847296</v>
      </c>
      <c r="H74" s="37">
        <v>-5.26383639102953</v>
      </c>
      <c r="I74" s="37">
        <v>3.509993446919779</v>
      </c>
      <c r="J74" s="37">
        <v>-1.2931669828536552</v>
      </c>
      <c r="K74" s="37">
        <v>0.9242388514374866</v>
      </c>
    </row>
    <row r="75" spans="1:11" ht="11.25">
      <c r="A75" s="35"/>
      <c r="B75" s="81"/>
      <c r="C75" s="24">
        <v>42186</v>
      </c>
      <c r="D75" s="37">
        <v>-3.038485698452942</v>
      </c>
      <c r="E75" s="37">
        <v>-1.8224593611513185</v>
      </c>
      <c r="F75" s="37">
        <v>10.270318076522255</v>
      </c>
      <c r="G75" s="37">
        <v>1.3704648415008291</v>
      </c>
      <c r="H75" s="37">
        <v>-1.6918498191904496</v>
      </c>
      <c r="I75" s="37">
        <v>8.600958058011265</v>
      </c>
      <c r="J75" s="37">
        <v>-0.8951461618976198</v>
      </c>
      <c r="K75" s="37">
        <v>1.8893793569400241</v>
      </c>
    </row>
    <row r="76" spans="2:11" ht="11.25">
      <c r="B76" s="81"/>
      <c r="C76" s="24">
        <v>42217</v>
      </c>
      <c r="D76" s="37">
        <v>-3.6224320345470518</v>
      </c>
      <c r="E76" s="37">
        <v>-1.8068658498033296</v>
      </c>
      <c r="F76" s="37">
        <v>2.423371617128245</v>
      </c>
      <c r="G76" s="37">
        <v>2.229288636656368</v>
      </c>
      <c r="H76" s="37">
        <v>-4.072593956518267</v>
      </c>
      <c r="I76" s="37">
        <v>-3.03988479118269</v>
      </c>
      <c r="J76" s="37">
        <v>-1.792798183968558</v>
      </c>
      <c r="K76" s="37">
        <v>0.9072126978825645</v>
      </c>
    </row>
    <row r="77" spans="2:11" ht="11.25">
      <c r="B77" s="81"/>
      <c r="C77" s="24">
        <v>42248</v>
      </c>
      <c r="D77" s="37">
        <v>-3.8656329172836346</v>
      </c>
      <c r="E77" s="37">
        <v>-3.738011256890439</v>
      </c>
      <c r="F77" s="37">
        <v>4.891268727776699</v>
      </c>
      <c r="G77" s="37">
        <v>2.6046761337142232</v>
      </c>
      <c r="H77" s="37">
        <v>-1.3607782107696087</v>
      </c>
      <c r="I77" s="37">
        <v>-1.984554461455812</v>
      </c>
      <c r="J77" s="37">
        <v>-1.8181762305663596</v>
      </c>
      <c r="K77" s="37">
        <v>1.0278172514591066</v>
      </c>
    </row>
    <row r="78" spans="2:11" ht="11.25">
      <c r="B78" s="81"/>
      <c r="C78" s="24">
        <v>42278</v>
      </c>
      <c r="D78" s="37">
        <v>-4.546409453147837</v>
      </c>
      <c r="E78" s="37">
        <v>-6.291891793639026</v>
      </c>
      <c r="F78" s="37">
        <v>-0.9488597781142971</v>
      </c>
      <c r="G78" s="37">
        <v>0.6361153292533617</v>
      </c>
      <c r="H78" s="37">
        <v>-4.841791265546613</v>
      </c>
      <c r="I78" s="37">
        <v>-18.98019496272748</v>
      </c>
      <c r="J78" s="37">
        <v>-3.543067228154262</v>
      </c>
      <c r="K78" s="37">
        <v>-0.21993395756882972</v>
      </c>
    </row>
    <row r="79" spans="2:11" ht="11.25">
      <c r="B79" s="78"/>
      <c r="C79" s="27">
        <v>42309</v>
      </c>
      <c r="D79" s="38">
        <v>-4.738191548227977</v>
      </c>
      <c r="E79" s="38">
        <v>-4.840122468865404</v>
      </c>
      <c r="F79" s="38">
        <v>-2.0962441073463345</v>
      </c>
      <c r="G79" s="38">
        <v>0.9317756528008925</v>
      </c>
      <c r="H79" s="38">
        <v>-9.518006366892163</v>
      </c>
      <c r="I79" s="38">
        <v>-7.229791379922423</v>
      </c>
      <c r="J79" s="38">
        <v>-3.6706032283654766</v>
      </c>
      <c r="K79" s="38">
        <v>-0.881640272555162</v>
      </c>
    </row>
    <row r="80" ht="11.25">
      <c r="C80" s="29" t="s">
        <v>65</v>
      </c>
    </row>
    <row r="81" ht="11.25">
      <c r="C81" s="100" t="s">
        <v>33</v>
      </c>
    </row>
  </sheetData>
  <sheetProtection/>
  <mergeCells count="7">
    <mergeCell ref="C7:C8"/>
    <mergeCell ref="J7:J8"/>
    <mergeCell ref="K7:K8"/>
    <mergeCell ref="D7:F7"/>
    <mergeCell ref="G7:G8"/>
    <mergeCell ref="H7:H8"/>
    <mergeCell ref="I7:I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SheetLayoutView="75" zoomScalePageLayoutView="0" workbookViewId="0" topLeftCell="A1">
      <selection activeCell="I52" sqref="I52:I54"/>
    </sheetView>
  </sheetViews>
  <sheetFormatPr defaultColWidth="9.140625" defaultRowHeight="12.75"/>
  <cols>
    <col min="1" max="1" width="4.00390625" style="23" customWidth="1"/>
    <col min="2" max="2" width="6.140625" style="39" bestFit="1" customWidth="1"/>
    <col min="3" max="3" width="10.140625" style="23" customWidth="1"/>
    <col min="4" max="4" width="11.7109375" style="23" customWidth="1"/>
    <col min="5" max="6" width="11.7109375" style="86" customWidth="1"/>
    <col min="7" max="16384" width="9.140625" style="23" customWidth="1"/>
  </cols>
  <sheetData>
    <row r="1" spans="2:6" ht="12.75">
      <c r="B1" s="14" t="s">
        <v>0</v>
      </c>
      <c r="F1" s="15" t="str">
        <f>'Tab 1'!O1</f>
        <v>Carta de Conjuntura | Dezembro 2015</v>
      </c>
    </row>
    <row r="3" spans="2:4" ht="11.25">
      <c r="B3" s="31"/>
      <c r="C3" s="32" t="s">
        <v>54</v>
      </c>
      <c r="D3" s="33"/>
    </row>
    <row r="4" spans="2:6" ht="11.25">
      <c r="B4" s="31"/>
      <c r="C4" s="32" t="s">
        <v>85</v>
      </c>
      <c r="D4" s="32"/>
      <c r="E4" s="87"/>
      <c r="F4" s="87"/>
    </row>
    <row r="5" spans="2:6" ht="10.5" customHeight="1">
      <c r="B5" s="34"/>
      <c r="C5" s="121" t="s">
        <v>74</v>
      </c>
      <c r="D5" s="121"/>
      <c r="E5" s="121"/>
      <c r="F5" s="121"/>
    </row>
    <row r="6" spans="2:6" ht="11.25">
      <c r="B6" s="72"/>
      <c r="C6" s="73"/>
      <c r="D6" s="73"/>
      <c r="E6" s="88"/>
      <c r="F6" s="88"/>
    </row>
    <row r="7" spans="2:6" ht="23.25" thickBot="1">
      <c r="B7" s="54"/>
      <c r="C7" s="67" t="s">
        <v>18</v>
      </c>
      <c r="D7" s="55" t="s">
        <v>75</v>
      </c>
      <c r="E7" s="55" t="s">
        <v>76</v>
      </c>
      <c r="F7" s="55" t="s">
        <v>77</v>
      </c>
    </row>
    <row r="8" spans="2:6" ht="12" thickTop="1">
      <c r="B8" s="35" t="s">
        <v>66</v>
      </c>
      <c r="C8" s="24">
        <v>40179</v>
      </c>
      <c r="D8" s="37">
        <v>101.19</v>
      </c>
      <c r="E8" s="94">
        <v>117.59</v>
      </c>
      <c r="F8" s="90">
        <v>100.84</v>
      </c>
    </row>
    <row r="9" spans="2:6" ht="11.25">
      <c r="B9" s="35" t="s">
        <v>22</v>
      </c>
      <c r="C9" s="24">
        <v>40210</v>
      </c>
      <c r="D9" s="37">
        <v>101.49</v>
      </c>
      <c r="E9" s="94">
        <v>118.31</v>
      </c>
      <c r="F9" s="90">
        <v>101.13</v>
      </c>
    </row>
    <row r="10" spans="2:6" ht="11.25">
      <c r="B10" s="35" t="s">
        <v>22</v>
      </c>
      <c r="C10" s="24">
        <v>40238</v>
      </c>
      <c r="D10" s="37">
        <v>102.28</v>
      </c>
      <c r="E10" s="94">
        <v>119.6</v>
      </c>
      <c r="F10" s="90">
        <v>101.91</v>
      </c>
    </row>
    <row r="11" spans="2:6" ht="11.25">
      <c r="B11" s="35" t="s">
        <v>22</v>
      </c>
      <c r="C11" s="24">
        <v>40269</v>
      </c>
      <c r="D11" s="37">
        <v>103.14</v>
      </c>
      <c r="E11" s="94">
        <v>120.17</v>
      </c>
      <c r="F11" s="90">
        <v>102.78</v>
      </c>
    </row>
    <row r="12" spans="2:6" ht="11.25">
      <c r="B12" s="35" t="s">
        <v>22</v>
      </c>
      <c r="C12" s="24">
        <v>40299</v>
      </c>
      <c r="D12" s="37">
        <v>104.01</v>
      </c>
      <c r="E12" s="94">
        <v>121.45</v>
      </c>
      <c r="F12" s="90">
        <v>103.63</v>
      </c>
    </row>
    <row r="13" spans="2:6" ht="11.25">
      <c r="B13" s="35" t="s">
        <v>22</v>
      </c>
      <c r="C13" s="24">
        <v>40330</v>
      </c>
      <c r="D13" s="37">
        <v>104.55</v>
      </c>
      <c r="E13" s="94">
        <v>122.03</v>
      </c>
      <c r="F13" s="90">
        <v>104.17</v>
      </c>
    </row>
    <row r="14" spans="2:6" ht="11.25">
      <c r="B14" s="35" t="s">
        <v>22</v>
      </c>
      <c r="C14" s="24">
        <v>40360</v>
      </c>
      <c r="D14" s="37">
        <v>104.88</v>
      </c>
      <c r="E14" s="94">
        <v>122.94</v>
      </c>
      <c r="F14" s="90">
        <v>104.49</v>
      </c>
    </row>
    <row r="15" spans="2:6" ht="11.25">
      <c r="B15" s="35" t="s">
        <v>22</v>
      </c>
      <c r="C15" s="24">
        <v>40391</v>
      </c>
      <c r="D15" s="37">
        <v>105.18</v>
      </c>
      <c r="E15" s="94">
        <v>124.05</v>
      </c>
      <c r="F15" s="90">
        <v>104.77</v>
      </c>
    </row>
    <row r="16" spans="2:6" ht="11.25">
      <c r="B16" s="35" t="s">
        <v>22</v>
      </c>
      <c r="C16" s="24">
        <v>40422</v>
      </c>
      <c r="D16" s="37">
        <v>106.27</v>
      </c>
      <c r="E16" s="94">
        <v>124.63</v>
      </c>
      <c r="F16" s="90">
        <v>105.87</v>
      </c>
    </row>
    <row r="17" spans="2:6" ht="11.25">
      <c r="B17" s="35" t="s">
        <v>22</v>
      </c>
      <c r="C17" s="24">
        <v>40452</v>
      </c>
      <c r="D17" s="37">
        <v>106.51</v>
      </c>
      <c r="E17" s="94">
        <v>123.28</v>
      </c>
      <c r="F17" s="90">
        <v>106.15</v>
      </c>
    </row>
    <row r="18" spans="2:6" ht="11.25">
      <c r="B18" s="35" t="s">
        <v>22</v>
      </c>
      <c r="C18" s="24">
        <v>40483</v>
      </c>
      <c r="D18" s="37">
        <v>105.87</v>
      </c>
      <c r="E18" s="94">
        <v>123.8</v>
      </c>
      <c r="F18" s="90">
        <v>105.48</v>
      </c>
    </row>
    <row r="19" spans="2:6" ht="11.25">
      <c r="B19" s="26" t="s">
        <v>22</v>
      </c>
      <c r="C19" s="27">
        <v>40513</v>
      </c>
      <c r="D19" s="38">
        <v>103.82</v>
      </c>
      <c r="E19" s="95">
        <v>123.24</v>
      </c>
      <c r="F19" s="91">
        <v>103.41</v>
      </c>
    </row>
    <row r="20" spans="2:6" ht="11.25">
      <c r="B20" s="35" t="s">
        <v>45</v>
      </c>
      <c r="C20" s="24">
        <v>40544</v>
      </c>
      <c r="D20" s="37">
        <v>103.99</v>
      </c>
      <c r="E20" s="94">
        <v>122.86</v>
      </c>
      <c r="F20" s="90">
        <v>103.59</v>
      </c>
    </row>
    <row r="21" spans="2:6" ht="11.25">
      <c r="B21" s="35" t="s">
        <v>22</v>
      </c>
      <c r="C21" s="24">
        <v>40575</v>
      </c>
      <c r="D21" s="37">
        <v>104.5</v>
      </c>
      <c r="E21" s="94">
        <v>123.57</v>
      </c>
      <c r="F21" s="90">
        <v>104.09</v>
      </c>
    </row>
    <row r="22" spans="2:6" ht="11.25">
      <c r="B22" s="35" t="s">
        <v>22</v>
      </c>
      <c r="C22" s="24">
        <v>40603</v>
      </c>
      <c r="D22" s="37">
        <v>104.67</v>
      </c>
      <c r="E22" s="94">
        <v>123.66</v>
      </c>
      <c r="F22" s="90">
        <v>104.27</v>
      </c>
    </row>
    <row r="23" spans="2:6" ht="11.25">
      <c r="B23" s="35" t="s">
        <v>22</v>
      </c>
      <c r="C23" s="24">
        <v>40634</v>
      </c>
      <c r="D23" s="37">
        <v>104.94</v>
      </c>
      <c r="E23" s="94">
        <v>124.98</v>
      </c>
      <c r="F23" s="90">
        <v>104.51</v>
      </c>
    </row>
    <row r="24" spans="2:6" ht="11.25">
      <c r="B24" s="35" t="s">
        <v>22</v>
      </c>
      <c r="C24" s="24">
        <v>40664</v>
      </c>
      <c r="D24" s="37">
        <v>105.51</v>
      </c>
      <c r="E24" s="94">
        <v>126.05</v>
      </c>
      <c r="F24" s="90">
        <v>105.07</v>
      </c>
    </row>
    <row r="25" spans="2:6" ht="11.25">
      <c r="B25" s="35" t="s">
        <v>22</v>
      </c>
      <c r="C25" s="24">
        <v>40695</v>
      </c>
      <c r="D25" s="37">
        <v>105.48</v>
      </c>
      <c r="E25" s="94">
        <v>125.93</v>
      </c>
      <c r="F25" s="90">
        <v>105.04</v>
      </c>
    </row>
    <row r="26" spans="2:6" ht="11.25">
      <c r="B26" s="35" t="s">
        <v>22</v>
      </c>
      <c r="C26" s="24">
        <v>40725</v>
      </c>
      <c r="D26" s="37">
        <v>105.46</v>
      </c>
      <c r="E26" s="94">
        <v>126.53</v>
      </c>
      <c r="F26" s="90">
        <v>105</v>
      </c>
    </row>
    <row r="27" spans="2:6" ht="11.25">
      <c r="B27" s="35" t="s">
        <v>22</v>
      </c>
      <c r="C27" s="24">
        <v>40756</v>
      </c>
      <c r="D27" s="37">
        <v>106.02</v>
      </c>
      <c r="E27" s="94">
        <v>128.14</v>
      </c>
      <c r="F27" s="90">
        <v>105.54</v>
      </c>
    </row>
    <row r="28" spans="2:6" ht="11.25">
      <c r="B28" s="35" t="s">
        <v>22</v>
      </c>
      <c r="C28" s="24">
        <v>40787</v>
      </c>
      <c r="D28" s="37">
        <v>106.57</v>
      </c>
      <c r="E28" s="94">
        <v>128.19</v>
      </c>
      <c r="F28" s="90">
        <v>106.1</v>
      </c>
    </row>
    <row r="29" spans="2:6" ht="11.25">
      <c r="B29" s="35" t="s">
        <v>22</v>
      </c>
      <c r="C29" s="24">
        <v>40817</v>
      </c>
      <c r="D29" s="37">
        <v>106.22</v>
      </c>
      <c r="E29" s="94">
        <v>128.09</v>
      </c>
      <c r="F29" s="90">
        <v>105.75</v>
      </c>
    </row>
    <row r="30" spans="2:6" ht="11.25">
      <c r="B30" s="35" t="s">
        <v>22</v>
      </c>
      <c r="C30" s="24">
        <v>40848</v>
      </c>
      <c r="D30" s="37">
        <v>105.32</v>
      </c>
      <c r="E30" s="94">
        <v>128.22</v>
      </c>
      <c r="F30" s="90">
        <v>104.83</v>
      </c>
    </row>
    <row r="31" spans="2:6" ht="11.25">
      <c r="B31" s="26" t="s">
        <v>22</v>
      </c>
      <c r="C31" s="27">
        <v>40878</v>
      </c>
      <c r="D31" s="38">
        <v>103.41</v>
      </c>
      <c r="E31" s="95">
        <v>127.98</v>
      </c>
      <c r="F31" s="91">
        <v>102.89</v>
      </c>
    </row>
    <row r="32" spans="2:6" ht="11.25">
      <c r="B32" s="35" t="s">
        <v>46</v>
      </c>
      <c r="C32" s="24">
        <v>40909</v>
      </c>
      <c r="D32" s="37">
        <v>103.55</v>
      </c>
      <c r="E32" s="94">
        <v>128.52</v>
      </c>
      <c r="F32" s="90">
        <v>103.01</v>
      </c>
    </row>
    <row r="33" spans="2:6" ht="11.25">
      <c r="B33" s="35" t="s">
        <v>22</v>
      </c>
      <c r="C33" s="24">
        <v>40940</v>
      </c>
      <c r="D33" s="37">
        <v>103.72</v>
      </c>
      <c r="E33" s="94">
        <v>129.3</v>
      </c>
      <c r="F33" s="90">
        <v>103.17</v>
      </c>
    </row>
    <row r="34" spans="2:6" ht="11.25">
      <c r="B34" s="35" t="s">
        <v>22</v>
      </c>
      <c r="C34" s="24">
        <v>40969</v>
      </c>
      <c r="D34" s="37">
        <v>103.38</v>
      </c>
      <c r="E34" s="94">
        <v>129.19</v>
      </c>
      <c r="F34" s="90">
        <v>102.82</v>
      </c>
    </row>
    <row r="35" spans="2:6" ht="11.25">
      <c r="B35" s="35" t="s">
        <v>22</v>
      </c>
      <c r="C35" s="24">
        <v>41000</v>
      </c>
      <c r="D35" s="37">
        <v>103.48</v>
      </c>
      <c r="E35" s="94">
        <v>130.33</v>
      </c>
      <c r="F35" s="90">
        <v>102.9</v>
      </c>
    </row>
    <row r="36" spans="2:6" ht="11.25">
      <c r="B36" s="35" t="s">
        <v>22</v>
      </c>
      <c r="C36" s="24">
        <v>41030</v>
      </c>
      <c r="D36" s="37">
        <v>103.68</v>
      </c>
      <c r="E36" s="94">
        <v>130.11</v>
      </c>
      <c r="F36" s="90">
        <v>103.12</v>
      </c>
    </row>
    <row r="37" spans="2:6" ht="11.25">
      <c r="B37" s="35" t="s">
        <v>22</v>
      </c>
      <c r="C37" s="24">
        <v>41061</v>
      </c>
      <c r="D37" s="37">
        <v>103.58</v>
      </c>
      <c r="E37" s="94">
        <v>131.03</v>
      </c>
      <c r="F37" s="90">
        <v>102.99</v>
      </c>
    </row>
    <row r="38" spans="2:6" ht="11.25">
      <c r="B38" s="35" t="s">
        <v>22</v>
      </c>
      <c r="C38" s="24">
        <v>41091</v>
      </c>
      <c r="D38" s="37">
        <v>103.82</v>
      </c>
      <c r="E38" s="94">
        <v>131.56</v>
      </c>
      <c r="F38" s="90">
        <v>103.22</v>
      </c>
    </row>
    <row r="39" spans="2:6" ht="11.25">
      <c r="B39" s="35" t="s">
        <v>22</v>
      </c>
      <c r="C39" s="24">
        <v>41122</v>
      </c>
      <c r="D39" s="37">
        <v>103.95</v>
      </c>
      <c r="E39" s="94">
        <v>131.53</v>
      </c>
      <c r="F39" s="90">
        <v>103.36</v>
      </c>
    </row>
    <row r="40" spans="2:6" ht="11.25">
      <c r="B40" s="35" t="s">
        <v>22</v>
      </c>
      <c r="C40" s="24">
        <v>41153</v>
      </c>
      <c r="D40" s="37">
        <v>104.57</v>
      </c>
      <c r="E40" s="94">
        <v>132.71</v>
      </c>
      <c r="F40" s="90">
        <v>103.97</v>
      </c>
    </row>
    <row r="41" spans="2:6" ht="11.25">
      <c r="B41" s="35" t="s">
        <v>22</v>
      </c>
      <c r="C41" s="24">
        <v>41183</v>
      </c>
      <c r="D41" s="37">
        <v>104.93</v>
      </c>
      <c r="E41" s="94">
        <v>132.71</v>
      </c>
      <c r="F41" s="90">
        <v>104.34</v>
      </c>
    </row>
    <row r="42" spans="2:6" ht="11.25">
      <c r="B42" s="35" t="s">
        <v>22</v>
      </c>
      <c r="C42" s="24">
        <v>41214</v>
      </c>
      <c r="D42" s="37">
        <v>104.24</v>
      </c>
      <c r="E42" s="94">
        <v>132.77</v>
      </c>
      <c r="F42" s="90">
        <v>103.63</v>
      </c>
    </row>
    <row r="43" spans="2:6" ht="11.25">
      <c r="B43" s="26" t="s">
        <v>22</v>
      </c>
      <c r="C43" s="27">
        <v>41244</v>
      </c>
      <c r="D43" s="38">
        <v>101.93</v>
      </c>
      <c r="E43" s="95">
        <v>131.52</v>
      </c>
      <c r="F43" s="91">
        <v>101.29</v>
      </c>
    </row>
    <row r="44" spans="2:6" ht="11.25">
      <c r="B44" s="35" t="s">
        <v>67</v>
      </c>
      <c r="C44" s="24">
        <v>41275</v>
      </c>
      <c r="D44" s="37">
        <v>102.32</v>
      </c>
      <c r="E44" s="94">
        <v>131.76</v>
      </c>
      <c r="F44" s="90">
        <v>101.69</v>
      </c>
    </row>
    <row r="45" spans="3:6" s="37" customFormat="1" ht="11.25">
      <c r="C45" s="24">
        <v>41306</v>
      </c>
      <c r="D45" s="37">
        <v>102.43</v>
      </c>
      <c r="E45" s="37">
        <v>131.84</v>
      </c>
      <c r="F45" s="90">
        <v>101.81</v>
      </c>
    </row>
    <row r="46" spans="3:6" s="37" customFormat="1" ht="11.25">
      <c r="C46" s="24">
        <v>41334</v>
      </c>
      <c r="D46" s="37">
        <v>102.71</v>
      </c>
      <c r="E46" s="37">
        <v>132.36</v>
      </c>
      <c r="F46" s="90">
        <v>102.07</v>
      </c>
    </row>
    <row r="47" spans="3:6" s="37" customFormat="1" ht="11.25">
      <c r="C47" s="24">
        <v>41365</v>
      </c>
      <c r="D47" s="37">
        <v>103.08</v>
      </c>
      <c r="E47" s="37">
        <v>132.47</v>
      </c>
      <c r="F47" s="90">
        <v>102.45</v>
      </c>
    </row>
    <row r="48" spans="3:6" s="37" customFormat="1" ht="11.25">
      <c r="C48" s="24">
        <v>41395</v>
      </c>
      <c r="D48" s="37">
        <v>103.09</v>
      </c>
      <c r="E48" s="37">
        <v>131.8</v>
      </c>
      <c r="F48" s="90">
        <v>102.47</v>
      </c>
    </row>
    <row r="49" spans="3:6" s="37" customFormat="1" ht="11.25">
      <c r="C49" s="24">
        <v>41426</v>
      </c>
      <c r="D49" s="37">
        <v>103.08</v>
      </c>
      <c r="E49" s="37">
        <v>132.24</v>
      </c>
      <c r="F49" s="90">
        <v>102.46</v>
      </c>
    </row>
    <row r="50" spans="3:6" s="37" customFormat="1" ht="11.25">
      <c r="C50" s="24">
        <v>41456</v>
      </c>
      <c r="D50" s="37">
        <v>102.95</v>
      </c>
      <c r="E50" s="37">
        <v>132.2</v>
      </c>
      <c r="F50" s="90">
        <v>102.32</v>
      </c>
    </row>
    <row r="51" spans="2:6" ht="11.25">
      <c r="B51" s="81"/>
      <c r="C51" s="24">
        <v>41487</v>
      </c>
      <c r="D51" s="37">
        <v>102.54</v>
      </c>
      <c r="E51" s="86">
        <v>131.36</v>
      </c>
      <c r="F51" s="90">
        <v>101.92</v>
      </c>
    </row>
    <row r="52" spans="3:6" s="37" customFormat="1" ht="11.25">
      <c r="C52" s="24">
        <v>41518</v>
      </c>
      <c r="D52" s="37">
        <v>102.96</v>
      </c>
      <c r="E52" s="37">
        <v>131.72</v>
      </c>
      <c r="F52" s="90">
        <v>102.35</v>
      </c>
    </row>
    <row r="53" spans="3:6" s="37" customFormat="1" ht="11.25">
      <c r="C53" s="24">
        <v>41548</v>
      </c>
      <c r="D53" s="37">
        <v>103.2</v>
      </c>
      <c r="E53" s="37">
        <v>131.36</v>
      </c>
      <c r="F53" s="90">
        <v>102.59</v>
      </c>
    </row>
    <row r="54" spans="3:6" s="37" customFormat="1" ht="11.25">
      <c r="C54" s="24">
        <v>41579</v>
      </c>
      <c r="D54" s="37">
        <v>102.47</v>
      </c>
      <c r="E54" s="37">
        <v>130.25</v>
      </c>
      <c r="F54" s="90">
        <v>101.88</v>
      </c>
    </row>
    <row r="55" spans="2:6" s="37" customFormat="1" ht="11.25">
      <c r="B55" s="38"/>
      <c r="C55" s="27">
        <v>41609</v>
      </c>
      <c r="D55" s="38">
        <v>99.97</v>
      </c>
      <c r="E55" s="38">
        <v>129.81</v>
      </c>
      <c r="F55" s="91">
        <v>99.33</v>
      </c>
    </row>
    <row r="56" spans="2:6" s="37" customFormat="1" ht="11.25">
      <c r="B56" s="85">
        <v>2014</v>
      </c>
      <c r="C56" s="76">
        <v>41640</v>
      </c>
      <c r="D56" s="80">
        <v>100.14</v>
      </c>
      <c r="E56" s="37">
        <v>129.76</v>
      </c>
      <c r="F56" s="83">
        <v>99.51</v>
      </c>
    </row>
    <row r="57" spans="2:6" ht="11.25">
      <c r="B57" s="81"/>
      <c r="C57" s="24">
        <v>41671</v>
      </c>
      <c r="D57" s="37">
        <v>100.41</v>
      </c>
      <c r="E57" s="86">
        <v>130.17</v>
      </c>
      <c r="F57" s="90">
        <v>99.78</v>
      </c>
    </row>
    <row r="58" spans="2:6" ht="11.25">
      <c r="B58" s="81"/>
      <c r="C58" s="24">
        <v>41699</v>
      </c>
      <c r="D58" s="37">
        <v>100.75</v>
      </c>
      <c r="E58" s="86">
        <v>130.04</v>
      </c>
      <c r="F58" s="90">
        <v>100.12</v>
      </c>
    </row>
    <row r="59" spans="2:6" ht="11.25">
      <c r="B59" s="81"/>
      <c r="C59" s="24">
        <v>41730</v>
      </c>
      <c r="D59" s="37">
        <v>100.68</v>
      </c>
      <c r="E59" s="92">
        <v>131.18</v>
      </c>
      <c r="F59" s="89">
        <v>100.03</v>
      </c>
    </row>
    <row r="60" spans="2:6" ht="11.25">
      <c r="B60" s="81"/>
      <c r="C60" s="24">
        <v>41760</v>
      </c>
      <c r="D60" s="37">
        <v>100.26</v>
      </c>
      <c r="E60" s="37">
        <v>130.87</v>
      </c>
      <c r="F60" s="37">
        <v>99.61</v>
      </c>
    </row>
    <row r="61" spans="2:6" ht="11.25">
      <c r="B61" s="81"/>
      <c r="C61" s="24">
        <v>41791</v>
      </c>
      <c r="D61" s="37">
        <v>99.78</v>
      </c>
      <c r="E61" s="37">
        <v>130.48</v>
      </c>
      <c r="F61" s="37">
        <v>99.12</v>
      </c>
    </row>
    <row r="62" spans="2:6" ht="11.25">
      <c r="B62" s="81"/>
      <c r="C62" s="24">
        <v>41821</v>
      </c>
      <c r="D62" s="37">
        <v>99.18</v>
      </c>
      <c r="E62" s="37">
        <v>129.53</v>
      </c>
      <c r="F62" s="37">
        <v>98.53</v>
      </c>
    </row>
    <row r="63" spans="2:6" ht="11.25">
      <c r="B63" s="81"/>
      <c r="C63" s="24">
        <v>41852</v>
      </c>
      <c r="D63" s="37">
        <v>98.83</v>
      </c>
      <c r="E63" s="37">
        <v>129.15</v>
      </c>
      <c r="F63" s="37">
        <v>98.18</v>
      </c>
    </row>
    <row r="64" spans="1:6" ht="11.25">
      <c r="A64" s="35"/>
      <c r="B64" s="81"/>
      <c r="C64" s="24">
        <v>41883</v>
      </c>
      <c r="D64" s="37">
        <v>98.95</v>
      </c>
      <c r="E64" s="37">
        <v>128.46</v>
      </c>
      <c r="F64" s="37">
        <v>98.32</v>
      </c>
    </row>
    <row r="65" spans="1:6" ht="11.25">
      <c r="A65" s="35"/>
      <c r="B65" s="81"/>
      <c r="C65" s="24">
        <v>41913</v>
      </c>
      <c r="D65" s="37">
        <v>98.67</v>
      </c>
      <c r="E65" s="37">
        <v>128.29</v>
      </c>
      <c r="F65" s="37">
        <v>98.03</v>
      </c>
    </row>
    <row r="66" spans="1:6" ht="11.25">
      <c r="A66" s="35"/>
      <c r="B66" s="81"/>
      <c r="C66" s="24">
        <v>41944</v>
      </c>
      <c r="D66" s="37">
        <v>97.64</v>
      </c>
      <c r="E66" s="37">
        <v>127.84</v>
      </c>
      <c r="F66" s="37">
        <v>96.99</v>
      </c>
    </row>
    <row r="67" spans="1:6" ht="11.25">
      <c r="A67" s="35"/>
      <c r="B67" s="78"/>
      <c r="C67" s="27">
        <v>41974</v>
      </c>
      <c r="D67" s="38">
        <v>95.85</v>
      </c>
      <c r="E67" s="38">
        <v>124.99</v>
      </c>
      <c r="F67" s="38">
        <v>95.26</v>
      </c>
    </row>
    <row r="68" spans="1:6" ht="11.25">
      <c r="A68" s="35"/>
      <c r="B68" s="81">
        <v>2015</v>
      </c>
      <c r="C68" s="24">
        <v>42005</v>
      </c>
      <c r="D68" s="37">
        <v>96</v>
      </c>
      <c r="E68" s="37">
        <v>125.31</v>
      </c>
      <c r="F68" s="37">
        <v>95.37</v>
      </c>
    </row>
    <row r="69" spans="1:6" ht="11.25">
      <c r="A69" s="35"/>
      <c r="B69" s="81"/>
      <c r="C69" s="24">
        <v>41671</v>
      </c>
      <c r="D69" s="37">
        <v>95.9</v>
      </c>
      <c r="E69" s="37">
        <v>124.94</v>
      </c>
      <c r="F69" s="37">
        <v>95.28</v>
      </c>
    </row>
    <row r="70" spans="1:6" ht="11.25">
      <c r="A70" s="35"/>
      <c r="B70" s="81"/>
      <c r="C70" s="24">
        <v>41699</v>
      </c>
      <c r="D70" s="37">
        <v>95.61</v>
      </c>
      <c r="E70" s="37">
        <v>124.45</v>
      </c>
      <c r="F70" s="37">
        <v>95</v>
      </c>
    </row>
    <row r="71" spans="1:6" ht="11.25">
      <c r="A71" s="35"/>
      <c r="B71" s="81"/>
      <c r="C71" s="24">
        <v>41730</v>
      </c>
      <c r="D71" s="37">
        <v>95.25</v>
      </c>
      <c r="E71" s="37">
        <v>124.26</v>
      </c>
      <c r="F71" s="37">
        <v>94.63</v>
      </c>
    </row>
    <row r="72" spans="1:6" ht="11.25">
      <c r="A72" s="35"/>
      <c r="B72" s="81"/>
      <c r="C72" s="24">
        <v>41760</v>
      </c>
      <c r="D72" s="37">
        <v>94.37</v>
      </c>
      <c r="E72" s="37">
        <v>124.04</v>
      </c>
      <c r="F72" s="37">
        <v>93.73</v>
      </c>
    </row>
    <row r="73" spans="1:7" ht="11.25">
      <c r="A73" s="35"/>
      <c r="B73" s="81"/>
      <c r="C73" s="24">
        <v>41791</v>
      </c>
      <c r="D73" s="37">
        <v>93.43</v>
      </c>
      <c r="E73" s="37">
        <v>123.6</v>
      </c>
      <c r="F73" s="37">
        <v>92.79</v>
      </c>
      <c r="G73" s="35"/>
    </row>
    <row r="74" spans="2:7" ht="11.25">
      <c r="B74" s="81"/>
      <c r="C74" s="24">
        <v>41821</v>
      </c>
      <c r="D74" s="37">
        <v>92.8</v>
      </c>
      <c r="E74" s="37">
        <v>123.29</v>
      </c>
      <c r="F74" s="37">
        <v>92.15</v>
      </c>
      <c r="G74" s="35"/>
    </row>
    <row r="75" spans="2:7" ht="11.25">
      <c r="B75" s="81"/>
      <c r="C75" s="24">
        <v>41852</v>
      </c>
      <c r="D75" s="37">
        <v>92.04</v>
      </c>
      <c r="E75" s="37">
        <v>123.14</v>
      </c>
      <c r="F75" s="37">
        <v>91.37</v>
      </c>
      <c r="G75" s="35"/>
    </row>
    <row r="76" spans="2:7" ht="11.25">
      <c r="B76" s="81"/>
      <c r="C76" s="24">
        <v>41883</v>
      </c>
      <c r="D76" s="37">
        <v>92.03</v>
      </c>
      <c r="E76" s="37">
        <v>122.94</v>
      </c>
      <c r="F76" s="37">
        <v>91.36</v>
      </c>
      <c r="G76" s="35"/>
    </row>
    <row r="77" spans="2:7" ht="11.25">
      <c r="B77" s="78"/>
      <c r="C77" s="27">
        <v>41913</v>
      </c>
      <c r="D77" s="38">
        <v>91.56</v>
      </c>
      <c r="E77" s="38">
        <v>121.99</v>
      </c>
      <c r="F77" s="38">
        <v>90.91</v>
      </c>
      <c r="G77" s="35"/>
    </row>
    <row r="78" ht="11.25">
      <c r="C78" s="101" t="s">
        <v>78</v>
      </c>
    </row>
  </sheetData>
  <sheetProtection/>
  <mergeCells count="1">
    <mergeCell ref="C5:F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SheetLayoutView="75" zoomScalePageLayoutView="0" workbookViewId="0" topLeftCell="A1">
      <selection activeCell="I58" sqref="I58"/>
    </sheetView>
  </sheetViews>
  <sheetFormatPr defaultColWidth="9.140625" defaultRowHeight="12.75"/>
  <cols>
    <col min="1" max="1" width="4.00390625" style="23" customWidth="1"/>
    <col min="2" max="2" width="5.140625" style="39" bestFit="1" customWidth="1"/>
    <col min="3" max="3" width="10.140625" style="23" customWidth="1"/>
    <col min="4" max="6" width="11.7109375" style="86" customWidth="1"/>
    <col min="7" max="16384" width="9.140625" style="23" customWidth="1"/>
  </cols>
  <sheetData>
    <row r="1" spans="2:7" ht="12.75">
      <c r="B1" s="14" t="s">
        <v>0</v>
      </c>
      <c r="G1" s="15" t="str">
        <f>'Tab 1'!O1</f>
        <v>Carta de Conjuntura | Dezembro 2015</v>
      </c>
    </row>
    <row r="3" spans="2:3" ht="11.25">
      <c r="B3" s="31"/>
      <c r="C3" s="32" t="s">
        <v>55</v>
      </c>
    </row>
    <row r="4" spans="2:6" ht="11.25">
      <c r="B4" s="31"/>
      <c r="C4" s="32" t="s">
        <v>86</v>
      </c>
      <c r="D4" s="87"/>
      <c r="E4" s="87"/>
      <c r="F4" s="87"/>
    </row>
    <row r="5" spans="2:6" ht="10.5" customHeight="1">
      <c r="B5" s="34"/>
      <c r="C5" s="121" t="s">
        <v>74</v>
      </c>
      <c r="D5" s="121"/>
      <c r="E5" s="121"/>
      <c r="F5" s="121"/>
    </row>
    <row r="6" spans="2:6" ht="11.25">
      <c r="B6" s="72"/>
      <c r="C6" s="73"/>
      <c r="D6" s="88"/>
      <c r="E6" s="88"/>
      <c r="F6" s="88"/>
    </row>
    <row r="7" spans="2:6" ht="23.25" thickBot="1">
      <c r="B7" s="54"/>
      <c r="C7" s="67" t="s">
        <v>18</v>
      </c>
      <c r="D7" s="55" t="s">
        <v>75</v>
      </c>
      <c r="E7" s="55" t="s">
        <v>76</v>
      </c>
      <c r="F7" s="55" t="s">
        <v>77</v>
      </c>
    </row>
    <row r="8" spans="2:6" ht="12" thickTop="1">
      <c r="B8" s="35" t="s">
        <v>66</v>
      </c>
      <c r="C8" s="24">
        <v>40179</v>
      </c>
      <c r="D8" s="37">
        <v>118.6</v>
      </c>
      <c r="E8" s="37">
        <v>170.4</v>
      </c>
      <c r="F8" s="37">
        <v>116.8</v>
      </c>
    </row>
    <row r="9" spans="2:6" ht="11.25">
      <c r="B9" s="35" t="s">
        <v>22</v>
      </c>
      <c r="C9" s="24">
        <v>40210</v>
      </c>
      <c r="D9" s="37">
        <v>117.41</v>
      </c>
      <c r="E9" s="37">
        <v>272.52</v>
      </c>
      <c r="F9" s="37">
        <v>112.03</v>
      </c>
    </row>
    <row r="10" spans="2:6" ht="11.25">
      <c r="B10" s="35" t="s">
        <v>22</v>
      </c>
      <c r="C10" s="24">
        <v>40238</v>
      </c>
      <c r="D10" s="37">
        <v>116.95</v>
      </c>
      <c r="E10" s="37">
        <v>167.61</v>
      </c>
      <c r="F10" s="37">
        <v>115.19</v>
      </c>
    </row>
    <row r="11" spans="2:6" ht="11.25">
      <c r="B11" s="35" t="s">
        <v>22</v>
      </c>
      <c r="C11" s="24">
        <v>40269</v>
      </c>
      <c r="D11" s="37">
        <v>115.47</v>
      </c>
      <c r="E11" s="37">
        <v>167</v>
      </c>
      <c r="F11" s="37">
        <v>113.68</v>
      </c>
    </row>
    <row r="12" spans="2:6" ht="11.25">
      <c r="B12" s="35" t="s">
        <v>22</v>
      </c>
      <c r="C12" s="24">
        <v>40299</v>
      </c>
      <c r="D12" s="37">
        <v>118.31</v>
      </c>
      <c r="E12" s="37">
        <v>167.26</v>
      </c>
      <c r="F12" s="37">
        <v>116.61</v>
      </c>
    </row>
    <row r="13" spans="2:6" ht="11.25">
      <c r="B13" s="35" t="s">
        <v>22</v>
      </c>
      <c r="C13" s="24">
        <v>40330</v>
      </c>
      <c r="D13" s="37">
        <v>120.7</v>
      </c>
      <c r="E13" s="37">
        <v>175.3</v>
      </c>
      <c r="F13" s="37">
        <v>118.8</v>
      </c>
    </row>
    <row r="14" spans="2:6" ht="11.25">
      <c r="B14" s="35" t="s">
        <v>22</v>
      </c>
      <c r="C14" s="24">
        <v>40360</v>
      </c>
      <c r="D14" s="37">
        <v>125.08</v>
      </c>
      <c r="E14" s="37">
        <v>259.78</v>
      </c>
      <c r="F14" s="37">
        <v>120.42</v>
      </c>
    </row>
    <row r="15" spans="2:6" ht="11.25">
      <c r="B15" s="35" t="s">
        <v>22</v>
      </c>
      <c r="C15" s="24">
        <v>40391</v>
      </c>
      <c r="D15" s="37">
        <v>119.72</v>
      </c>
      <c r="E15" s="37">
        <v>169.72</v>
      </c>
      <c r="F15" s="37">
        <v>117.98</v>
      </c>
    </row>
    <row r="16" spans="2:6" ht="11.25">
      <c r="B16" s="35" t="s">
        <v>22</v>
      </c>
      <c r="C16" s="24">
        <v>40422</v>
      </c>
      <c r="D16" s="37">
        <v>121.92</v>
      </c>
      <c r="E16" s="37">
        <v>171.91</v>
      </c>
      <c r="F16" s="37">
        <v>120.19</v>
      </c>
    </row>
    <row r="17" spans="2:6" ht="11.25">
      <c r="B17" s="35" t="s">
        <v>22</v>
      </c>
      <c r="C17" s="24">
        <v>40452</v>
      </c>
      <c r="D17" s="37">
        <v>124.34</v>
      </c>
      <c r="E17" s="37">
        <v>176.27</v>
      </c>
      <c r="F17" s="37">
        <v>122.54</v>
      </c>
    </row>
    <row r="18" spans="2:6" ht="11.25">
      <c r="B18" s="35" t="s">
        <v>22</v>
      </c>
      <c r="C18" s="24">
        <v>40483</v>
      </c>
      <c r="D18" s="37">
        <v>135.02</v>
      </c>
      <c r="E18" s="37">
        <v>206.78</v>
      </c>
      <c r="F18" s="37">
        <v>132.53</v>
      </c>
    </row>
    <row r="19" spans="2:6" ht="11.25">
      <c r="B19" s="26" t="s">
        <v>22</v>
      </c>
      <c r="C19" s="27">
        <v>40513</v>
      </c>
      <c r="D19" s="38">
        <v>155.1</v>
      </c>
      <c r="E19" s="38">
        <v>244.81</v>
      </c>
      <c r="F19" s="38">
        <v>151.99</v>
      </c>
    </row>
    <row r="20" spans="2:6" ht="11.25">
      <c r="B20" s="35" t="s">
        <v>45</v>
      </c>
      <c r="C20" s="24">
        <v>40544</v>
      </c>
      <c r="D20" s="37">
        <v>127.03</v>
      </c>
      <c r="E20" s="37">
        <v>178.46</v>
      </c>
      <c r="F20" s="37">
        <v>125.25</v>
      </c>
    </row>
    <row r="21" spans="2:6" ht="11.25">
      <c r="B21" s="35" t="s">
        <v>22</v>
      </c>
      <c r="C21" s="24">
        <v>40575</v>
      </c>
      <c r="D21" s="37">
        <v>125.29</v>
      </c>
      <c r="E21" s="37">
        <v>298.54</v>
      </c>
      <c r="F21" s="37">
        <v>119.26</v>
      </c>
    </row>
    <row r="22" spans="2:6" ht="11.25">
      <c r="B22" s="35" t="s">
        <v>22</v>
      </c>
      <c r="C22" s="24">
        <v>40603</v>
      </c>
      <c r="D22" s="37">
        <v>123.65</v>
      </c>
      <c r="E22" s="37">
        <v>178.65</v>
      </c>
      <c r="F22" s="37">
        <v>121.75</v>
      </c>
    </row>
    <row r="23" spans="2:6" ht="11.25">
      <c r="B23" s="35" t="s">
        <v>22</v>
      </c>
      <c r="C23" s="24">
        <v>40634</v>
      </c>
      <c r="D23" s="37">
        <v>121.02</v>
      </c>
      <c r="E23" s="37">
        <v>178.49</v>
      </c>
      <c r="F23" s="37">
        <v>119.03</v>
      </c>
    </row>
    <row r="24" spans="2:6" ht="11.25">
      <c r="B24" s="35" t="s">
        <v>22</v>
      </c>
      <c r="C24" s="24">
        <v>40664</v>
      </c>
      <c r="D24" s="37">
        <v>124.29</v>
      </c>
      <c r="E24" s="37">
        <v>175.53</v>
      </c>
      <c r="F24" s="37">
        <v>122.52</v>
      </c>
    </row>
    <row r="25" spans="2:6" ht="11.25">
      <c r="B25" s="35" t="s">
        <v>22</v>
      </c>
      <c r="C25" s="24">
        <v>40695</v>
      </c>
      <c r="D25" s="37">
        <v>124.65</v>
      </c>
      <c r="E25" s="37">
        <v>185.53</v>
      </c>
      <c r="F25" s="37">
        <v>122.54</v>
      </c>
    </row>
    <row r="26" spans="2:6" ht="11.25">
      <c r="B26" s="35" t="s">
        <v>22</v>
      </c>
      <c r="C26" s="24">
        <v>40725</v>
      </c>
      <c r="D26" s="37">
        <v>126.97</v>
      </c>
      <c r="E26" s="37">
        <v>180.86</v>
      </c>
      <c r="F26" s="37">
        <v>125.11</v>
      </c>
    </row>
    <row r="27" spans="2:6" ht="11.25">
      <c r="B27" s="35" t="s">
        <v>22</v>
      </c>
      <c r="C27" s="24">
        <v>40756</v>
      </c>
      <c r="D27" s="37">
        <v>128.2</v>
      </c>
      <c r="E27" s="37">
        <v>276.34</v>
      </c>
      <c r="F27" s="37">
        <v>123.05</v>
      </c>
    </row>
    <row r="28" spans="2:6" ht="11.25">
      <c r="B28" s="35" t="s">
        <v>22</v>
      </c>
      <c r="C28" s="24">
        <v>40787</v>
      </c>
      <c r="D28" s="37">
        <v>126.73</v>
      </c>
      <c r="E28" s="37">
        <v>210.1</v>
      </c>
      <c r="F28" s="37">
        <v>123.83</v>
      </c>
    </row>
    <row r="29" spans="2:6" ht="11.25">
      <c r="B29" s="35" t="s">
        <v>22</v>
      </c>
      <c r="C29" s="24">
        <v>40817</v>
      </c>
      <c r="D29" s="37">
        <v>125.69</v>
      </c>
      <c r="E29" s="37">
        <v>184.2</v>
      </c>
      <c r="F29" s="37">
        <v>123.66</v>
      </c>
    </row>
    <row r="30" spans="2:6" ht="11.25">
      <c r="B30" s="35" t="s">
        <v>22</v>
      </c>
      <c r="C30" s="24">
        <v>40848</v>
      </c>
      <c r="D30" s="37">
        <v>138.61</v>
      </c>
      <c r="E30" s="37">
        <v>216.69</v>
      </c>
      <c r="F30" s="37">
        <v>135.91</v>
      </c>
    </row>
    <row r="31" spans="2:6" ht="11.25">
      <c r="B31" s="26" t="s">
        <v>22</v>
      </c>
      <c r="C31" s="27">
        <v>40878</v>
      </c>
      <c r="D31" s="38">
        <v>160.47</v>
      </c>
      <c r="E31" s="38">
        <v>279.64</v>
      </c>
      <c r="F31" s="38">
        <v>156.33</v>
      </c>
    </row>
    <row r="32" spans="2:6" ht="11.25">
      <c r="B32" s="35" t="s">
        <v>46</v>
      </c>
      <c r="C32" s="24">
        <v>40909</v>
      </c>
      <c r="D32" s="37">
        <v>132.29</v>
      </c>
      <c r="E32" s="37">
        <v>196.8</v>
      </c>
      <c r="F32" s="37">
        <v>130.06</v>
      </c>
    </row>
    <row r="33" spans="2:6" ht="11.25">
      <c r="B33" s="35" t="s">
        <v>22</v>
      </c>
      <c r="C33" s="24">
        <v>40940</v>
      </c>
      <c r="D33" s="37">
        <v>131.88</v>
      </c>
      <c r="E33" s="37">
        <v>366.28</v>
      </c>
      <c r="F33" s="37">
        <v>123.71</v>
      </c>
    </row>
    <row r="34" spans="2:6" ht="11.25">
      <c r="B34" s="35" t="s">
        <v>22</v>
      </c>
      <c r="C34" s="24">
        <v>40969</v>
      </c>
      <c r="D34" s="37">
        <v>128.7</v>
      </c>
      <c r="E34" s="37">
        <v>207.59</v>
      </c>
      <c r="F34" s="37">
        <v>125.96</v>
      </c>
    </row>
    <row r="35" spans="2:6" ht="11.25">
      <c r="B35" s="35" t="s">
        <v>22</v>
      </c>
      <c r="C35" s="24">
        <v>41000</v>
      </c>
      <c r="D35" s="37">
        <v>126.09</v>
      </c>
      <c r="E35" s="37">
        <v>197.4</v>
      </c>
      <c r="F35" s="37">
        <v>123.62</v>
      </c>
    </row>
    <row r="36" spans="2:6" ht="11.25">
      <c r="B36" s="35" t="s">
        <v>22</v>
      </c>
      <c r="C36" s="24">
        <v>41030</v>
      </c>
      <c r="D36" s="37">
        <v>126.14</v>
      </c>
      <c r="E36" s="37">
        <v>196.58</v>
      </c>
      <c r="F36" s="37">
        <v>123.7</v>
      </c>
    </row>
    <row r="37" spans="2:6" ht="11.25">
      <c r="B37" s="35" t="s">
        <v>22</v>
      </c>
      <c r="C37" s="24">
        <v>41061</v>
      </c>
      <c r="D37" s="37">
        <v>129.75</v>
      </c>
      <c r="E37" s="37">
        <v>202.57</v>
      </c>
      <c r="F37" s="37">
        <v>127.22</v>
      </c>
    </row>
    <row r="38" spans="2:6" ht="11.25">
      <c r="B38" s="35" t="s">
        <v>22</v>
      </c>
      <c r="C38" s="24">
        <v>41091</v>
      </c>
      <c r="D38" s="37">
        <v>130.08</v>
      </c>
      <c r="E38" s="37">
        <v>194.7</v>
      </c>
      <c r="F38" s="37">
        <v>127.84</v>
      </c>
    </row>
    <row r="39" spans="2:6" ht="11.25">
      <c r="B39" s="35" t="s">
        <v>22</v>
      </c>
      <c r="C39" s="24">
        <v>41122</v>
      </c>
      <c r="D39" s="37">
        <v>130.24</v>
      </c>
      <c r="E39" s="37">
        <v>256.85</v>
      </c>
      <c r="F39" s="37">
        <v>125.84</v>
      </c>
    </row>
    <row r="40" spans="2:6" ht="11.25">
      <c r="B40" s="35" t="s">
        <v>22</v>
      </c>
      <c r="C40" s="24">
        <v>41153</v>
      </c>
      <c r="D40" s="37">
        <v>128.39</v>
      </c>
      <c r="E40" s="37">
        <v>200.67</v>
      </c>
      <c r="F40" s="37">
        <v>125.88</v>
      </c>
    </row>
    <row r="41" spans="2:6" ht="11.25">
      <c r="B41" s="35" t="s">
        <v>22</v>
      </c>
      <c r="C41" s="24">
        <v>41183</v>
      </c>
      <c r="D41" s="37">
        <v>129.75</v>
      </c>
      <c r="E41" s="37">
        <v>202.8</v>
      </c>
      <c r="F41" s="37">
        <v>127.22</v>
      </c>
    </row>
    <row r="42" spans="2:6" ht="11.25">
      <c r="B42" s="35" t="s">
        <v>22</v>
      </c>
      <c r="C42" s="24">
        <v>41214</v>
      </c>
      <c r="D42" s="37">
        <v>153.12</v>
      </c>
      <c r="E42" s="37">
        <v>252.77</v>
      </c>
      <c r="F42" s="37">
        <v>149.66</v>
      </c>
    </row>
    <row r="43" spans="2:6" ht="11.25">
      <c r="B43" s="26" t="s">
        <v>22</v>
      </c>
      <c r="C43" s="27">
        <v>41244</v>
      </c>
      <c r="D43" s="38">
        <v>173.89</v>
      </c>
      <c r="E43" s="38">
        <v>292.37</v>
      </c>
      <c r="F43" s="38">
        <v>169.78</v>
      </c>
    </row>
    <row r="44" spans="2:6" ht="11.25">
      <c r="B44" s="35" t="s">
        <v>67</v>
      </c>
      <c r="C44" s="24">
        <v>41275</v>
      </c>
      <c r="D44" s="37">
        <v>133.07</v>
      </c>
      <c r="E44" s="37">
        <v>208.17</v>
      </c>
      <c r="F44" s="37">
        <v>130.47</v>
      </c>
    </row>
    <row r="45" spans="2:6" ht="11.25">
      <c r="B45" s="81"/>
      <c r="C45" s="24">
        <v>41306</v>
      </c>
      <c r="D45" s="37">
        <v>135.29</v>
      </c>
      <c r="E45" s="37">
        <v>396.24</v>
      </c>
      <c r="F45" s="37">
        <v>126.2</v>
      </c>
    </row>
    <row r="46" spans="2:6" ht="11.25">
      <c r="B46" s="81"/>
      <c r="C46" s="24">
        <v>41334</v>
      </c>
      <c r="D46" s="37">
        <v>131.88</v>
      </c>
      <c r="E46" s="37">
        <v>213.26</v>
      </c>
      <c r="F46" s="37">
        <v>129.05</v>
      </c>
    </row>
    <row r="47" spans="2:6" ht="11.25">
      <c r="B47" s="81"/>
      <c r="C47" s="24">
        <v>41365</v>
      </c>
      <c r="D47" s="37">
        <v>129.23</v>
      </c>
      <c r="E47" s="37">
        <v>206.29</v>
      </c>
      <c r="F47" s="37">
        <v>126.56</v>
      </c>
    </row>
    <row r="48" spans="2:6" ht="11.25">
      <c r="B48" s="81"/>
      <c r="C48" s="24">
        <v>41395</v>
      </c>
      <c r="D48" s="37">
        <v>133.55</v>
      </c>
      <c r="E48" s="37">
        <v>263.35</v>
      </c>
      <c r="F48" s="37">
        <v>129.04</v>
      </c>
    </row>
    <row r="49" spans="2:6" ht="11.25">
      <c r="B49" s="81"/>
      <c r="C49" s="24">
        <v>41426</v>
      </c>
      <c r="D49" s="37">
        <v>132.84</v>
      </c>
      <c r="E49" s="37">
        <v>213.26</v>
      </c>
      <c r="F49" s="37">
        <v>130.05</v>
      </c>
    </row>
    <row r="50" spans="1:6" ht="11.25">
      <c r="A50" s="35"/>
      <c r="B50" s="81"/>
      <c r="C50" s="24">
        <v>41456</v>
      </c>
      <c r="D50" s="37">
        <v>134.57</v>
      </c>
      <c r="E50" s="37">
        <v>220.96</v>
      </c>
      <c r="F50" s="37">
        <v>131.57</v>
      </c>
    </row>
    <row r="51" spans="1:6" ht="11.25">
      <c r="A51" s="35"/>
      <c r="B51" s="81"/>
      <c r="C51" s="24">
        <v>41487</v>
      </c>
      <c r="D51" s="37">
        <v>130.2</v>
      </c>
      <c r="E51" s="37">
        <v>209.16</v>
      </c>
      <c r="F51" s="37">
        <v>127.46</v>
      </c>
    </row>
    <row r="52" spans="1:6" ht="11.25">
      <c r="A52" s="35"/>
      <c r="B52" s="81"/>
      <c r="C52" s="24">
        <v>41518</v>
      </c>
      <c r="D52" s="37">
        <v>131.72</v>
      </c>
      <c r="E52" s="37">
        <v>207.18</v>
      </c>
      <c r="F52" s="37">
        <v>129.1</v>
      </c>
    </row>
    <row r="53" spans="2:6" ht="11.25">
      <c r="B53" s="81"/>
      <c r="C53" s="24">
        <v>41548</v>
      </c>
      <c r="D53" s="37">
        <v>131.51</v>
      </c>
      <c r="E53" s="37">
        <v>215.88</v>
      </c>
      <c r="F53" s="37">
        <v>128.58</v>
      </c>
    </row>
    <row r="54" spans="2:6" ht="11.25">
      <c r="B54" s="81"/>
      <c r="C54" s="24">
        <v>41579</v>
      </c>
      <c r="D54" s="37">
        <v>147.64</v>
      </c>
      <c r="E54" s="37">
        <v>255.63</v>
      </c>
      <c r="F54" s="37">
        <v>143.89</v>
      </c>
    </row>
    <row r="55" spans="2:6" s="35" customFormat="1" ht="11.25">
      <c r="B55" s="78"/>
      <c r="C55" s="27">
        <v>41609</v>
      </c>
      <c r="D55" s="38">
        <v>170.1</v>
      </c>
      <c r="E55" s="38">
        <v>296.83</v>
      </c>
      <c r="F55" s="38">
        <v>165.7</v>
      </c>
    </row>
    <row r="56" spans="2:6" s="35" customFormat="1" ht="11.25">
      <c r="B56" s="34">
        <v>2014</v>
      </c>
      <c r="C56" s="24">
        <v>41640</v>
      </c>
      <c r="D56" s="37">
        <v>137.82</v>
      </c>
      <c r="E56" s="37">
        <v>216.72</v>
      </c>
      <c r="F56" s="37">
        <v>135.09</v>
      </c>
    </row>
    <row r="57" spans="2:6" s="35" customFormat="1" ht="11.25">
      <c r="B57" s="81"/>
      <c r="C57" s="24">
        <v>41671</v>
      </c>
      <c r="D57" s="92">
        <v>138.45</v>
      </c>
      <c r="E57" s="92">
        <v>400.51</v>
      </c>
      <c r="F57" s="92">
        <v>129.32</v>
      </c>
    </row>
    <row r="58" spans="2:6" s="35" customFormat="1" ht="11.25">
      <c r="B58" s="81"/>
      <c r="C58" s="24">
        <v>41699</v>
      </c>
      <c r="D58" s="92">
        <v>132.24</v>
      </c>
      <c r="E58" s="92">
        <v>217.89</v>
      </c>
      <c r="F58" s="92">
        <v>129.27</v>
      </c>
    </row>
    <row r="59" spans="2:6" s="35" customFormat="1" ht="11.25">
      <c r="B59" s="81"/>
      <c r="C59" s="24">
        <v>41730</v>
      </c>
      <c r="D59" s="92">
        <v>130.03</v>
      </c>
      <c r="E59" s="92">
        <v>215.32</v>
      </c>
      <c r="F59" s="92">
        <v>127.07</v>
      </c>
    </row>
    <row r="60" spans="1:6" ht="11.25">
      <c r="A60" s="35"/>
      <c r="B60" s="81"/>
      <c r="C60" s="24">
        <v>41760</v>
      </c>
      <c r="D60" s="92">
        <v>135.23</v>
      </c>
      <c r="E60" s="92">
        <v>286.62</v>
      </c>
      <c r="F60" s="92">
        <v>129.97</v>
      </c>
    </row>
    <row r="61" spans="1:6" ht="11.25">
      <c r="A61" s="35"/>
      <c r="B61" s="81"/>
      <c r="C61" s="24">
        <v>41791</v>
      </c>
      <c r="D61" s="92">
        <v>132.44</v>
      </c>
      <c r="E61" s="92">
        <v>211.91</v>
      </c>
      <c r="F61" s="92">
        <v>129.68</v>
      </c>
    </row>
    <row r="62" spans="1:6" ht="11.25">
      <c r="A62" s="35"/>
      <c r="B62" s="81"/>
      <c r="C62" s="24">
        <v>41821</v>
      </c>
      <c r="D62" s="92">
        <v>130.05</v>
      </c>
      <c r="E62" s="92">
        <v>206.71</v>
      </c>
      <c r="F62" s="92">
        <v>127.39</v>
      </c>
    </row>
    <row r="63" spans="2:6" ht="11.25">
      <c r="B63" s="81"/>
      <c r="C63" s="24">
        <v>41852</v>
      </c>
      <c r="D63" s="92">
        <v>128.11</v>
      </c>
      <c r="E63" s="92">
        <v>202.28</v>
      </c>
      <c r="F63" s="92">
        <v>125.54</v>
      </c>
    </row>
    <row r="64" spans="2:6" ht="11.25">
      <c r="B64" s="81"/>
      <c r="C64" s="24">
        <v>41883</v>
      </c>
      <c r="D64" s="92">
        <v>127.05</v>
      </c>
      <c r="E64" s="92">
        <v>207.43</v>
      </c>
      <c r="F64" s="92">
        <v>124.26</v>
      </c>
    </row>
    <row r="65" spans="1:6" ht="11.25">
      <c r="A65" s="35"/>
      <c r="B65" s="81"/>
      <c r="C65" s="24">
        <v>41913</v>
      </c>
      <c r="D65" s="92">
        <v>128.39</v>
      </c>
      <c r="E65" s="92">
        <v>212.24</v>
      </c>
      <c r="F65" s="92">
        <v>125.48</v>
      </c>
    </row>
    <row r="66" spans="1:6" ht="11.25">
      <c r="A66" s="35"/>
      <c r="B66" s="81"/>
      <c r="C66" s="24">
        <v>41944</v>
      </c>
      <c r="D66" s="92">
        <v>139.72</v>
      </c>
      <c r="E66" s="92">
        <v>244.82</v>
      </c>
      <c r="F66" s="92">
        <v>136.07</v>
      </c>
    </row>
    <row r="67" spans="1:6" ht="11.25">
      <c r="A67" s="35"/>
      <c r="B67" s="78"/>
      <c r="C67" s="27">
        <v>41974</v>
      </c>
      <c r="D67" s="93">
        <v>163.85</v>
      </c>
      <c r="E67" s="93">
        <v>292.63</v>
      </c>
      <c r="F67" s="93">
        <v>159.36</v>
      </c>
    </row>
    <row r="68" spans="1:6" ht="11.25">
      <c r="A68" s="35"/>
      <c r="B68" s="36">
        <v>2015</v>
      </c>
      <c r="C68" s="76">
        <v>42005</v>
      </c>
      <c r="D68" s="102">
        <v>131.83</v>
      </c>
      <c r="E68" s="102">
        <v>229.91</v>
      </c>
      <c r="F68" s="102">
        <v>128.42</v>
      </c>
    </row>
    <row r="69" spans="1:6" ht="11.25">
      <c r="A69" s="35"/>
      <c r="B69" s="81"/>
      <c r="C69" s="24">
        <v>41671</v>
      </c>
      <c r="D69" s="92">
        <v>130.25</v>
      </c>
      <c r="E69" s="92">
        <v>350.38</v>
      </c>
      <c r="F69" s="92">
        <v>122.6</v>
      </c>
    </row>
    <row r="70" spans="1:8" ht="11.25">
      <c r="A70" s="35"/>
      <c r="B70" s="81"/>
      <c r="C70" s="24">
        <v>41699</v>
      </c>
      <c r="D70" s="92">
        <v>126.55</v>
      </c>
      <c r="E70" s="92">
        <v>213.83</v>
      </c>
      <c r="F70" s="92">
        <v>123.55</v>
      </c>
      <c r="G70" s="35"/>
      <c r="H70" s="35"/>
    </row>
    <row r="71" spans="1:8" ht="11.25">
      <c r="A71" s="35"/>
      <c r="B71" s="81"/>
      <c r="C71" s="24">
        <v>41730</v>
      </c>
      <c r="D71" s="37">
        <v>123.07</v>
      </c>
      <c r="E71" s="92">
        <v>203.33</v>
      </c>
      <c r="F71" s="92">
        <v>120.28</v>
      </c>
      <c r="G71" s="35"/>
      <c r="H71" s="35"/>
    </row>
    <row r="72" spans="1:8" ht="11.25">
      <c r="A72" s="35"/>
      <c r="B72" s="81"/>
      <c r="C72" s="24">
        <v>41760</v>
      </c>
      <c r="D72" s="37">
        <v>121.92</v>
      </c>
      <c r="E72" s="92">
        <v>198.84</v>
      </c>
      <c r="F72" s="92">
        <v>119.25</v>
      </c>
      <c r="G72" s="35"/>
      <c r="H72" s="35"/>
    </row>
    <row r="73" spans="2:8" ht="11.25">
      <c r="B73" s="81"/>
      <c r="C73" s="24">
        <v>41791</v>
      </c>
      <c r="D73" s="37">
        <v>122.94</v>
      </c>
      <c r="E73" s="92">
        <v>250.68</v>
      </c>
      <c r="F73" s="92">
        <v>118.5</v>
      </c>
      <c r="G73" s="35"/>
      <c r="H73" s="35"/>
    </row>
    <row r="74" spans="2:8" ht="11.25">
      <c r="B74" s="81"/>
      <c r="C74" s="24">
        <v>41821</v>
      </c>
      <c r="D74" s="37">
        <v>120.89</v>
      </c>
      <c r="E74" s="92">
        <v>192.72</v>
      </c>
      <c r="F74" s="92">
        <v>118.4</v>
      </c>
      <c r="G74" s="35"/>
      <c r="H74" s="35"/>
    </row>
    <row r="75" spans="2:7" ht="11.25">
      <c r="B75" s="81"/>
      <c r="C75" s="24">
        <v>41852</v>
      </c>
      <c r="D75" s="37">
        <v>117.43</v>
      </c>
      <c r="E75" s="92">
        <v>190.39</v>
      </c>
      <c r="F75" s="92">
        <v>114.9</v>
      </c>
      <c r="G75" s="35"/>
    </row>
    <row r="76" spans="2:7" ht="11.25">
      <c r="B76" s="81"/>
      <c r="C76" s="24">
        <v>41883</v>
      </c>
      <c r="D76" s="37">
        <v>115.46</v>
      </c>
      <c r="E76" s="92">
        <v>188.42</v>
      </c>
      <c r="F76" s="92">
        <v>112.93</v>
      </c>
      <c r="G76" s="35"/>
    </row>
    <row r="77" spans="2:7" ht="11.25">
      <c r="B77" s="78"/>
      <c r="C77" s="27">
        <v>41913</v>
      </c>
      <c r="D77" s="93">
        <v>115.22</v>
      </c>
      <c r="E77" s="93">
        <v>188.85</v>
      </c>
      <c r="F77" s="93">
        <v>112.67</v>
      </c>
      <c r="G77" s="35"/>
    </row>
    <row r="78" ht="11.25">
      <c r="C78" s="101" t="s">
        <v>78</v>
      </c>
    </row>
  </sheetData>
  <sheetProtection/>
  <mergeCells count="1">
    <mergeCell ref="C5:F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79"/>
  <sheetViews>
    <sheetView zoomScaleSheetLayoutView="75" zoomScalePageLayoutView="0" workbookViewId="0" topLeftCell="A1">
      <selection activeCell="J14" sqref="J14"/>
    </sheetView>
  </sheetViews>
  <sheetFormatPr defaultColWidth="9.140625" defaultRowHeight="12.75"/>
  <cols>
    <col min="1" max="1" width="4.28125" style="23" customWidth="1"/>
    <col min="2" max="2" width="5.00390625" style="39" bestFit="1" customWidth="1"/>
    <col min="3" max="9" width="12.7109375" style="23" customWidth="1"/>
    <col min="10" max="16384" width="9.140625" style="23" customWidth="1"/>
  </cols>
  <sheetData>
    <row r="1" spans="2:9" ht="12.75">
      <c r="B1" s="14" t="s">
        <v>0</v>
      </c>
      <c r="I1" s="15" t="str">
        <f>'Tab 1'!O1</f>
        <v>Carta de Conjuntura | Dezembro 2015</v>
      </c>
    </row>
    <row r="3" spans="2:8" ht="11.25">
      <c r="B3" s="31"/>
      <c r="C3" s="32" t="s">
        <v>56</v>
      </c>
      <c r="D3" s="33"/>
      <c r="E3" s="33"/>
      <c r="F3" s="33"/>
      <c r="G3" s="33"/>
      <c r="H3" s="33"/>
    </row>
    <row r="4" spans="2:8" ht="11.25">
      <c r="B4" s="31"/>
      <c r="C4" s="32" t="s">
        <v>35</v>
      </c>
      <c r="D4" s="32"/>
      <c r="E4" s="32"/>
      <c r="F4" s="32"/>
      <c r="G4" s="32"/>
      <c r="H4" s="32"/>
    </row>
    <row r="5" spans="2:9" ht="11.25">
      <c r="B5" s="34"/>
      <c r="C5" s="29" t="s">
        <v>93</v>
      </c>
      <c r="D5" s="29"/>
      <c r="E5" s="29"/>
      <c r="F5" s="29"/>
      <c r="G5" s="29"/>
      <c r="H5" s="29"/>
      <c r="I5" s="35"/>
    </row>
    <row r="6" spans="2:9" ht="11.25">
      <c r="B6" s="34"/>
      <c r="C6" s="53"/>
      <c r="D6" s="29"/>
      <c r="E6" s="29"/>
      <c r="F6" s="29"/>
      <c r="G6" s="29"/>
      <c r="H6" s="29"/>
      <c r="I6" s="35"/>
    </row>
    <row r="7" spans="2:9" ht="12.75" customHeight="1">
      <c r="B7" s="36"/>
      <c r="C7" s="111" t="s">
        <v>18</v>
      </c>
      <c r="D7" s="119" t="s">
        <v>41</v>
      </c>
      <c r="E7" s="119"/>
      <c r="F7" s="119"/>
      <c r="G7" s="114" t="s">
        <v>40</v>
      </c>
      <c r="H7" s="114" t="s">
        <v>27</v>
      </c>
      <c r="I7" s="114" t="s">
        <v>19</v>
      </c>
    </row>
    <row r="8" spans="2:9" ht="23.25" thickBot="1">
      <c r="B8" s="54"/>
      <c r="C8" s="122"/>
      <c r="D8" s="55" t="s">
        <v>30</v>
      </c>
      <c r="E8" s="55" t="s">
        <v>31</v>
      </c>
      <c r="F8" s="56" t="s">
        <v>19</v>
      </c>
      <c r="G8" s="116"/>
      <c r="H8" s="116"/>
      <c r="I8" s="116"/>
    </row>
    <row r="9" spans="2:9" ht="12" thickTop="1">
      <c r="B9" s="35" t="s">
        <v>66</v>
      </c>
      <c r="C9" s="24">
        <v>40179</v>
      </c>
      <c r="D9" s="25">
        <v>1952.64647682991</v>
      </c>
      <c r="E9" s="25">
        <v>1425.25725701108</v>
      </c>
      <c r="F9" s="25">
        <v>1844.46783641619</v>
      </c>
      <c r="G9" s="25">
        <v>3275.88995488911</v>
      </c>
      <c r="H9" s="25">
        <v>1630.01872699362</v>
      </c>
      <c r="I9" s="25">
        <v>2027.79907369805</v>
      </c>
    </row>
    <row r="10" spans="2:9" ht="11.25">
      <c r="B10" s="35" t="s">
        <v>22</v>
      </c>
      <c r="C10" s="24">
        <v>40210</v>
      </c>
      <c r="D10" s="25">
        <v>1937.87117292326</v>
      </c>
      <c r="E10" s="25">
        <v>1426.76184227789</v>
      </c>
      <c r="F10" s="25">
        <v>1832.03392989743</v>
      </c>
      <c r="G10" s="25">
        <v>3235.76232259119</v>
      </c>
      <c r="H10" s="25">
        <v>1663.65649781089</v>
      </c>
      <c r="I10" s="25">
        <v>2031.17122187164</v>
      </c>
    </row>
    <row r="11" spans="2:9" ht="11.25">
      <c r="B11" s="35" t="s">
        <v>22</v>
      </c>
      <c r="C11" s="24">
        <v>40238</v>
      </c>
      <c r="D11" s="25">
        <v>1943.65394003561</v>
      </c>
      <c r="E11" s="25">
        <v>1366.19048828399</v>
      </c>
      <c r="F11" s="25">
        <v>1825.35212456894</v>
      </c>
      <c r="G11" s="25">
        <v>3244.39470911405</v>
      </c>
      <c r="H11" s="25">
        <v>1678.66945741137</v>
      </c>
      <c r="I11" s="25">
        <v>2042.55252016258</v>
      </c>
    </row>
    <row r="12" spans="2:9" ht="11.25">
      <c r="B12" s="35" t="s">
        <v>22</v>
      </c>
      <c r="C12" s="24">
        <v>40269</v>
      </c>
      <c r="D12" s="25">
        <v>1922.19564150643</v>
      </c>
      <c r="E12" s="25">
        <v>1407.2807258695</v>
      </c>
      <c r="F12" s="25">
        <v>1816.07801856869</v>
      </c>
      <c r="G12" s="25">
        <v>3176.19535646586</v>
      </c>
      <c r="H12" s="25">
        <v>1626.27414014346</v>
      </c>
      <c r="I12" s="25">
        <v>2013.35901947734</v>
      </c>
    </row>
    <row r="13" spans="2:9" ht="11.25">
      <c r="B13" s="35" t="s">
        <v>22</v>
      </c>
      <c r="C13" s="24">
        <v>40299</v>
      </c>
      <c r="D13" s="25">
        <v>1882.58108731217</v>
      </c>
      <c r="E13" s="25">
        <v>1387.27052360845</v>
      </c>
      <c r="F13" s="25">
        <v>1779.91046742909</v>
      </c>
      <c r="G13" s="25">
        <v>3241.78544425802</v>
      </c>
      <c r="H13" s="25">
        <v>1645.8802021424</v>
      </c>
      <c r="I13" s="25">
        <v>2017.75691042183</v>
      </c>
    </row>
    <row r="14" spans="2:9" ht="11.25">
      <c r="B14" s="35" t="s">
        <v>22</v>
      </c>
      <c r="C14" s="24">
        <v>40330</v>
      </c>
      <c r="D14" s="25">
        <v>1936.18580827422</v>
      </c>
      <c r="E14" s="25">
        <v>1493.82979712663</v>
      </c>
      <c r="F14" s="25">
        <v>1844.12987337738</v>
      </c>
      <c r="G14" s="25">
        <v>3349.28742573275</v>
      </c>
      <c r="H14" s="25">
        <v>1679.23217068055</v>
      </c>
      <c r="I14" s="25">
        <v>2064.80601637775</v>
      </c>
    </row>
    <row r="15" spans="2:9" ht="11.25">
      <c r="B15" s="35" t="s">
        <v>22</v>
      </c>
      <c r="C15" s="24">
        <v>40360</v>
      </c>
      <c r="D15" s="25">
        <v>1961.88328243008</v>
      </c>
      <c r="E15" s="25">
        <v>1425.623702158</v>
      </c>
      <c r="F15" s="25">
        <v>1851.07161327321</v>
      </c>
      <c r="G15" s="25">
        <v>3339.70868688181</v>
      </c>
      <c r="H15" s="25">
        <v>1706.81548956512</v>
      </c>
      <c r="I15" s="25">
        <v>2090.92433239383</v>
      </c>
    </row>
    <row r="16" spans="2:9" ht="11.25">
      <c r="B16" s="35" t="s">
        <v>22</v>
      </c>
      <c r="C16" s="24">
        <v>40391</v>
      </c>
      <c r="D16" s="25">
        <v>1967.99278679795</v>
      </c>
      <c r="E16" s="25">
        <v>1461.24002907376</v>
      </c>
      <c r="F16" s="25">
        <v>1863.59798519254</v>
      </c>
      <c r="G16" s="25">
        <v>3426.07368845037</v>
      </c>
      <c r="H16" s="25">
        <v>1756.33124956773</v>
      </c>
      <c r="I16" s="25">
        <v>2126.95433477207</v>
      </c>
    </row>
    <row r="17" spans="2:9" ht="11.25">
      <c r="B17" s="35" t="s">
        <v>22</v>
      </c>
      <c r="C17" s="24">
        <v>40422</v>
      </c>
      <c r="D17" s="25">
        <v>1974.95654022316</v>
      </c>
      <c r="E17" s="25">
        <v>1492.24968463315</v>
      </c>
      <c r="F17" s="25">
        <v>1876.55860427597</v>
      </c>
      <c r="G17" s="25">
        <v>3509.05033985272</v>
      </c>
      <c r="H17" s="25">
        <v>1776.30410349958</v>
      </c>
      <c r="I17" s="25">
        <v>2136.76330572123</v>
      </c>
    </row>
    <row r="18" spans="2:9" ht="11.25">
      <c r="B18" s="35" t="s">
        <v>22</v>
      </c>
      <c r="C18" s="24">
        <v>40452</v>
      </c>
      <c r="D18" s="25">
        <v>1955.51817439352</v>
      </c>
      <c r="E18" s="25">
        <v>1482.04115136191</v>
      </c>
      <c r="F18" s="25">
        <v>1862.8906024334</v>
      </c>
      <c r="G18" s="25">
        <v>3530.18689771555</v>
      </c>
      <c r="H18" s="25">
        <v>1788.2503418478</v>
      </c>
      <c r="I18" s="25">
        <v>2131.00068457485</v>
      </c>
    </row>
    <row r="19" spans="2:9" ht="11.25">
      <c r="B19" s="35" t="s">
        <v>22</v>
      </c>
      <c r="C19" s="24">
        <v>40483</v>
      </c>
      <c r="D19" s="25">
        <v>2097.94223720365</v>
      </c>
      <c r="E19" s="25">
        <v>1494.68032942943</v>
      </c>
      <c r="F19" s="25">
        <v>1979.05837589961</v>
      </c>
      <c r="G19" s="25">
        <v>3667.43378041708</v>
      </c>
      <c r="H19" s="25">
        <v>1773.5731658062</v>
      </c>
      <c r="I19" s="25">
        <v>2203.49201725163</v>
      </c>
    </row>
    <row r="20" spans="2:9" ht="11.25">
      <c r="B20" s="26" t="s">
        <v>22</v>
      </c>
      <c r="C20" s="27">
        <v>40513</v>
      </c>
      <c r="D20" s="28">
        <v>2665.97276754511</v>
      </c>
      <c r="E20" s="28">
        <v>1722.87531245016</v>
      </c>
      <c r="F20" s="28">
        <v>2480.05899829909</v>
      </c>
      <c r="G20" s="28">
        <v>4595.82184860824</v>
      </c>
      <c r="H20" s="28">
        <v>1895.12100263683</v>
      </c>
      <c r="I20" s="28">
        <v>2648.26005284575</v>
      </c>
    </row>
    <row r="21" spans="2:9" ht="11.25">
      <c r="B21" s="35" t="s">
        <v>45</v>
      </c>
      <c r="C21" s="24">
        <v>40544</v>
      </c>
      <c r="D21" s="25">
        <v>1959.749216986</v>
      </c>
      <c r="E21" s="25">
        <v>1455.83342677826</v>
      </c>
      <c r="F21" s="25">
        <v>1864.76454200986</v>
      </c>
      <c r="G21" s="25">
        <v>3395.97824863837</v>
      </c>
      <c r="H21" s="25">
        <v>1807.33194783823</v>
      </c>
      <c r="I21" s="25">
        <v>2109.54336284227</v>
      </c>
    </row>
    <row r="22" spans="2:9" ht="11.25">
      <c r="B22" s="35" t="s">
        <v>22</v>
      </c>
      <c r="C22" s="24">
        <v>40575</v>
      </c>
      <c r="D22" s="25">
        <v>1960.36602746199</v>
      </c>
      <c r="E22" s="25">
        <v>1533.95485080809</v>
      </c>
      <c r="F22" s="25">
        <v>1879.39319378777</v>
      </c>
      <c r="G22" s="25">
        <v>3489.65464717699</v>
      </c>
      <c r="H22" s="25">
        <v>1768.77606846333</v>
      </c>
      <c r="I22" s="25">
        <v>2113.39095889717</v>
      </c>
    </row>
    <row r="23" spans="2:9" ht="11.25">
      <c r="B23" s="35" t="s">
        <v>22</v>
      </c>
      <c r="C23" s="24">
        <v>40603</v>
      </c>
      <c r="D23" s="25">
        <v>1957.77727043084</v>
      </c>
      <c r="E23" s="25">
        <v>1527.87149128429</v>
      </c>
      <c r="F23" s="25">
        <v>1876.29988943068</v>
      </c>
      <c r="G23" s="25">
        <v>3420.82169978033</v>
      </c>
      <c r="H23" s="25">
        <v>1722.76211116406</v>
      </c>
      <c r="I23" s="25">
        <v>2077.74145451649</v>
      </c>
    </row>
    <row r="24" spans="2:9" ht="11.25">
      <c r="B24" s="35" t="s">
        <v>22</v>
      </c>
      <c r="C24" s="24">
        <v>40634</v>
      </c>
      <c r="D24" s="25">
        <v>1966.29383772626</v>
      </c>
      <c r="E24" s="25">
        <v>1522.71594034352</v>
      </c>
      <c r="F24" s="25">
        <v>1881.88668132142</v>
      </c>
      <c r="G24" s="25">
        <v>3425.73828201671</v>
      </c>
      <c r="H24" s="25">
        <v>1746.80813407323</v>
      </c>
      <c r="I24" s="25">
        <v>2115.40938945123</v>
      </c>
    </row>
    <row r="25" spans="2:9" ht="11.25">
      <c r="B25" s="35" t="s">
        <v>22</v>
      </c>
      <c r="C25" s="24">
        <v>40664</v>
      </c>
      <c r="D25" s="25">
        <v>1961.95266442614</v>
      </c>
      <c r="E25" s="25">
        <v>1564.92770376805</v>
      </c>
      <c r="F25" s="25">
        <v>1887.85570875531</v>
      </c>
      <c r="G25" s="25">
        <v>3374.91424820018</v>
      </c>
      <c r="H25" s="25">
        <v>1711.37023252113</v>
      </c>
      <c r="I25" s="25">
        <v>2105.29659321481</v>
      </c>
    </row>
    <row r="26" spans="2:9" ht="11.25">
      <c r="B26" s="35" t="s">
        <v>22</v>
      </c>
      <c r="C26" s="24">
        <v>40695</v>
      </c>
      <c r="D26" s="25">
        <v>1984.66318127247</v>
      </c>
      <c r="E26" s="25">
        <v>1681.10906196656</v>
      </c>
      <c r="F26" s="25">
        <v>1928.46937176411</v>
      </c>
      <c r="G26" s="25">
        <v>3429.3011644706</v>
      </c>
      <c r="H26" s="25">
        <v>1722.91833172038</v>
      </c>
      <c r="I26" s="25">
        <v>2147.73277680749</v>
      </c>
    </row>
    <row r="27" spans="2:9" ht="11.25">
      <c r="B27" s="35" t="s">
        <v>22</v>
      </c>
      <c r="C27" s="24">
        <v>40725</v>
      </c>
      <c r="D27" s="25">
        <v>1965.1202878664</v>
      </c>
      <c r="E27" s="25">
        <v>1573.89835264854</v>
      </c>
      <c r="F27" s="25">
        <v>1894.1112875931</v>
      </c>
      <c r="G27" s="25">
        <v>3419.32543929668</v>
      </c>
      <c r="H27" s="25">
        <v>1801.31543496322</v>
      </c>
      <c r="I27" s="25">
        <v>2159.1846579315</v>
      </c>
    </row>
    <row r="28" spans="2:9" ht="11.25">
      <c r="B28" s="35" t="s">
        <v>22</v>
      </c>
      <c r="C28" s="24">
        <v>40756</v>
      </c>
      <c r="D28" s="25">
        <v>1973.18173558289</v>
      </c>
      <c r="E28" s="25">
        <v>1495.67817938649</v>
      </c>
      <c r="F28" s="25">
        <v>1886.86172612474</v>
      </c>
      <c r="G28" s="25">
        <v>3283.50609621041</v>
      </c>
      <c r="H28" s="25">
        <v>1763.33712344277</v>
      </c>
      <c r="I28" s="25">
        <v>2129.62838838379</v>
      </c>
    </row>
    <row r="29" spans="2:9" ht="11.25">
      <c r="B29" s="35" t="s">
        <v>22</v>
      </c>
      <c r="C29" s="24">
        <v>40787</v>
      </c>
      <c r="D29" s="25">
        <v>1971.29911733351</v>
      </c>
      <c r="E29" s="25">
        <v>1444.94453914947</v>
      </c>
      <c r="F29" s="25">
        <v>1878.06829629889</v>
      </c>
      <c r="G29" s="25">
        <v>3337.9297668139</v>
      </c>
      <c r="H29" s="25">
        <v>1798.42253775788</v>
      </c>
      <c r="I29" s="25">
        <v>2128.45964422045</v>
      </c>
    </row>
    <row r="30" spans="2:9" ht="11.25">
      <c r="B30" s="35" t="s">
        <v>22</v>
      </c>
      <c r="C30" s="24">
        <v>40817</v>
      </c>
      <c r="D30" s="25">
        <v>1981.45321705971</v>
      </c>
      <c r="E30" s="25">
        <v>1462.2957485851</v>
      </c>
      <c r="F30" s="25">
        <v>1890.12610422143</v>
      </c>
      <c r="G30" s="25">
        <v>3430.87290467779</v>
      </c>
      <c r="H30" s="25">
        <v>1808.22373703942</v>
      </c>
      <c r="I30" s="25">
        <v>2135.43497707775</v>
      </c>
    </row>
    <row r="31" spans="2:9" ht="11.25">
      <c r="B31" s="35" t="s">
        <v>22</v>
      </c>
      <c r="C31" s="24">
        <v>40848</v>
      </c>
      <c r="D31" s="25">
        <v>2284.05709993338</v>
      </c>
      <c r="E31" s="25">
        <v>1498.40906289999</v>
      </c>
      <c r="F31" s="25">
        <v>2145.0172036315</v>
      </c>
      <c r="G31" s="25">
        <v>3840.16838000708</v>
      </c>
      <c r="H31" s="25">
        <v>1835.64353123331</v>
      </c>
      <c r="I31" s="25">
        <v>2346.24873446157</v>
      </c>
    </row>
    <row r="32" spans="2:9" ht="11.25">
      <c r="B32" s="26" t="s">
        <v>22</v>
      </c>
      <c r="C32" s="27">
        <v>40878</v>
      </c>
      <c r="D32" s="28">
        <v>2741.20047586564</v>
      </c>
      <c r="E32" s="28">
        <v>1588.8085188881</v>
      </c>
      <c r="F32" s="28">
        <v>2540.59599361477</v>
      </c>
      <c r="G32" s="28">
        <v>4863.50919280274</v>
      </c>
      <c r="H32" s="28">
        <v>1921.83560631834</v>
      </c>
      <c r="I32" s="28">
        <v>2725.96136653945</v>
      </c>
    </row>
    <row r="33" spans="2:9" ht="11.25">
      <c r="B33" s="35" t="s">
        <v>46</v>
      </c>
      <c r="C33" s="24">
        <v>40909</v>
      </c>
      <c r="D33" s="25">
        <v>2047.59975832031</v>
      </c>
      <c r="E33" s="25">
        <v>1534.00348960066</v>
      </c>
      <c r="F33" s="25">
        <v>1960.95648534525</v>
      </c>
      <c r="G33" s="25">
        <v>3524.84146517375</v>
      </c>
      <c r="H33" s="25">
        <v>1864.39621124653</v>
      </c>
      <c r="I33" s="25">
        <v>2195.31088031996</v>
      </c>
    </row>
    <row r="34" spans="2:9" ht="11.25">
      <c r="B34" s="35" t="s">
        <v>22</v>
      </c>
      <c r="C34" s="24">
        <v>40940</v>
      </c>
      <c r="D34" s="25">
        <v>2039.86150963495</v>
      </c>
      <c r="E34" s="25">
        <v>1631.49954934891</v>
      </c>
      <c r="F34" s="25">
        <v>1967.90459933009</v>
      </c>
      <c r="G34" s="25">
        <v>3564.72455472341</v>
      </c>
      <c r="H34" s="25">
        <v>1884.128052134</v>
      </c>
      <c r="I34" s="25">
        <v>2212.99970717353</v>
      </c>
    </row>
    <row r="35" spans="2:9" ht="11.25">
      <c r="B35" s="35" t="s">
        <v>22</v>
      </c>
      <c r="C35" s="24">
        <v>40969</v>
      </c>
      <c r="D35" s="25">
        <v>2008.30076560829</v>
      </c>
      <c r="E35" s="25">
        <v>1587.43360031797</v>
      </c>
      <c r="F35" s="25">
        <v>1934.58736755559</v>
      </c>
      <c r="G35" s="25">
        <v>3551.73992589129</v>
      </c>
      <c r="H35" s="25">
        <v>1933.93848200936</v>
      </c>
      <c r="I35" s="25">
        <v>2203.22598369835</v>
      </c>
    </row>
    <row r="36" spans="2:9" ht="11.25">
      <c r="B36" s="35" t="s">
        <v>22</v>
      </c>
      <c r="C36" s="24">
        <v>41000</v>
      </c>
      <c r="D36" s="25">
        <v>2000.83619135461</v>
      </c>
      <c r="E36" s="25">
        <v>1550.83495800717</v>
      </c>
      <c r="F36" s="25">
        <v>1922.72082400756</v>
      </c>
      <c r="G36" s="25">
        <v>3494.18030144629</v>
      </c>
      <c r="H36" s="25">
        <v>1935.99785839163</v>
      </c>
      <c r="I36" s="25">
        <v>2190.3239636321</v>
      </c>
    </row>
    <row r="37" spans="2:9" ht="11.25">
      <c r="B37" s="35" t="s">
        <v>22</v>
      </c>
      <c r="C37" s="24">
        <v>41030</v>
      </c>
      <c r="D37" s="25">
        <v>2031.05239944981</v>
      </c>
      <c r="E37" s="25">
        <v>1539.74117037807</v>
      </c>
      <c r="F37" s="25">
        <v>1943.1808088717</v>
      </c>
      <c r="G37" s="25">
        <v>3508.44963841042</v>
      </c>
      <c r="H37" s="25">
        <v>1878.14300387448</v>
      </c>
      <c r="I37" s="25">
        <v>2199.22707864381</v>
      </c>
    </row>
    <row r="38" spans="2:9" ht="11.25">
      <c r="B38" s="35" t="s">
        <v>22</v>
      </c>
      <c r="C38" s="24">
        <v>41061</v>
      </c>
      <c r="D38" s="25">
        <v>2033.81182193393</v>
      </c>
      <c r="E38" s="25">
        <v>1569.94204797919</v>
      </c>
      <c r="F38" s="25">
        <v>1953.60047381765</v>
      </c>
      <c r="G38" s="25">
        <v>3427.59593314101</v>
      </c>
      <c r="H38" s="25">
        <v>1848.05922629624</v>
      </c>
      <c r="I38" s="25">
        <v>2180.29028061517</v>
      </c>
    </row>
    <row r="39" spans="2:9" ht="11.25">
      <c r="B39" s="35" t="s">
        <v>22</v>
      </c>
      <c r="C39" s="24">
        <v>41091</v>
      </c>
      <c r="D39" s="25">
        <v>2063.11060581994</v>
      </c>
      <c r="E39" s="25">
        <v>1628.11433554639</v>
      </c>
      <c r="F39" s="25">
        <v>1988.31774974186</v>
      </c>
      <c r="G39" s="25">
        <v>3504.56133974045</v>
      </c>
      <c r="H39" s="25">
        <v>1862.30389171592</v>
      </c>
      <c r="I39" s="25">
        <v>2222.1250596282</v>
      </c>
    </row>
    <row r="40" spans="2:9" ht="11.25">
      <c r="B40" s="35" t="s">
        <v>22</v>
      </c>
      <c r="C40" s="24">
        <v>41122</v>
      </c>
      <c r="D40" s="25">
        <v>2071.51745192914</v>
      </c>
      <c r="E40" s="25">
        <v>1568.51621582212</v>
      </c>
      <c r="F40" s="25">
        <v>1983.83484492865</v>
      </c>
      <c r="G40" s="25">
        <v>3487.76285964621</v>
      </c>
      <c r="H40" s="25">
        <v>1893.6143911264</v>
      </c>
      <c r="I40" s="25">
        <v>2232.16315447997</v>
      </c>
    </row>
    <row r="41" spans="2:9" ht="11.25">
      <c r="B41" s="35" t="s">
        <v>22</v>
      </c>
      <c r="C41" s="24">
        <v>41153</v>
      </c>
      <c r="D41" s="25">
        <v>2060.39421224626</v>
      </c>
      <c r="E41" s="25">
        <v>1557.81289769638</v>
      </c>
      <c r="F41" s="25">
        <v>1973.12036791288</v>
      </c>
      <c r="G41" s="25">
        <v>3488.55752616416</v>
      </c>
      <c r="H41" s="25">
        <v>1909.17840392874</v>
      </c>
      <c r="I41" s="25">
        <v>2240.1127500715</v>
      </c>
    </row>
    <row r="42" spans="2:9" ht="11.25">
      <c r="B42" s="35" t="s">
        <v>22</v>
      </c>
      <c r="C42" s="24">
        <v>41183</v>
      </c>
      <c r="D42" s="25">
        <v>2061.92089197712</v>
      </c>
      <c r="E42" s="25">
        <v>1558.18816722793</v>
      </c>
      <c r="F42" s="25">
        <v>1973.3290918782</v>
      </c>
      <c r="G42" s="25">
        <v>3593.41874319222</v>
      </c>
      <c r="H42" s="25">
        <v>1901.27776930835</v>
      </c>
      <c r="I42" s="25">
        <v>2256.52211623969</v>
      </c>
    </row>
    <row r="43" spans="2:9" ht="11.25">
      <c r="B43" s="35" t="s">
        <v>22</v>
      </c>
      <c r="C43" s="24">
        <v>41214</v>
      </c>
      <c r="D43" s="25">
        <v>2323.32372719672</v>
      </c>
      <c r="E43" s="25">
        <v>1670.15796209952</v>
      </c>
      <c r="F43" s="25">
        <v>2209.90869749789</v>
      </c>
      <c r="G43" s="25">
        <v>3923.11196789895</v>
      </c>
      <c r="H43" s="25">
        <v>1901.97878187996</v>
      </c>
      <c r="I43" s="25">
        <v>2423.7627799003</v>
      </c>
    </row>
    <row r="44" spans="2:9" ht="11.25">
      <c r="B44" s="26" t="s">
        <v>22</v>
      </c>
      <c r="C44" s="27">
        <v>41244</v>
      </c>
      <c r="D44" s="28">
        <v>2885.6599855819</v>
      </c>
      <c r="E44" s="28">
        <v>1776.69623140791</v>
      </c>
      <c r="F44" s="28">
        <v>2702.40217637259</v>
      </c>
      <c r="G44" s="28">
        <v>4958.2450935225</v>
      </c>
      <c r="H44" s="28">
        <v>2006.04728269015</v>
      </c>
      <c r="I44" s="28">
        <v>2863.72852362785</v>
      </c>
    </row>
    <row r="45" spans="2:9" ht="11.25">
      <c r="B45" s="35" t="s">
        <v>67</v>
      </c>
      <c r="C45" s="24">
        <v>41275</v>
      </c>
      <c r="D45" s="25">
        <v>2073.10242340508</v>
      </c>
      <c r="E45" s="25">
        <v>1613.10865420398</v>
      </c>
      <c r="F45" s="25">
        <v>1996.86646645982</v>
      </c>
      <c r="G45" s="25">
        <v>3629.37170874327</v>
      </c>
      <c r="H45" s="25">
        <v>1886.74786198334</v>
      </c>
      <c r="I45" s="25">
        <v>2253.31882404217</v>
      </c>
    </row>
    <row r="46" spans="2:9" ht="11.25">
      <c r="B46" s="81" t="s">
        <v>22</v>
      </c>
      <c r="C46" s="24">
        <v>41306</v>
      </c>
      <c r="D46" s="25">
        <v>2077.131891514</v>
      </c>
      <c r="E46" s="25">
        <v>1727.96834341724</v>
      </c>
      <c r="F46" s="25">
        <v>2020.4050405627</v>
      </c>
      <c r="G46" s="25">
        <v>3532.83580159388</v>
      </c>
      <c r="H46" s="25">
        <v>1882.37785365751</v>
      </c>
      <c r="I46" s="25">
        <v>2249.75756725371</v>
      </c>
    </row>
    <row r="47" spans="2:9" ht="11.25">
      <c r="B47" s="81" t="s">
        <v>22</v>
      </c>
      <c r="C47" s="24">
        <v>41334</v>
      </c>
      <c r="D47" s="25">
        <v>2059.51501990031</v>
      </c>
      <c r="E47" s="25">
        <v>1658.53027843793</v>
      </c>
      <c r="F47" s="25">
        <v>1994.46746481166</v>
      </c>
      <c r="G47" s="25">
        <v>3472.32359958279</v>
      </c>
      <c r="H47" s="25">
        <v>1940.97041015931</v>
      </c>
      <c r="I47" s="25">
        <v>2243.59352159043</v>
      </c>
    </row>
    <row r="48" spans="2:9" ht="11.25">
      <c r="B48" s="39" t="s">
        <v>22</v>
      </c>
      <c r="C48" s="24">
        <v>41365</v>
      </c>
      <c r="D48" s="25">
        <v>2070.93235645166</v>
      </c>
      <c r="E48" s="25">
        <v>1655.36752056164</v>
      </c>
      <c r="F48" s="25">
        <v>2002.61867234405</v>
      </c>
      <c r="G48" s="25">
        <v>3472.75333617496</v>
      </c>
      <c r="H48" s="25">
        <v>1876.75222074047</v>
      </c>
      <c r="I48" s="25">
        <v>2234.40156160829</v>
      </c>
    </row>
    <row r="49" spans="2:9" ht="11.25">
      <c r="B49" s="39" t="s">
        <v>22</v>
      </c>
      <c r="C49" s="24">
        <v>41395</v>
      </c>
      <c r="D49" s="25">
        <v>2066.62877452583</v>
      </c>
      <c r="E49" s="25">
        <v>1607.68569080589</v>
      </c>
      <c r="F49" s="25">
        <v>1993.28940481041</v>
      </c>
      <c r="G49" s="25">
        <v>3501.38288091244</v>
      </c>
      <c r="H49" s="25">
        <v>1875.51288004576</v>
      </c>
      <c r="I49" s="25">
        <v>2228.4811766564</v>
      </c>
    </row>
    <row r="50" spans="2:9" ht="11.25">
      <c r="B50" s="81" t="s">
        <v>22</v>
      </c>
      <c r="C50" s="24">
        <v>41426</v>
      </c>
      <c r="D50" s="25">
        <v>2056.60490479231</v>
      </c>
      <c r="E50" s="25">
        <v>1617.11125390518</v>
      </c>
      <c r="F50" s="25">
        <v>1985.87352071609</v>
      </c>
      <c r="G50" s="25">
        <v>3450.73247330468</v>
      </c>
      <c r="H50" s="25">
        <v>1829.54517353748</v>
      </c>
      <c r="I50" s="25">
        <v>2198.78697515568</v>
      </c>
    </row>
    <row r="51" spans="2:9" ht="11.25">
      <c r="B51" s="81" t="s">
        <v>22</v>
      </c>
      <c r="C51" s="24">
        <v>41456</v>
      </c>
      <c r="D51" s="25">
        <v>2090.99390797005</v>
      </c>
      <c r="E51" s="25">
        <v>1644.23732028685</v>
      </c>
      <c r="F51" s="25">
        <v>2019.83977832021</v>
      </c>
      <c r="G51" s="25">
        <v>3562.15361559513</v>
      </c>
      <c r="H51" s="25">
        <v>1889.43060489103</v>
      </c>
      <c r="I51" s="25">
        <v>2250.48973574934</v>
      </c>
    </row>
    <row r="52" spans="2:9" ht="11.25">
      <c r="B52" s="81" t="s">
        <v>22</v>
      </c>
      <c r="C52" s="24">
        <v>41487</v>
      </c>
      <c r="D52" s="25">
        <v>2103.65003782076</v>
      </c>
      <c r="E52" s="25">
        <v>1691.00960705521</v>
      </c>
      <c r="F52" s="25">
        <v>2039.31749829477</v>
      </c>
      <c r="G52" s="25">
        <v>3601.54200290338</v>
      </c>
      <c r="H52" s="25">
        <v>1917.73379952645</v>
      </c>
      <c r="I52" s="25">
        <v>2273.96323481212</v>
      </c>
    </row>
    <row r="53" spans="2:9" ht="11.25">
      <c r="B53" s="39" t="s">
        <v>22</v>
      </c>
      <c r="C53" s="24">
        <v>41518</v>
      </c>
      <c r="D53" s="25">
        <v>2107.45490328913</v>
      </c>
      <c r="E53" s="25">
        <v>1656.76352533417</v>
      </c>
      <c r="F53" s="25">
        <v>2039.00151290405</v>
      </c>
      <c r="G53" s="25">
        <v>3554.19098085088</v>
      </c>
      <c r="H53" s="25">
        <v>1959.53813665283</v>
      </c>
      <c r="I53" s="25">
        <v>2276.31457782298</v>
      </c>
    </row>
    <row r="54" spans="3:9" ht="11.25">
      <c r="C54" s="24">
        <v>41548</v>
      </c>
      <c r="D54" s="25">
        <v>2126.35845475165</v>
      </c>
      <c r="E54" s="25">
        <v>1670.71021444772</v>
      </c>
      <c r="F54" s="25">
        <v>2055.4719104496</v>
      </c>
      <c r="G54" s="25">
        <v>3620.68486852834</v>
      </c>
      <c r="H54" s="25">
        <v>2037.63133721922</v>
      </c>
      <c r="I54" s="25">
        <v>2324.50775476374</v>
      </c>
    </row>
    <row r="55" spans="3:9" ht="11.25">
      <c r="C55" s="24">
        <v>41579</v>
      </c>
      <c r="D55" s="25">
        <v>2298.6214662995</v>
      </c>
      <c r="E55" s="25">
        <v>1801.48793387938</v>
      </c>
      <c r="F55" s="25">
        <v>2221.4841357098</v>
      </c>
      <c r="G55" s="25">
        <v>3772.74898032966</v>
      </c>
      <c r="H55" s="25">
        <v>2051.23778798192</v>
      </c>
      <c r="I55" s="25">
        <v>2449.70179016921</v>
      </c>
    </row>
    <row r="56" spans="2:9" ht="11.25">
      <c r="B56" s="78"/>
      <c r="C56" s="27">
        <v>41609</v>
      </c>
      <c r="D56" s="28">
        <v>2769.58488321513</v>
      </c>
      <c r="E56" s="28">
        <v>1872.95246202086</v>
      </c>
      <c r="F56" s="28">
        <v>2637.90666638529</v>
      </c>
      <c r="G56" s="28">
        <v>4775.74124550504</v>
      </c>
      <c r="H56" s="28">
        <v>2129.61936060095</v>
      </c>
      <c r="I56" s="28">
        <v>2841.99616644509</v>
      </c>
    </row>
    <row r="57" spans="2:9" ht="11.25">
      <c r="B57" s="39">
        <v>2014</v>
      </c>
      <c r="C57" s="24">
        <v>41640</v>
      </c>
      <c r="D57" s="25">
        <v>2137.21362429665</v>
      </c>
      <c r="E57" s="25">
        <v>1742.28864438678</v>
      </c>
      <c r="F57" s="25">
        <v>2079.24619517225</v>
      </c>
      <c r="G57" s="25">
        <v>3616.49109629809</v>
      </c>
      <c r="H57" s="25">
        <v>2082.27869649466</v>
      </c>
      <c r="I57" s="25">
        <v>2359.1693941633</v>
      </c>
    </row>
    <row r="58" spans="2:9" ht="11.25">
      <c r="B58" s="81"/>
      <c r="C58" s="24">
        <v>41671</v>
      </c>
      <c r="D58" s="25">
        <v>2139.34724385022</v>
      </c>
      <c r="E58" s="25">
        <v>1615.98960323703</v>
      </c>
      <c r="F58" s="25">
        <v>2062.89654761921</v>
      </c>
      <c r="G58" s="25">
        <v>3668.36116847042</v>
      </c>
      <c r="H58" s="25">
        <v>2052.3715652334</v>
      </c>
      <c r="I58" s="25">
        <v>2345.91448056517</v>
      </c>
    </row>
    <row r="59" spans="2:9" ht="11.25">
      <c r="B59" s="81"/>
      <c r="C59" s="24">
        <v>41699</v>
      </c>
      <c r="D59" s="25">
        <v>2119.27526311348</v>
      </c>
      <c r="E59" s="25">
        <v>1638.29929856246</v>
      </c>
      <c r="F59" s="25">
        <v>2050.82647864698</v>
      </c>
      <c r="G59" s="25">
        <v>3583.18494496984</v>
      </c>
      <c r="H59" s="25">
        <v>2017.80595950737</v>
      </c>
      <c r="I59" s="25">
        <v>2330.46900011061</v>
      </c>
    </row>
    <row r="60" spans="2:9" ht="11.25">
      <c r="B60" s="81"/>
      <c r="C60" s="24">
        <v>41730</v>
      </c>
      <c r="D60" s="25">
        <v>2133.43801107609</v>
      </c>
      <c r="E60" s="25">
        <v>1653.51980370543</v>
      </c>
      <c r="F60" s="25">
        <v>2065.56158687274</v>
      </c>
      <c r="G60" s="25">
        <v>3619.54448662896</v>
      </c>
      <c r="H60" s="25">
        <v>1995.0657704602</v>
      </c>
      <c r="I60" s="25">
        <v>2333.08125206346</v>
      </c>
    </row>
    <row r="61" spans="2:9" ht="11.25">
      <c r="B61" s="81"/>
      <c r="C61" s="24">
        <v>41760</v>
      </c>
      <c r="D61" s="25">
        <v>2084.62185889049</v>
      </c>
      <c r="E61" s="25">
        <v>1555.48172389449</v>
      </c>
      <c r="F61" s="25">
        <v>2008.96569232856</v>
      </c>
      <c r="G61" s="25">
        <v>3708.39799661259</v>
      </c>
      <c r="H61" s="25">
        <v>1941.3508249072</v>
      </c>
      <c r="I61" s="25">
        <v>2287.23994568583</v>
      </c>
    </row>
    <row r="62" spans="2:9" ht="11.25">
      <c r="B62" s="81"/>
      <c r="C62" s="24">
        <v>41791</v>
      </c>
      <c r="D62" s="25">
        <v>2095.92807701874</v>
      </c>
      <c r="E62" s="25">
        <v>1678.84426570344</v>
      </c>
      <c r="F62" s="25">
        <v>2035.24695898127</v>
      </c>
      <c r="G62" s="25">
        <v>3699.74019676896</v>
      </c>
      <c r="H62" s="25">
        <v>1932.75575961444</v>
      </c>
      <c r="I62" s="25">
        <v>2283.16944124238</v>
      </c>
    </row>
    <row r="63" spans="2:9" ht="11.25">
      <c r="B63" s="81"/>
      <c r="C63" s="24">
        <v>41821</v>
      </c>
      <c r="D63" s="25">
        <v>2120.09774291121</v>
      </c>
      <c r="E63" s="25">
        <v>1689.12668419093</v>
      </c>
      <c r="F63" s="25">
        <v>2056.56364863011</v>
      </c>
      <c r="G63" s="25">
        <v>3792.07135013816</v>
      </c>
      <c r="H63" s="25">
        <v>1994.04519706399</v>
      </c>
      <c r="I63" s="25">
        <v>2320.63075452314</v>
      </c>
    </row>
    <row r="64" spans="2:9" ht="11.25">
      <c r="B64" s="81"/>
      <c r="C64" s="24">
        <v>41852</v>
      </c>
      <c r="D64" s="25">
        <v>2128.06889093439</v>
      </c>
      <c r="E64" s="25">
        <v>1622.36237909951</v>
      </c>
      <c r="F64" s="25">
        <v>2053.70028625279</v>
      </c>
      <c r="G64" s="25">
        <v>3782.88302480405</v>
      </c>
      <c r="H64" s="25">
        <v>1995.21951984408</v>
      </c>
      <c r="I64" s="25">
        <v>2330.1036003194</v>
      </c>
    </row>
    <row r="65" spans="2:9" ht="11.25">
      <c r="B65" s="81"/>
      <c r="C65" s="24">
        <v>41883</v>
      </c>
      <c r="D65" s="25">
        <v>2154.13552906411</v>
      </c>
      <c r="E65" s="25">
        <v>1684.47475733991</v>
      </c>
      <c r="F65" s="25">
        <v>2086.04761685093</v>
      </c>
      <c r="G65" s="25">
        <v>3700.86406532035</v>
      </c>
      <c r="H65" s="25">
        <v>2093.78742894765</v>
      </c>
      <c r="I65" s="25">
        <v>2379.03876462824</v>
      </c>
    </row>
    <row r="66" spans="2:9" ht="11.25">
      <c r="B66" s="81"/>
      <c r="C66" s="24">
        <v>41913</v>
      </c>
      <c r="D66" s="25">
        <v>2158.49449234804</v>
      </c>
      <c r="E66" s="25">
        <v>1751.15127707367</v>
      </c>
      <c r="F66" s="25">
        <v>2099.1694108037</v>
      </c>
      <c r="G66" s="25">
        <v>3751.78072192234</v>
      </c>
      <c r="H66" s="25">
        <v>2105.76108653084</v>
      </c>
      <c r="I66" s="25">
        <v>2399.03479473031</v>
      </c>
    </row>
    <row r="67" spans="2:9" ht="11.25">
      <c r="B67" s="81"/>
      <c r="C67" s="24">
        <v>41944</v>
      </c>
      <c r="D67" s="25">
        <v>2490.33843132545</v>
      </c>
      <c r="E67" s="25">
        <v>1657.07606105292</v>
      </c>
      <c r="F67" s="25">
        <v>2370.50694317794</v>
      </c>
      <c r="G67" s="25">
        <v>3926.42655319723</v>
      </c>
      <c r="H67" s="25">
        <v>2131.62209342931</v>
      </c>
      <c r="I67" s="25">
        <v>2588.16005430302</v>
      </c>
    </row>
    <row r="68" spans="2:9" ht="11.25">
      <c r="B68" s="78"/>
      <c r="C68" s="27">
        <v>41974</v>
      </c>
      <c r="D68" s="28">
        <v>2826.38319731899</v>
      </c>
      <c r="E68" s="28">
        <v>1843.86015034009</v>
      </c>
      <c r="F68" s="28">
        <v>2681.55660471844</v>
      </c>
      <c r="G68" s="28">
        <v>4797.50515900602</v>
      </c>
      <c r="H68" s="28">
        <v>2141.90908003979</v>
      </c>
      <c r="I68" s="28">
        <v>2900.84019458274</v>
      </c>
    </row>
    <row r="69" spans="2:9" ht="11.25">
      <c r="B69" s="36">
        <v>2015</v>
      </c>
      <c r="C69" s="76">
        <v>42005</v>
      </c>
      <c r="D69" s="77">
        <v>2145.56894320916</v>
      </c>
      <c r="E69" s="77">
        <v>1670.78859617041</v>
      </c>
      <c r="F69" s="77">
        <v>2076.68945489077</v>
      </c>
      <c r="G69" s="77">
        <v>3706.15035807015</v>
      </c>
      <c r="H69" s="77">
        <v>1989.47826023252</v>
      </c>
      <c r="I69" s="77">
        <v>2349.49561728567</v>
      </c>
    </row>
    <row r="70" spans="2:9" ht="11.25">
      <c r="B70" s="81"/>
      <c r="C70" s="24">
        <v>41671</v>
      </c>
      <c r="D70" s="25">
        <v>2102.91224004356</v>
      </c>
      <c r="E70" s="25">
        <v>1676.30431697161</v>
      </c>
      <c r="F70" s="25">
        <v>2042.33584483481</v>
      </c>
      <c r="G70" s="25">
        <v>3610.67479901841</v>
      </c>
      <c r="H70" s="25">
        <v>1997.30560414865</v>
      </c>
      <c r="I70" s="25">
        <v>2289.25166459724</v>
      </c>
    </row>
    <row r="71" spans="2:9" ht="11.25">
      <c r="B71" s="81"/>
      <c r="C71" s="24">
        <v>41699</v>
      </c>
      <c r="D71" s="25">
        <v>2063.5054367825</v>
      </c>
      <c r="E71" s="25">
        <v>1588.4082525655</v>
      </c>
      <c r="F71" s="25">
        <v>1996.67509953598</v>
      </c>
      <c r="G71" s="25">
        <v>3604.08723947016</v>
      </c>
      <c r="H71" s="25">
        <v>1948.84864965813</v>
      </c>
      <c r="I71" s="25">
        <v>2258.50643661557</v>
      </c>
    </row>
    <row r="72" spans="2:9" ht="11.25">
      <c r="B72" s="81"/>
      <c r="C72" s="24">
        <v>41730</v>
      </c>
      <c r="D72" s="25">
        <v>2047.11857440434</v>
      </c>
      <c r="E72" s="25">
        <v>1627.05966004378</v>
      </c>
      <c r="F72" s="25">
        <v>1986.70560694574</v>
      </c>
      <c r="G72" s="25">
        <v>3585.02715399707</v>
      </c>
      <c r="H72" s="25">
        <v>1883.29035362252</v>
      </c>
      <c r="I72" s="25">
        <v>2220.49120497563</v>
      </c>
    </row>
    <row r="73" spans="2:9" ht="11.25">
      <c r="B73" s="81"/>
      <c r="C73" s="24">
        <v>41760</v>
      </c>
      <c r="D73" s="25">
        <v>2047.87794341013</v>
      </c>
      <c r="E73" s="25">
        <v>1530.55758418948</v>
      </c>
      <c r="F73" s="25">
        <v>1973.27741761772</v>
      </c>
      <c r="G73" s="25">
        <v>3636.7236821533</v>
      </c>
      <c r="H73" s="25">
        <v>1914.57366124904</v>
      </c>
      <c r="I73" s="25">
        <v>2232.61295017742</v>
      </c>
    </row>
    <row r="74" spans="2:9" ht="11.25">
      <c r="B74" s="81"/>
      <c r="C74" s="24">
        <v>41791</v>
      </c>
      <c r="D74" s="25">
        <v>2032.39705919202</v>
      </c>
      <c r="E74" s="25">
        <v>1581.95664316017</v>
      </c>
      <c r="F74" s="25">
        <v>1965.66132546805</v>
      </c>
      <c r="G74" s="25">
        <v>3685.00900003523</v>
      </c>
      <c r="H74" s="25">
        <v>1947.19811629248</v>
      </c>
      <c r="I74" s="25">
        <v>2237.76158136272</v>
      </c>
    </row>
    <row r="75" spans="3:9" ht="11.25">
      <c r="C75" s="24">
        <v>41821</v>
      </c>
      <c r="D75" s="25">
        <v>2049.57480939176</v>
      </c>
      <c r="E75" s="25">
        <v>1471.944078307</v>
      </c>
      <c r="F75" s="25">
        <v>1964.94852633465</v>
      </c>
      <c r="G75" s="25">
        <v>3635.54921825877</v>
      </c>
      <c r="H75" s="25">
        <v>1957.16208866837</v>
      </c>
      <c r="I75" s="25">
        <v>2239.11309468918</v>
      </c>
    </row>
    <row r="76" spans="3:9" ht="11.25">
      <c r="C76" s="24">
        <v>41852</v>
      </c>
      <c r="D76" s="25">
        <v>2042.11478704626</v>
      </c>
      <c r="E76" s="25">
        <v>1509.87832930154</v>
      </c>
      <c r="F76" s="25">
        <v>1965.92029030917</v>
      </c>
      <c r="G76" s="25">
        <v>3638.51733680361</v>
      </c>
      <c r="H76" s="25">
        <v>1926.44233629506</v>
      </c>
      <c r="I76" s="25">
        <v>2225.1861281998</v>
      </c>
    </row>
    <row r="77" spans="2:9" ht="11.25">
      <c r="B77" s="81"/>
      <c r="C77" s="24">
        <v>41883</v>
      </c>
      <c r="D77" s="25">
        <v>2017.80683908315</v>
      </c>
      <c r="E77" s="25">
        <v>1594.38184249104</v>
      </c>
      <c r="F77" s="25">
        <v>1959.19285253255</v>
      </c>
      <c r="G77" s="25">
        <v>3600.2827155561</v>
      </c>
      <c r="H77" s="25">
        <v>1910.65314492033</v>
      </c>
      <c r="I77" s="25">
        <v>2217.96953273773</v>
      </c>
    </row>
    <row r="78" spans="2:9" ht="11.25">
      <c r="B78" s="78"/>
      <c r="C78" s="27">
        <v>41913</v>
      </c>
      <c r="D78" s="28">
        <v>2044.42270081104</v>
      </c>
      <c r="E78" s="28">
        <v>1525.13044073752</v>
      </c>
      <c r="F78" s="28">
        <v>1970.74343697422</v>
      </c>
      <c r="G78" s="28">
        <v>3565.61145253671</v>
      </c>
      <c r="H78" s="28">
        <v>1909.59672281608</v>
      </c>
      <c r="I78" s="28">
        <v>2200.77636494762</v>
      </c>
    </row>
    <row r="79" ht="11.25">
      <c r="C79" s="101" t="s">
        <v>65</v>
      </c>
    </row>
  </sheetData>
  <sheetProtection/>
  <mergeCells count="5">
    <mergeCell ref="I7:I8"/>
    <mergeCell ref="C7:C8"/>
    <mergeCell ref="D7:F7"/>
    <mergeCell ref="G7:G8"/>
    <mergeCell ref="H7:H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Patricia Silva de Oliveira</cp:lastModifiedBy>
  <cp:lastPrinted>2010-04-30T18:33:03Z</cp:lastPrinted>
  <dcterms:created xsi:type="dcterms:W3CDTF">2006-02-16T15:55:45Z</dcterms:created>
  <dcterms:modified xsi:type="dcterms:W3CDTF">2016-03-21T14:55:55Z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