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710" windowHeight="9060" tabRatio="593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</sheets>
  <definedNames>
    <definedName name="_Regression_Int" localSheetId="9" hidden="1">1</definedName>
    <definedName name="_xlnm.Print_Area" localSheetId="0">'Índice'!$B$1:$E$11</definedName>
    <definedName name="_xlnm.Print_Area" localSheetId="3">'Tab 3'!$B$1:$F$34</definedName>
    <definedName name="_xlnm.Print_Area" localSheetId="4">'Tab 4'!$B$1:$F$34</definedName>
    <definedName name="_xlnm.Print_Area" localSheetId="5">'Tab 5'!$B$1:$F$35</definedName>
    <definedName name="_xlnm.Print_Area" localSheetId="6">'Tab 6'!$B$1:$F$36</definedName>
    <definedName name="_xlnm.Print_Area" localSheetId="7">'Tab 7'!$B$1:$G$33</definedName>
    <definedName name="_xlnm.Print_Area" localSheetId="8">'Tab 8'!$B$1:$M$34</definedName>
    <definedName name="_xlnm.Print_Area" localSheetId="9">'Tab 9'!$B$1:$E$24</definedName>
    <definedName name="Área_impressão_IM" localSheetId="9">'Tab 9'!$C$8:$D$18</definedName>
    <definedName name="IGP">#N/A</definedName>
    <definedName name="RECADM">#N/A</definedName>
    <definedName name="_xlnm.Print_Titles" localSheetId="9">'Tab 9'!$3:$7</definedName>
    <definedName name="Títulos_impressão_IM" localSheetId="9">'Tab 9'!$3:$7</definedName>
  </definedNames>
  <calcPr fullCalcOnLoad="1"/>
</workbook>
</file>

<file path=xl/sharedStrings.xml><?xml version="1.0" encoding="utf-8"?>
<sst xmlns="http://schemas.openxmlformats.org/spreadsheetml/2006/main" count="836" uniqueCount="135">
  <si>
    <t>Período</t>
  </si>
  <si>
    <t xml:space="preserve"> </t>
  </si>
  <si>
    <t>Acum. no ano</t>
  </si>
  <si>
    <t>Total</t>
  </si>
  <si>
    <t>(a)</t>
  </si>
  <si>
    <t>(b)</t>
  </si>
  <si>
    <t>(e)</t>
  </si>
  <si>
    <t>[em % do PIB]</t>
  </si>
  <si>
    <t>Primário</t>
  </si>
  <si>
    <t>Nominal</t>
  </si>
  <si>
    <t>Juros nominais</t>
  </si>
  <si>
    <t>(+) Deficit (-) Superavit.</t>
  </si>
  <si>
    <t>NECESSIDADES DE FINANCIAMENTO DO SETOR PÚBLICO: GOVERNO FEDERAL E BACEN -</t>
  </si>
  <si>
    <t>NECESSIDADES DE FINANCIAMENTO DO SETOR PÚBLICO: GOVERNOS ESTADUAIS E MUNICIPAIS</t>
  </si>
  <si>
    <t xml:space="preserve">NECESSIDADES DE FINANCIAMENTO DO SETOR PÚBLICO: EMPRESAS ESTATAISª - </t>
  </si>
  <si>
    <t>DÍVIDA LÍQUIDA TOTAL DO SETOR PÚBLICO</t>
  </si>
  <si>
    <r>
      <t>[em 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]</t>
    </r>
    <r>
      <rPr>
        <vertAlign val="superscript"/>
        <sz val="8"/>
        <rFont val="Arial"/>
        <family val="2"/>
      </rPr>
      <t xml:space="preserve"> </t>
    </r>
  </si>
  <si>
    <r>
      <t xml:space="preserve">a </t>
    </r>
    <r>
      <rPr>
        <sz val="8"/>
        <rFont val="Arial"/>
        <family val="2"/>
      </rPr>
      <t>PIB em 12 meses a preços do último mês do período.</t>
    </r>
  </si>
  <si>
    <t>Dívida interna</t>
  </si>
  <si>
    <t>Dívida externa</t>
  </si>
  <si>
    <t>BRASIL: RECEITA DO IMPOSTO SOBRE A CIRCULAÇÃO DE MERCADORIAS (ICMS)</t>
  </si>
  <si>
    <t>(R$ Mil)</t>
  </si>
  <si>
    <r>
      <t xml:space="preserve">a </t>
    </r>
    <r>
      <rPr>
        <sz val="8"/>
        <rFont val="Arial"/>
        <family val="2"/>
      </rPr>
      <t>Deflator: IPCA</t>
    </r>
  </si>
  <si>
    <t>7. Dívida Líquida Total do Setor Público</t>
  </si>
  <si>
    <t>9. Brasil: Receita do Imposto sobre Circulação de Mercadorias (ICMS)</t>
  </si>
  <si>
    <t>6. Necessidades de Financiamento do Setor Público: Empresas Estatais — Fluxo dos Últimos 12 Meses</t>
  </si>
  <si>
    <t>5. Necessidades de Financiamento do Setor Público: Governos Estaduais e Municipais — Fluxo dos Últimos 12 Meses</t>
  </si>
  <si>
    <t>4. Necessidades de Financiamento do Setor Público: Governo Federal e Bacen — Fluxo dos Últimos 12 Meses</t>
  </si>
  <si>
    <t>2010</t>
  </si>
  <si>
    <t>2011</t>
  </si>
  <si>
    <t>Total 2010</t>
  </si>
  <si>
    <t>TABELA VI.1</t>
  </si>
  <si>
    <t>TABELA VI.2</t>
  </si>
  <si>
    <t>TABELA VI.3</t>
  </si>
  <si>
    <t>TABELA VI.4</t>
  </si>
  <si>
    <t>TABELA VI.5</t>
  </si>
  <si>
    <t>TABELA VI.6</t>
  </si>
  <si>
    <t>TABELA VI.7</t>
  </si>
  <si>
    <t>TABELA VI.8</t>
  </si>
  <si>
    <t>TABELA VI.9</t>
  </si>
  <si>
    <t>VI. FINANÇAS PÚBLICAS</t>
  </si>
  <si>
    <t>Total 2011</t>
  </si>
  <si>
    <t>2012</t>
  </si>
  <si>
    <t>2013</t>
  </si>
  <si>
    <t>3. Necessidades de Financiamento do Setor Público: Setor Público Consolidado — Fluxo dos Últimos 12 Meses</t>
  </si>
  <si>
    <t xml:space="preserve">NECESSIDADES DE FINANCIAMENTO DO SETOR PÚBLICO: SETRO PÚBLICO CONSOLIDADO - </t>
  </si>
  <si>
    <t>Fonte: Bacen. Elaboração: Ipea/Dimac/Gecon.</t>
  </si>
  <si>
    <t xml:space="preserve">Gov. federal + Bacen </t>
  </si>
  <si>
    <t>Gov. estaduais e municipais</t>
  </si>
  <si>
    <t>Fontes: Ministério da Fazenda/Cotepe. Elaboracao: Ipea/Dimac/Gecon.</t>
  </si>
  <si>
    <t>Total 2012</t>
  </si>
  <si>
    <r>
      <t>Empresas estatais</t>
    </r>
    <r>
      <rPr>
        <vertAlign val="superscript"/>
        <sz val="8"/>
        <rFont val="Arial"/>
        <family val="2"/>
      </rPr>
      <t>b</t>
    </r>
  </si>
  <si>
    <r>
      <t>b</t>
    </r>
    <r>
      <rPr>
        <sz val="8"/>
        <color indexed="8"/>
        <rFont val="Arial"/>
        <family val="2"/>
      </rPr>
      <t xml:space="preserve"> Engloba as Empresas Federais, Estaduais e Municipais (exceto Petrobras e Eletrobras).</t>
    </r>
  </si>
  <si>
    <t xml:space="preserve">DÍVIDA LÍQUIDA DO SETOR PÚBLICO: INTERNA E EXTERNA </t>
  </si>
  <si>
    <t>8. Dívida Líquida do Setor Público: Interna e Externa</t>
  </si>
  <si>
    <t>Receitas da Previdência Social</t>
  </si>
  <si>
    <t>Receitas do Banco Central</t>
  </si>
  <si>
    <t>Fonte: Secretaria do Tesouro Nacional (STN). Elaboração: Ipea/Dimac/Gecon. Deflator: IPCA.</t>
  </si>
  <si>
    <t>Receita Primária Total</t>
  </si>
  <si>
    <t>Transferências do Tesouro ao Banco Central</t>
  </si>
  <si>
    <t>Pessoal e Encargos Sociais</t>
  </si>
  <si>
    <t>Despesas do Tesouro</t>
  </si>
  <si>
    <t>Benefícios Previdenciários</t>
  </si>
  <si>
    <t>Despesas do Banco Central</t>
  </si>
  <si>
    <t>Despesa Primária Total</t>
  </si>
  <si>
    <t>EVOLUÇÃO DAS DESPESAS DO GOVERNO CENTRAL</t>
  </si>
  <si>
    <t>EVOLUÇÃO DAS RECEITAS DO GOVERNO CENTRAL</t>
  </si>
  <si>
    <t>1. Evolução das Receitas do Governo Central</t>
  </si>
  <si>
    <t>2. Evolução das Despesas do Governo Central</t>
  </si>
  <si>
    <t>Total 2013</t>
  </si>
  <si>
    <t>Fonte: Bacen. Elaboração: Ipea/Dimac.</t>
  </si>
  <si>
    <t>ª Engloba as Empresas Federais, Estaduais e Municipais.</t>
  </si>
  <si>
    <t>Total 2014</t>
  </si>
  <si>
    <t>Dívida líquida - variação mensal</t>
  </si>
  <si>
    <t>Evolução da dívida líquida - fatores condicionantes - Setor público consolidado</t>
  </si>
  <si>
    <t>Fluxos mensais</t>
  </si>
  <si>
    <t>Salários</t>
  </si>
  <si>
    <t>Lucros</t>
  </si>
  <si>
    <t>Produção</t>
  </si>
  <si>
    <t>Importação</t>
  </si>
  <si>
    <t xml:space="preserve">Operações Financeiras </t>
  </si>
  <si>
    <t>Dividendos, Concessões, Fundo Soberano e Petrobrás</t>
  </si>
  <si>
    <t>TABELA VI.10</t>
  </si>
  <si>
    <t>Transferências as Famílias</t>
  </si>
  <si>
    <t>Demais Despesas de Custeio e Capital</t>
  </si>
  <si>
    <t>PAC/PPI e Demais Investimentos</t>
  </si>
  <si>
    <r>
      <t>(c)</t>
    </r>
    <r>
      <rPr>
        <sz val="8"/>
        <color indexed="9"/>
        <rFont val="Arial"/>
        <family val="2"/>
      </rPr>
      <t>.</t>
    </r>
  </si>
  <si>
    <t>(d)</t>
  </si>
  <si>
    <t>(f) = a + b +c +d +e</t>
  </si>
  <si>
    <t>(g)</t>
  </si>
  <si>
    <t>(h)</t>
  </si>
  <si>
    <t>(i) = f + g + h</t>
  </si>
  <si>
    <t>10. Fatores Condicionantes da Dívida Líquida</t>
  </si>
  <si>
    <t>Demaisa</t>
  </si>
  <si>
    <t>a Inclui outras receitas do Tesouro Nacional.</t>
  </si>
  <si>
    <t>bValores líquidos de restituições e incentivos fiscais.</t>
  </si>
  <si>
    <t>FLUXO DOS ÚLTIMOS 12 MESES a</t>
  </si>
  <si>
    <t>a Sem desvalorização cambial sobre estoque da dívida mobiliária interna.</t>
  </si>
  <si>
    <t>b Sem desvalorização cambial sobre estoque da dívida mobiliária interna.</t>
  </si>
  <si>
    <t xml:space="preserve">[em % do PIBa] </t>
  </si>
  <si>
    <t>Empresas estataisb</t>
  </si>
  <si>
    <t>a PIB em 12 meses a preços do último mês do período.</t>
  </si>
  <si>
    <t>b Engloba as Empresas Federais, Estaduais e Municipais (exceto Petrobras e Eletrobras).</t>
  </si>
  <si>
    <t xml:space="preserve">    Primário a</t>
  </si>
  <si>
    <t xml:space="preserve">    Juros nominais a</t>
  </si>
  <si>
    <t xml:space="preserve">  Ajuste cambial a</t>
  </si>
  <si>
    <t>Efeito do crescimento do PIB sobre a dívida b</t>
  </si>
  <si>
    <t xml:space="preserve"> a: Os fatores condicionantes da dívida líquida como percentual do PIB consideram o total dos fatores, dividido pelo PIB corrente acumulado nos últimos 12 meses, segundo a fórmula:</t>
  </si>
  <si>
    <t xml:space="preserve">   (∑FatoresCondicionantes/PIB12MesesCorrentes)*100. Não reflete a variação da dívida em percentagem do PIB.</t>
  </si>
  <si>
    <t>b: Considera a variação da relação dívida/PIB devida ao crescimento verificado no PIB, calculada pela fórmula: Dt-1/(PIBMesAtual/PIBMesBase) - Dt-1 .</t>
  </si>
  <si>
    <t>ICMS</t>
  </si>
  <si>
    <r>
      <t>ICMS</t>
    </r>
    <r>
      <rPr>
        <vertAlign val="superscript"/>
        <sz val="8"/>
        <rFont val="Arial"/>
        <family val="2"/>
      </rPr>
      <t>a</t>
    </r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</si>
  <si>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</si>
  <si>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</si>
  <si>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</si>
  <si>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</si>
  <si>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</si>
  <si>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</si>
  <si>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</si>
  <si>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</si>
  <si>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</si>
  <si>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</si>
  <si>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</si>
  <si>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</si>
  <si>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2014</t>
  </si>
  <si>
    <t>2015</t>
  </si>
  <si>
    <t>Total 2015</t>
  </si>
  <si>
    <t>2009</t>
  </si>
  <si>
    <t>Total 2009</t>
  </si>
  <si>
    <t>VI. FINANÇAS PÚBLICAS                                                                                  Carta de Conjuntura | Dezembro 2015</t>
  </si>
  <si>
    <t>Carta de Conjuntura | Dezembro 2015</t>
  </si>
  <si>
    <t>(Em R$ Mil de outubro de 2015)</t>
  </si>
  <si>
    <t>Nov.15/ Out.15</t>
  </si>
  <si>
    <t>Nov.15/ Nov.14</t>
  </si>
  <si>
    <t>(Em R$ milhões de novembro de 2015)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</si>
</sst>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_)"/>
    <numFmt numFmtId="174" formatCode="0.0%"/>
    <numFmt numFmtId="175" formatCode="mmmm"/>
    <numFmt numFmtId="176" formatCode="0.0000_)"/>
    <numFmt numFmtId="177" formatCode="0_)"/>
    <numFmt numFmtId="178" formatCode="0.0"/>
    <numFmt numFmtId="179" formatCode="#,##0.0"/>
    <numFmt numFmtId="180" formatCode="mmm/yyyy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&quot;R$&quot;* #,##0.00_);_(&quot;R$&quot;* \(#,##0.00\);_(&quot;R$&quot;* &quot;-&quot;??_);_(@_)"/>
    <numFmt numFmtId="186" formatCode="_(&quot;R$&quot;* #,##0_);_(&quot;R$&quot;* \(#,##0\);_(&quot;R$&quot;* &quot;-&quot;_);_(@_)"/>
  </numFmts>
  <fonts count="48">
    <font>
      <sz val="10"/>
      <name val="Arial"/>
      <family val="0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8"/>
      <name val="Courier"/>
      <family val="3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name val="Courier"/>
      <family val="3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5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12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19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30" borderId="0" xfId="0" applyFont="1" applyFill="1" applyAlignment="1">
      <alignment/>
    </xf>
    <xf numFmtId="172" fontId="4" fillId="0" borderId="0" xfId="65" applyFont="1">
      <alignment/>
      <protection/>
    </xf>
    <xf numFmtId="172" fontId="5" fillId="0" borderId="0" xfId="65" applyFont="1" applyAlignment="1" applyProtection="1">
      <alignment horizontal="left"/>
      <protection/>
    </xf>
    <xf numFmtId="176" fontId="6" fillId="0" borderId="0" xfId="65" applyNumberFormat="1" applyFont="1" applyAlignment="1" applyProtection="1">
      <alignment horizontal="center"/>
      <protection/>
    </xf>
    <xf numFmtId="173" fontId="5" fillId="0" borderId="0" xfId="65" applyNumberFormat="1" applyFont="1" applyAlignment="1" applyProtection="1">
      <alignment horizontal="left"/>
      <protection/>
    </xf>
    <xf numFmtId="37" fontId="4" fillId="0" borderId="0" xfId="65" applyNumberFormat="1" applyFont="1" applyProtection="1">
      <alignment/>
      <protection/>
    </xf>
    <xf numFmtId="172" fontId="9" fillId="0" borderId="0" xfId="66" applyFont="1">
      <alignment/>
      <protection/>
    </xf>
    <xf numFmtId="172" fontId="5" fillId="30" borderId="0" xfId="66" applyFont="1" applyFill="1" applyBorder="1">
      <alignment/>
      <protection/>
    </xf>
    <xf numFmtId="172" fontId="4" fillId="0" borderId="0" xfId="66" applyFont="1">
      <alignment/>
      <protection/>
    </xf>
    <xf numFmtId="172" fontId="5" fillId="0" borderId="0" xfId="66" applyFont="1">
      <alignment/>
      <protection/>
    </xf>
    <xf numFmtId="171" fontId="4" fillId="0" borderId="0" xfId="84" applyFont="1" applyAlignment="1" applyProtection="1">
      <alignment/>
      <protection/>
    </xf>
    <xf numFmtId="0" fontId="4" fillId="30" borderId="0" xfId="0" applyFont="1" applyFill="1" applyAlignment="1">
      <alignment/>
    </xf>
    <xf numFmtId="0" fontId="5" fillId="30" borderId="0" xfId="0" applyFont="1" applyFill="1" applyBorder="1" applyAlignment="1">
      <alignment/>
    </xf>
    <xf numFmtId="0" fontId="6" fillId="30" borderId="0" xfId="0" applyFont="1" applyFill="1" applyAlignment="1">
      <alignment horizontal="center"/>
    </xf>
    <xf numFmtId="0" fontId="6" fillId="30" borderId="0" xfId="0" applyFont="1" applyFill="1" applyAlignment="1">
      <alignment horizontal="right"/>
    </xf>
    <xf numFmtId="172" fontId="6" fillId="30" borderId="0" xfId="0" applyNumberFormat="1" applyFont="1" applyFill="1" applyBorder="1" applyAlignment="1" applyProtection="1">
      <alignment horizontal="fill"/>
      <protection/>
    </xf>
    <xf numFmtId="0" fontId="4" fillId="30" borderId="0" xfId="0" applyFont="1" applyFill="1" applyBorder="1" applyAlignment="1">
      <alignment/>
    </xf>
    <xf numFmtId="172" fontId="6" fillId="30" borderId="0" xfId="0" applyNumberFormat="1" applyFont="1" applyFill="1" applyBorder="1" applyAlignment="1" applyProtection="1">
      <alignment horizontal="center"/>
      <protection/>
    </xf>
    <xf numFmtId="172" fontId="6" fillId="30" borderId="0" xfId="0" applyNumberFormat="1" applyFont="1" applyFill="1" applyBorder="1" applyAlignment="1" applyProtection="1">
      <alignment horizontal="right"/>
      <protection/>
    </xf>
    <xf numFmtId="0" fontId="4" fillId="30" borderId="10" xfId="0" applyFont="1" applyFill="1" applyBorder="1" applyAlignment="1">
      <alignment/>
    </xf>
    <xf numFmtId="172" fontId="10" fillId="30" borderId="10" xfId="0" applyNumberFormat="1" applyFont="1" applyFill="1" applyBorder="1" applyAlignment="1" applyProtection="1">
      <alignment horizontal="left" vertical="center" wrapText="1"/>
      <protection/>
    </xf>
    <xf numFmtId="173" fontId="4" fillId="30" borderId="0" xfId="0" applyNumberFormat="1" applyFont="1" applyFill="1" applyBorder="1" applyAlignment="1">
      <alignment/>
    </xf>
    <xf numFmtId="0" fontId="4" fillId="30" borderId="11" xfId="0" applyFont="1" applyFill="1" applyBorder="1" applyAlignment="1">
      <alignment horizontal="left"/>
    </xf>
    <xf numFmtId="175" fontId="4" fillId="30" borderId="11" xfId="0" applyNumberFormat="1" applyFont="1" applyFill="1" applyBorder="1" applyAlignment="1">
      <alignment horizontal="left"/>
    </xf>
    <xf numFmtId="173" fontId="4" fillId="30" borderId="11" xfId="0" applyNumberFormat="1" applyFont="1" applyFill="1" applyBorder="1" applyAlignment="1">
      <alignment/>
    </xf>
    <xf numFmtId="0" fontId="4" fillId="30" borderId="0" xfId="0" applyFont="1" applyFill="1" applyBorder="1" applyAlignment="1">
      <alignment horizontal="left"/>
    </xf>
    <xf numFmtId="175" fontId="4" fillId="30" borderId="0" xfId="0" applyNumberFormat="1" applyFont="1" applyFill="1" applyBorder="1" applyAlignment="1">
      <alignment horizontal="left"/>
    </xf>
    <xf numFmtId="2" fontId="4" fillId="30" borderId="0" xfId="0" applyNumberFormat="1" applyFont="1" applyFill="1" applyBorder="1" applyAlignment="1">
      <alignment/>
    </xf>
    <xf numFmtId="0" fontId="4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4" fillId="30" borderId="0" xfId="0" applyFont="1" applyFill="1" applyBorder="1" applyAlignment="1">
      <alignment horizontal="right"/>
    </xf>
    <xf numFmtId="0" fontId="4" fillId="30" borderId="0" xfId="0" applyFont="1" applyFill="1" applyBorder="1" applyAlignment="1">
      <alignment horizontal="center"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 horizontal="right"/>
    </xf>
    <xf numFmtId="0" fontId="4" fillId="30" borderId="0" xfId="0" applyFont="1" applyFill="1" applyBorder="1" applyAlignment="1">
      <alignment/>
    </xf>
    <xf numFmtId="0" fontId="9" fillId="30" borderId="0" xfId="0" applyFont="1" applyFill="1" applyBorder="1" applyAlignment="1">
      <alignment/>
    </xf>
    <xf numFmtId="0" fontId="11" fillId="30" borderId="0" xfId="0" applyFont="1" applyFill="1" applyBorder="1" applyAlignment="1">
      <alignment/>
    </xf>
    <xf numFmtId="178" fontId="4" fillId="30" borderId="0" xfId="0" applyNumberFormat="1" applyFont="1" applyFill="1" applyBorder="1" applyAlignment="1">
      <alignment horizontal="left"/>
    </xf>
    <xf numFmtId="0" fontId="9" fillId="30" borderId="10" xfId="0" applyFont="1" applyFill="1" applyBorder="1" applyAlignment="1">
      <alignment/>
    </xf>
    <xf numFmtId="0" fontId="4" fillId="30" borderId="10" xfId="0" applyFont="1" applyFill="1" applyBorder="1" applyAlignment="1">
      <alignment horizontal="left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8" fillId="30" borderId="0" xfId="0" applyFont="1" applyFill="1" applyBorder="1" applyAlignment="1">
      <alignment/>
    </xf>
    <xf numFmtId="0" fontId="9" fillId="30" borderId="12" xfId="0" applyFont="1" applyFill="1" applyBorder="1" applyAlignment="1">
      <alignment/>
    </xf>
    <xf numFmtId="0" fontId="4" fillId="30" borderId="12" xfId="0" applyFont="1" applyFill="1" applyBorder="1" applyAlignment="1">
      <alignment horizontal="center"/>
    </xf>
    <xf numFmtId="0" fontId="9" fillId="30" borderId="13" xfId="0" applyFont="1" applyFill="1" applyBorder="1" applyAlignment="1">
      <alignment/>
    </xf>
    <xf numFmtId="0" fontId="4" fillId="30" borderId="13" xfId="0" applyFont="1" applyFill="1" applyBorder="1" applyAlignment="1">
      <alignment horizontal="centerContinuous" wrapText="1"/>
    </xf>
    <xf numFmtId="0" fontId="4" fillId="30" borderId="11" xfId="0" applyFont="1" applyFill="1" applyBorder="1" applyAlignment="1">
      <alignment/>
    </xf>
    <xf numFmtId="172" fontId="4" fillId="30" borderId="0" xfId="67" applyFont="1" applyFill="1">
      <alignment/>
      <protection/>
    </xf>
    <xf numFmtId="172" fontId="5" fillId="30" borderId="0" xfId="67" applyFont="1" applyFill="1" applyAlignment="1" applyProtection="1">
      <alignment horizontal="left"/>
      <protection/>
    </xf>
    <xf numFmtId="172" fontId="4" fillId="30" borderId="12" xfId="67" applyFont="1" applyFill="1" applyBorder="1" applyAlignment="1">
      <alignment wrapText="1"/>
      <protection/>
    </xf>
    <xf numFmtId="172" fontId="4" fillId="30" borderId="12" xfId="67" applyFont="1" applyFill="1" applyBorder="1" applyAlignment="1" applyProtection="1">
      <alignment horizontal="center" wrapText="1"/>
      <protection/>
    </xf>
    <xf numFmtId="172" fontId="4" fillId="30" borderId="0" xfId="67" applyFont="1" applyFill="1" applyBorder="1" applyAlignment="1">
      <alignment wrapText="1"/>
      <protection/>
    </xf>
    <xf numFmtId="172" fontId="4" fillId="30" borderId="13" xfId="67" applyFont="1" applyFill="1" applyBorder="1" applyAlignment="1">
      <alignment wrapText="1"/>
      <protection/>
    </xf>
    <xf numFmtId="172" fontId="4" fillId="30" borderId="13" xfId="67" applyFont="1" applyFill="1" applyBorder="1" applyAlignment="1" applyProtection="1">
      <alignment horizontal="center" wrapText="1"/>
      <protection/>
    </xf>
    <xf numFmtId="0" fontId="13" fillId="30" borderId="0" xfId="0" applyFont="1" applyFill="1" applyAlignment="1">
      <alignment/>
    </xf>
    <xf numFmtId="0" fontId="14" fillId="30" borderId="0" xfId="0" applyFont="1" applyFill="1" applyAlignment="1">
      <alignment/>
    </xf>
    <xf numFmtId="0" fontId="14" fillId="30" borderId="0" xfId="0" applyFont="1" applyFill="1" applyBorder="1" applyAlignment="1">
      <alignment horizontal="right"/>
    </xf>
    <xf numFmtId="0" fontId="15" fillId="30" borderId="0" xfId="44" applyFont="1" applyFill="1" applyAlignment="1" applyProtection="1">
      <alignment/>
      <protection/>
    </xf>
    <xf numFmtId="172" fontId="10" fillId="3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37" fontId="4" fillId="0" borderId="14" xfId="0" applyNumberFormat="1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7" fillId="30" borderId="0" xfId="0" applyFont="1" applyFill="1" applyBorder="1" applyAlignment="1">
      <alignment/>
    </xf>
    <xf numFmtId="0" fontId="4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>
      <alignment/>
    </xf>
    <xf numFmtId="0" fontId="4" fillId="0" borderId="1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30" borderId="11" xfId="0" applyFont="1" applyFill="1" applyBorder="1" applyAlignment="1">
      <alignment/>
    </xf>
    <xf numFmtId="172" fontId="16" fillId="0" borderId="0" xfId="0" applyNumberFormat="1" applyFont="1" applyFill="1" applyAlignment="1" applyProtection="1">
      <alignment horizontal="left"/>
      <protection/>
    </xf>
    <xf numFmtId="0" fontId="8" fillId="0" borderId="0" xfId="0" applyFont="1" applyBorder="1" applyAlignment="1">
      <alignment/>
    </xf>
    <xf numFmtId="172" fontId="8" fillId="0" borderId="0" xfId="65" applyFont="1">
      <alignment/>
      <protection/>
    </xf>
    <xf numFmtId="0" fontId="4" fillId="0" borderId="12" xfId="0" applyFont="1" applyBorder="1" applyAlignment="1">
      <alignment horizontal="left"/>
    </xf>
    <xf numFmtId="172" fontId="4" fillId="0" borderId="0" xfId="65" applyFont="1" applyBorder="1">
      <alignment/>
      <protection/>
    </xf>
    <xf numFmtId="0" fontId="9" fillId="30" borderId="11" xfId="0" applyFont="1" applyFill="1" applyBorder="1" applyAlignment="1">
      <alignment/>
    </xf>
    <xf numFmtId="175" fontId="4" fillId="30" borderId="12" xfId="0" applyNumberFormat="1" applyFont="1" applyFill="1" applyBorder="1" applyAlignment="1">
      <alignment horizontal="left"/>
    </xf>
    <xf numFmtId="0" fontId="5" fillId="0" borderId="13" xfId="0" applyFont="1" applyBorder="1" applyAlignment="1">
      <alignment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/>
    </xf>
    <xf numFmtId="175" fontId="4" fillId="30" borderId="13" xfId="0" applyNumberFormat="1" applyFont="1" applyFill="1" applyBorder="1" applyAlignment="1">
      <alignment horizontal="left" vertical="center" wrapText="1"/>
    </xf>
    <xf numFmtId="175" fontId="4" fillId="30" borderId="12" xfId="0" applyNumberFormat="1" applyFont="1" applyFill="1" applyBorder="1" applyAlignment="1">
      <alignment horizontal="left" vertical="center" wrapText="1"/>
    </xf>
    <xf numFmtId="0" fontId="4" fillId="30" borderId="12" xfId="0" applyFont="1" applyFill="1" applyBorder="1" applyAlignment="1">
      <alignment horizontal="left"/>
    </xf>
    <xf numFmtId="173" fontId="4" fillId="30" borderId="12" xfId="0" applyNumberFormat="1" applyFont="1" applyFill="1" applyBorder="1" applyAlignment="1">
      <alignment/>
    </xf>
    <xf numFmtId="172" fontId="10" fillId="30" borderId="0" xfId="0" applyNumberFormat="1" applyFont="1" applyFill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72" fontId="4" fillId="0" borderId="11" xfId="65" applyFont="1" applyBorder="1">
      <alignment/>
      <protection/>
    </xf>
    <xf numFmtId="37" fontId="4" fillId="0" borderId="0" xfId="64" applyNumberFormat="1" applyFont="1" applyBorder="1" applyProtection="1">
      <alignment/>
      <protection/>
    </xf>
    <xf numFmtId="0" fontId="9" fillId="0" borderId="0" xfId="0" applyFont="1" applyBorder="1" applyAlignment="1">
      <alignment/>
    </xf>
    <xf numFmtId="0" fontId="4" fillId="30" borderId="12" xfId="0" applyFont="1" applyFill="1" applyBorder="1" applyAlignment="1">
      <alignment/>
    </xf>
    <xf numFmtId="172" fontId="9" fillId="0" borderId="0" xfId="66" applyFont="1" applyBorder="1">
      <alignment/>
      <protection/>
    </xf>
    <xf numFmtId="17" fontId="4" fillId="30" borderId="11" xfId="0" applyNumberFormat="1" applyFont="1" applyFill="1" applyBorder="1" applyAlignment="1">
      <alignment/>
    </xf>
    <xf numFmtId="2" fontId="4" fillId="30" borderId="0" xfId="0" applyNumberFormat="1" applyFont="1" applyFill="1" applyBorder="1" applyAlignment="1">
      <alignment horizontal="center" vertical="center"/>
    </xf>
    <xf numFmtId="2" fontId="4" fillId="30" borderId="11" xfId="0" applyNumberFormat="1" applyFont="1" applyFill="1" applyBorder="1" applyAlignment="1">
      <alignment horizontal="center" vertical="center"/>
    </xf>
    <xf numFmtId="177" fontId="4" fillId="0" borderId="10" xfId="63" applyNumberFormat="1" applyFont="1" applyFill="1" applyBorder="1" applyAlignment="1" applyProtection="1">
      <alignment vertical="center"/>
      <protection/>
    </xf>
    <xf numFmtId="177" fontId="4" fillId="0" borderId="0" xfId="63" applyNumberFormat="1" applyFont="1" applyFill="1" applyBorder="1" applyAlignment="1" applyProtection="1">
      <alignment vertical="center"/>
      <protection/>
    </xf>
    <xf numFmtId="177" fontId="5" fillId="0" borderId="0" xfId="63" applyNumberFormat="1" applyFont="1" applyFill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Alignment="1">
      <alignment/>
    </xf>
    <xf numFmtId="0" fontId="4" fillId="30" borderId="12" xfId="0" applyFont="1" applyFill="1" applyBorder="1" applyAlignment="1">
      <alignment/>
    </xf>
    <xf numFmtId="2" fontId="4" fillId="30" borderId="0" xfId="0" applyNumberFormat="1" applyFont="1" applyFill="1" applyBorder="1" applyAlignment="1">
      <alignment/>
    </xf>
    <xf numFmtId="2" fontId="4" fillId="3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3" fontId="4" fillId="30" borderId="0" xfId="0" applyNumberFormat="1" applyFont="1" applyFill="1" applyBorder="1" applyAlignment="1">
      <alignment horizontal="right"/>
    </xf>
    <xf numFmtId="0" fontId="4" fillId="30" borderId="14" xfId="0" applyFont="1" applyFill="1" applyBorder="1" applyAlignment="1">
      <alignment horizontal="left"/>
    </xf>
    <xf numFmtId="175" fontId="4" fillId="30" borderId="14" xfId="0" applyNumberFormat="1" applyFont="1" applyFill="1" applyBorder="1" applyAlignment="1">
      <alignment horizontal="left"/>
    </xf>
    <xf numFmtId="3" fontId="4" fillId="30" borderId="14" xfId="0" applyNumberFormat="1" applyFont="1" applyFill="1" applyBorder="1" applyAlignment="1">
      <alignment horizontal="right"/>
    </xf>
    <xf numFmtId="0" fontId="4" fillId="30" borderId="0" xfId="0" applyFont="1" applyFill="1" applyBorder="1" applyAlignment="1" applyProtection="1">
      <alignment horizontal="left"/>
      <protection/>
    </xf>
    <xf numFmtId="0" fontId="8" fillId="30" borderId="0" xfId="0" applyFont="1" applyFill="1" applyBorder="1" applyAlignment="1" applyProtection="1">
      <alignment horizontal="left"/>
      <protection/>
    </xf>
    <xf numFmtId="3" fontId="4" fillId="30" borderId="11" xfId="0" applyNumberFormat="1" applyFont="1" applyFill="1" applyBorder="1" applyAlignment="1">
      <alignment horizontal="right"/>
    </xf>
    <xf numFmtId="37" fontId="4" fillId="0" borderId="11" xfId="0" applyNumberFormat="1" applyFont="1" applyBorder="1" applyAlignment="1" applyProtection="1">
      <alignment/>
      <protection/>
    </xf>
    <xf numFmtId="37" fontId="4" fillId="0" borderId="11" xfId="64" applyNumberFormat="1" applyFont="1" applyBorder="1" applyProtection="1">
      <alignment/>
      <protection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 horizontal="right"/>
    </xf>
    <xf numFmtId="0" fontId="6" fillId="30" borderId="0" xfId="0" applyFont="1" applyFill="1" applyAlignment="1">
      <alignment horizontal="center"/>
    </xf>
    <xf numFmtId="0" fontId="6" fillId="30" borderId="0" xfId="0" applyFont="1" applyFill="1" applyAlignment="1">
      <alignment horizontal="right"/>
    </xf>
    <xf numFmtId="172" fontId="6" fillId="30" borderId="0" xfId="0" applyNumberFormat="1" applyFont="1" applyFill="1" applyBorder="1" applyAlignment="1" applyProtection="1">
      <alignment horizontal="fill"/>
      <protection/>
    </xf>
    <xf numFmtId="172" fontId="6" fillId="30" borderId="0" xfId="0" applyNumberFormat="1" applyFont="1" applyFill="1" applyBorder="1" applyAlignment="1" applyProtection="1">
      <alignment horizontal="center"/>
      <protection/>
    </xf>
    <xf numFmtId="172" fontId="6" fillId="30" borderId="0" xfId="0" applyNumberFormat="1" applyFont="1" applyFill="1" applyBorder="1" applyAlignment="1" applyProtection="1">
      <alignment horizontal="right"/>
      <protection/>
    </xf>
    <xf numFmtId="0" fontId="4" fillId="30" borderId="10" xfId="0" applyFont="1" applyFill="1" applyBorder="1" applyAlignment="1">
      <alignment/>
    </xf>
    <xf numFmtId="2" fontId="0" fillId="0" borderId="0" xfId="0" applyNumberFormat="1" applyAlignment="1">
      <alignment/>
    </xf>
    <xf numFmtId="172" fontId="4" fillId="30" borderId="14" xfId="67" applyFont="1" applyFill="1" applyBorder="1">
      <alignment/>
      <protection/>
    </xf>
    <xf numFmtId="174" fontId="4" fillId="30" borderId="0" xfId="70" applyNumberFormat="1" applyFont="1" applyFill="1" applyBorder="1" applyAlignment="1" applyProtection="1">
      <alignment horizontal="right"/>
      <protection/>
    </xf>
    <xf numFmtId="174" fontId="4" fillId="30" borderId="11" xfId="7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30" borderId="12" xfId="0" applyFont="1" applyFill="1" applyBorder="1" applyAlignment="1">
      <alignment horizontal="left" vertical="center" wrapText="1"/>
    </xf>
    <xf numFmtId="0" fontId="4" fillId="30" borderId="14" xfId="0" applyFont="1" applyFill="1" applyBorder="1" applyAlignment="1">
      <alignment horizontal="center"/>
    </xf>
    <xf numFmtId="0" fontId="4" fillId="30" borderId="12" xfId="0" applyFont="1" applyFill="1" applyBorder="1" applyAlignment="1">
      <alignment horizontal="center" vertical="center" wrapText="1"/>
    </xf>
    <xf numFmtId="0" fontId="4" fillId="30" borderId="13" xfId="0" applyFont="1" applyFill="1" applyBorder="1" applyAlignment="1">
      <alignment horizontal="center" vertical="center" wrapText="1"/>
    </xf>
    <xf numFmtId="172" fontId="4" fillId="30" borderId="12" xfId="67" applyFont="1" applyFill="1" applyBorder="1" applyAlignment="1">
      <alignment vertical="center" wrapText="1"/>
      <protection/>
    </xf>
    <xf numFmtId="172" fontId="6" fillId="0" borderId="13" xfId="67" applyFont="1" applyBorder="1" applyAlignment="1">
      <alignment vertical="center" wrapText="1"/>
      <protection/>
    </xf>
  </cellXfs>
  <cellStyles count="7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Hiperlink 2 2" xfId="46"/>
    <cellStyle name="Hiperlink 2_Tab 1" xfId="47"/>
    <cellStyle name="Followed Hyperlink" xfId="48"/>
    <cellStyle name="Incorreto" xfId="49"/>
    <cellStyle name="Currency" xfId="50"/>
    <cellStyle name="Currency [0]" xfId="51"/>
    <cellStyle name="Neutra" xfId="52"/>
    <cellStyle name="Normal 2" xfId="53"/>
    <cellStyle name="Normal 2 2" xfId="54"/>
    <cellStyle name="Normal 2_Tab 1" xfId="55"/>
    <cellStyle name="Normal 3" xfId="56"/>
    <cellStyle name="Normal 3 2" xfId="57"/>
    <cellStyle name="Normal 4" xfId="58"/>
    <cellStyle name="Normal 5" xfId="59"/>
    <cellStyle name="Normal 6" xfId="60"/>
    <cellStyle name="Normal 7" xfId="61"/>
    <cellStyle name="Normal 8" xfId="62"/>
    <cellStyle name="Normal_Q45" xfId="63"/>
    <cellStyle name="Normal_Tab 1" xfId="64"/>
    <cellStyle name="Normal_Tabela_VII.1" xfId="65"/>
    <cellStyle name="Normal_Tabela_VII.2" xfId="66"/>
    <cellStyle name="Normal_Tabela_VII.9" xfId="67"/>
    <cellStyle name="Nota" xfId="68"/>
    <cellStyle name="Percent" xfId="69"/>
    <cellStyle name="Porcentagem 2" xfId="70"/>
    <cellStyle name="Porcentagem 3" xfId="71"/>
    <cellStyle name="Porcentagem 3 2" xfId="72"/>
    <cellStyle name="Saída" xfId="73"/>
    <cellStyle name="Comma [0]" xfId="74"/>
    <cellStyle name="Separador de milhares 2" xfId="75"/>
    <cellStyle name="Texto de Aviso" xfId="76"/>
    <cellStyle name="Texto Explicativo" xfId="77"/>
    <cellStyle name="Título" xfId="78"/>
    <cellStyle name="Título 1" xfId="79"/>
    <cellStyle name="Título 2" xfId="80"/>
    <cellStyle name="Título 3" xfId="81"/>
    <cellStyle name="Título 4" xfId="82"/>
    <cellStyle name="Total" xfId="83"/>
    <cellStyle name="Comma" xfId="84"/>
    <cellStyle name="Vírgula 2" xfId="85"/>
    <cellStyle name="Vírgula 2 2" xfId="86"/>
    <cellStyle name="Vírgula 2_Tab 1" xfId="87"/>
    <cellStyle name="Vírgula 3" xfId="88"/>
    <cellStyle name="Vírgula 4" xfId="89"/>
    <cellStyle name="Vírgula 5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EFFFF"/>
      <rgbColor rgb="00FF0400"/>
      <rgbColor rgb="0000FF00"/>
      <rgbColor rgb="000004FF"/>
      <rgbColor rgb="00FFFF00"/>
      <rgbColor rgb="00FF04FF"/>
      <rgbColor rgb="0000FFFF"/>
      <rgbColor rgb="00840400"/>
      <rgbColor rgb="00008600"/>
      <rgbColor rgb="00000484"/>
      <rgbColor rgb="00848600"/>
      <rgbColor rgb="00840484"/>
      <rgbColor rgb="00008684"/>
      <rgbColor rgb="00C6C7C6"/>
      <rgbColor rgb="00848684"/>
      <rgbColor rgb="009496FF"/>
      <rgbColor rgb="00943463"/>
      <rgbColor rgb="00FFFFC6"/>
      <rgbColor rgb="00C6FFFF"/>
      <rgbColor rgb="00630463"/>
      <rgbColor rgb="00FF8684"/>
      <rgbColor rgb="000065C6"/>
      <rgbColor rgb="00C6C7FF"/>
      <rgbColor rgb="00000484"/>
      <rgbColor rgb="00FF04FF"/>
      <rgbColor rgb="00FFFF00"/>
      <rgbColor rgb="0000FFFF"/>
      <rgbColor rgb="00840484"/>
      <rgbColor rgb="00840400"/>
      <rgbColor rgb="00008684"/>
      <rgbColor rgb="000004FF"/>
      <rgbColor rgb="0000C7FF"/>
      <rgbColor rgb="00C6FFFF"/>
      <rgbColor rgb="00C6FFC6"/>
      <rgbColor rgb="00FFFF94"/>
      <rgbColor rgb="0094CFFF"/>
      <rgbColor rgb="00FF96C6"/>
      <rgbColor rgb="00C696FF"/>
      <rgbColor rgb="00FFCF94"/>
      <rgbColor rgb="003165FF"/>
      <rgbColor rgb="0031C7C6"/>
      <rgbColor rgb="0094C700"/>
      <rgbColor rgb="00FFC700"/>
      <rgbColor rgb="00FF9600"/>
      <rgbColor rgb="00FF6500"/>
      <rgbColor rgb="00636594"/>
      <rgbColor rgb="00949694"/>
      <rgbColor rgb="00003463"/>
      <rgbColor rgb="00319663"/>
      <rgbColor rgb="00003400"/>
      <rgbColor rgb="00313400"/>
      <rgbColor rgb="00943400"/>
      <rgbColor rgb="00943463"/>
      <rgbColor rgb="00313494"/>
      <rgbColor rgb="0031343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55" t="s">
        <v>129</v>
      </c>
    </row>
    <row r="3" ht="12.75">
      <c r="B3" s="58" t="s">
        <v>67</v>
      </c>
    </row>
    <row r="4" ht="12.75">
      <c r="B4" s="58" t="s">
        <v>68</v>
      </c>
    </row>
    <row r="5" ht="12.75">
      <c r="B5" s="58" t="s">
        <v>44</v>
      </c>
    </row>
    <row r="6" ht="12.75">
      <c r="B6" s="58" t="s">
        <v>27</v>
      </c>
    </row>
    <row r="7" ht="12.75">
      <c r="B7" s="58" t="s">
        <v>26</v>
      </c>
    </row>
    <row r="8" ht="12.75">
      <c r="B8" s="58" t="s">
        <v>25</v>
      </c>
    </row>
    <row r="9" ht="12.75">
      <c r="B9" s="58" t="s">
        <v>23</v>
      </c>
    </row>
    <row r="10" ht="12.75">
      <c r="B10" s="58" t="s">
        <v>54</v>
      </c>
    </row>
    <row r="11" ht="12.75">
      <c r="B11" s="58" t="s">
        <v>24</v>
      </c>
    </row>
    <row r="12" ht="12.75">
      <c r="B12" s="58" t="s">
        <v>92</v>
      </c>
    </row>
  </sheetData>
  <sheetProtection/>
  <hyperlinks>
    <hyperlink ref="B3" location="'Tab 1'!A1" display="1. Arrecadação Tributária"/>
    <hyperlink ref="B4" location="'Tab 2'!A1" display="2. Evolução das Despesas Fiscais do Tesouro"/>
    <hyperlink ref="B5" location="'Tab 3'!A1" display="3. Necessidades de Financiamento do Setor Público: Governo Consolidado — Fluxo dos Últimos 12 Meses"/>
    <hyperlink ref="B6" location="'Tab 4'!A1" display="4. Necessidades de Financiamento do Setor Público: Governo Federal e Bacen — Fluxo dos Últimos 12 Meses"/>
    <hyperlink ref="B7" location="'Tab 5'!A1" display="5. Necessidades de Financiamento do Setor Público: Governos Estaduais e Municipais — Fluxo dos Últimos 12 Meses"/>
    <hyperlink ref="B8" location="'Tab 6'!A1" display="6. Necessidades de Financiamento do Setor Público: Empresas Estatais — Fluxo dos Últimos 12 Meses"/>
    <hyperlink ref="B9" location="'Tab 7'!A1" display="7. Dívida Líquida Total do Setor Público"/>
    <hyperlink ref="B10" location="'Tab 8'!A1" display="8. Dívidas Interna e Externa do Setor Público"/>
    <hyperlink ref="B11" location="'TAB 9'!A1" display="9. Brasil: Receita do Imposto sobre Circulação de Mercadorias (ICMS)"/>
    <hyperlink ref="B12" location="'Tab 10'!A1" display="10. Fatores Condicionantes da Dívida Líquida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1"/>
  <colBreaks count="1" manualBreakCount="1">
    <brk id="1" max="1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B1:F84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48" customWidth="1"/>
    <col min="2" max="2" width="4.421875" style="48" bestFit="1" customWidth="1"/>
    <col min="3" max="3" width="11.140625" style="48" customWidth="1"/>
    <col min="4" max="4" width="14.8515625" style="48" customWidth="1"/>
    <col min="5" max="5" width="22.28125" style="48" customWidth="1"/>
    <col min="6" max="16384" width="14.8515625" style="48" customWidth="1"/>
  </cols>
  <sheetData>
    <row r="1" spans="2:6" ht="12.75">
      <c r="B1" s="56" t="s">
        <v>40</v>
      </c>
      <c r="F1" s="57" t="str">
        <f>'Tab 1'!M1</f>
        <v>Carta de Conjuntura | Dezembro 2015</v>
      </c>
    </row>
    <row r="3" ht="11.25">
      <c r="C3" s="49" t="s">
        <v>39</v>
      </c>
    </row>
    <row r="4" ht="11.25">
      <c r="C4" s="49" t="s">
        <v>20</v>
      </c>
    </row>
    <row r="5" ht="11.25">
      <c r="C5" s="17"/>
    </row>
    <row r="6" spans="2:5" s="52" customFormat="1" ht="17.25" customHeight="1">
      <c r="B6" s="50"/>
      <c r="C6" s="138" t="s">
        <v>0</v>
      </c>
      <c r="D6" s="51" t="s">
        <v>110</v>
      </c>
      <c r="E6" s="51" t="s">
        <v>111</v>
      </c>
    </row>
    <row r="7" spans="2:5" s="52" customFormat="1" ht="17.25" customHeight="1" thickBot="1">
      <c r="B7" s="53"/>
      <c r="C7" s="139"/>
      <c r="D7" s="54" t="s">
        <v>21</v>
      </c>
      <c r="E7" s="54" t="s">
        <v>131</v>
      </c>
    </row>
    <row r="8" spans="2:5" s="17" customFormat="1" ht="12" thickTop="1">
      <c r="B8" s="26" t="s">
        <v>28</v>
      </c>
      <c r="C8" s="27">
        <v>40179</v>
      </c>
      <c r="D8" s="111">
        <v>21336652</v>
      </c>
      <c r="E8" s="111">
        <v>30921519.455631528</v>
      </c>
    </row>
    <row r="9" spans="2:5" s="17" customFormat="1" ht="11.25">
      <c r="B9" s="26" t="s">
        <v>1</v>
      </c>
      <c r="C9" s="27">
        <v>40210</v>
      </c>
      <c r="D9" s="111">
        <v>19995484</v>
      </c>
      <c r="E9" s="111">
        <v>28753627.768845893</v>
      </c>
    </row>
    <row r="10" spans="2:5" s="17" customFormat="1" ht="11.25">
      <c r="B10" s="26" t="s">
        <v>1</v>
      </c>
      <c r="C10" s="27">
        <v>40238</v>
      </c>
      <c r="D10" s="111">
        <v>20907094</v>
      </c>
      <c r="E10" s="111">
        <v>29909025.348327536</v>
      </c>
    </row>
    <row r="11" spans="2:5" s="17" customFormat="1" ht="11.25">
      <c r="B11" s="26" t="s">
        <v>1</v>
      </c>
      <c r="C11" s="27">
        <v>40269</v>
      </c>
      <c r="D11" s="111">
        <v>22494884</v>
      </c>
      <c r="E11" s="111">
        <v>31998028.733526602</v>
      </c>
    </row>
    <row r="12" spans="2:5" s="17" customFormat="1" ht="11.25">
      <c r="B12" s="26" t="s">
        <v>1</v>
      </c>
      <c r="C12" s="27">
        <v>40299</v>
      </c>
      <c r="D12" s="111">
        <v>22522262</v>
      </c>
      <c r="E12" s="111">
        <v>31899792.41559889</v>
      </c>
    </row>
    <row r="13" spans="2:5" s="17" customFormat="1" ht="11.25">
      <c r="B13" s="26" t="s">
        <v>1</v>
      </c>
      <c r="C13" s="27">
        <v>40330</v>
      </c>
      <c r="D13" s="111">
        <v>21967416</v>
      </c>
      <c r="E13" s="111">
        <v>31113926.758649096</v>
      </c>
    </row>
    <row r="14" spans="2:5" s="17" customFormat="1" ht="11.25">
      <c r="B14" s="26" t="s">
        <v>1</v>
      </c>
      <c r="C14" s="27">
        <v>40360</v>
      </c>
      <c r="D14" s="111">
        <v>22037935</v>
      </c>
      <c r="E14" s="111">
        <v>31210697.260812268</v>
      </c>
    </row>
    <row r="15" spans="2:5" s="17" customFormat="1" ht="11.25">
      <c r="B15" s="26" t="s">
        <v>1</v>
      </c>
      <c r="C15" s="27">
        <v>40391</v>
      </c>
      <c r="D15" s="111">
        <v>23934509</v>
      </c>
      <c r="E15" s="111">
        <v>33883169.60455164</v>
      </c>
    </row>
    <row r="16" spans="2:5" s="17" customFormat="1" ht="11.25">
      <c r="B16" s="26" t="s">
        <v>1</v>
      </c>
      <c r="C16" s="27">
        <v>40422</v>
      </c>
      <c r="D16" s="111">
        <v>23078186</v>
      </c>
      <c r="E16" s="111">
        <v>32524600.599016733</v>
      </c>
    </row>
    <row r="17" spans="2:5" s="17" customFormat="1" ht="11.25">
      <c r="B17" s="26" t="s">
        <v>1</v>
      </c>
      <c r="C17" s="27">
        <v>40452</v>
      </c>
      <c r="D17" s="111">
        <v>23308671</v>
      </c>
      <c r="E17" s="111">
        <v>32604862.30369807</v>
      </c>
    </row>
    <row r="18" spans="2:5" s="17" customFormat="1" ht="11.25">
      <c r="B18" s="26" t="s">
        <v>1</v>
      </c>
      <c r="C18" s="27">
        <v>40483</v>
      </c>
      <c r="D18" s="111">
        <v>23910063</v>
      </c>
      <c r="E18" s="111">
        <v>33170819.449994985</v>
      </c>
    </row>
    <row r="19" spans="2:5" s="17" customFormat="1" ht="11.25">
      <c r="B19" s="26" t="s">
        <v>1</v>
      </c>
      <c r="C19" s="27">
        <v>40513</v>
      </c>
      <c r="D19" s="111">
        <v>25233265</v>
      </c>
      <c r="E19" s="111">
        <v>34787337.4636643</v>
      </c>
    </row>
    <row r="20" spans="2:5" s="17" customFormat="1" ht="11.25">
      <c r="B20" s="112"/>
      <c r="C20" s="113" t="s">
        <v>30</v>
      </c>
      <c r="D20" s="114">
        <v>270726421</v>
      </c>
      <c r="E20" s="114">
        <v>382777407.1623176</v>
      </c>
    </row>
    <row r="21" spans="2:5" s="17" customFormat="1" ht="11.25">
      <c r="B21" s="26" t="s">
        <v>29</v>
      </c>
      <c r="C21" s="27">
        <v>40544</v>
      </c>
      <c r="D21" s="111">
        <v>24460538</v>
      </c>
      <c r="E21" s="111">
        <v>33444401.226748858</v>
      </c>
    </row>
    <row r="22" spans="2:5" s="17" customFormat="1" ht="11.25">
      <c r="B22" s="26" t="s">
        <v>1</v>
      </c>
      <c r="C22" s="27">
        <v>40575</v>
      </c>
      <c r="D22" s="111">
        <v>28454067</v>
      </c>
      <c r="E22" s="111">
        <v>38595898.18935105</v>
      </c>
    </row>
    <row r="23" spans="2:5" s="17" customFormat="1" ht="11.25">
      <c r="B23" s="26" t="s">
        <v>1</v>
      </c>
      <c r="C23" s="27">
        <v>40603</v>
      </c>
      <c r="D23" s="111">
        <v>23300922</v>
      </c>
      <c r="E23" s="111">
        <v>31358304.04656891</v>
      </c>
    </row>
    <row r="24" spans="2:5" s="17" customFormat="1" ht="11.25">
      <c r="B24" s="26" t="s">
        <v>1</v>
      </c>
      <c r="C24" s="27">
        <v>40634</v>
      </c>
      <c r="D24" s="111">
        <v>24402308</v>
      </c>
      <c r="E24" s="111">
        <v>32589593.107330233</v>
      </c>
    </row>
    <row r="25" spans="2:5" s="17" customFormat="1" ht="11.25">
      <c r="B25" s="26" t="s">
        <v>1</v>
      </c>
      <c r="C25" s="27">
        <v>40664</v>
      </c>
      <c r="D25" s="111">
        <v>24236705</v>
      </c>
      <c r="E25" s="111">
        <v>32216965.767834865</v>
      </c>
    </row>
    <row r="26" spans="2:5" s="17" customFormat="1" ht="11.25">
      <c r="B26" s="26" t="s">
        <v>1</v>
      </c>
      <c r="C26" s="27">
        <v>40695</v>
      </c>
      <c r="D26" s="111">
        <v>24797066</v>
      </c>
      <c r="E26" s="111">
        <v>32912483.000015076</v>
      </c>
    </row>
    <row r="27" spans="2:5" s="17" customFormat="1" ht="11.25">
      <c r="B27" s="26" t="s">
        <v>1</v>
      </c>
      <c r="C27" s="27">
        <v>40725</v>
      </c>
      <c r="D27" s="111">
        <v>24496552</v>
      </c>
      <c r="E27" s="111">
        <v>32461692.607929356</v>
      </c>
    </row>
    <row r="28" spans="2:5" s="17" customFormat="1" ht="11.25">
      <c r="B28" s="26" t="s">
        <v>1</v>
      </c>
      <c r="C28" s="27">
        <v>40756</v>
      </c>
      <c r="D28" s="111">
        <v>25672838</v>
      </c>
      <c r="E28" s="111">
        <v>33895060.64620818</v>
      </c>
    </row>
    <row r="29" spans="2:5" s="17" customFormat="1" ht="11.25">
      <c r="B29" s="26" t="s">
        <v>1</v>
      </c>
      <c r="C29" s="27">
        <v>40787</v>
      </c>
      <c r="D29" s="111">
        <v>26201472</v>
      </c>
      <c r="E29" s="111">
        <v>34410592.29426057</v>
      </c>
    </row>
    <row r="30" spans="2:5" s="17" customFormat="1" ht="11.25">
      <c r="B30" s="26" t="s">
        <v>1</v>
      </c>
      <c r="C30" s="27">
        <v>40817</v>
      </c>
      <c r="D30" s="111">
        <v>26293322</v>
      </c>
      <c r="E30" s="111">
        <v>34383328.80196956</v>
      </c>
    </row>
    <row r="31" spans="2:5" s="17" customFormat="1" ht="11.25">
      <c r="B31" s="26" t="s">
        <v>1</v>
      </c>
      <c r="C31" s="27">
        <v>40848</v>
      </c>
      <c r="D31" s="111">
        <v>26470389</v>
      </c>
      <c r="E31" s="111">
        <v>34435812.68883606</v>
      </c>
    </row>
    <row r="32" spans="2:5" s="17" customFormat="1" ht="11.25">
      <c r="B32" s="26" t="s">
        <v>1</v>
      </c>
      <c r="C32" s="27">
        <v>40878</v>
      </c>
      <c r="D32" s="111">
        <v>28910944</v>
      </c>
      <c r="E32" s="111">
        <v>37423700.97416658</v>
      </c>
    </row>
    <row r="33" spans="2:5" s="17" customFormat="1" ht="11.25">
      <c r="B33" s="112"/>
      <c r="C33" s="113" t="s">
        <v>41</v>
      </c>
      <c r="D33" s="114">
        <v>307697123</v>
      </c>
      <c r="E33" s="114">
        <v>408127833.3512193</v>
      </c>
    </row>
    <row r="34" spans="2:5" s="17" customFormat="1" ht="11.25">
      <c r="B34" s="26" t="s">
        <v>42</v>
      </c>
      <c r="C34" s="27">
        <v>40909</v>
      </c>
      <c r="D34" s="111">
        <v>27380322</v>
      </c>
      <c r="E34" s="111">
        <v>35245028.095764</v>
      </c>
    </row>
    <row r="35" spans="2:5" s="17" customFormat="1" ht="11.25">
      <c r="B35" s="26" t="s">
        <v>1</v>
      </c>
      <c r="C35" s="27">
        <v>40940</v>
      </c>
      <c r="D35" s="111">
        <v>23819917</v>
      </c>
      <c r="E35" s="111">
        <v>30524596.75182292</v>
      </c>
    </row>
    <row r="36" spans="2:5" s="17" customFormat="1" ht="11.25">
      <c r="B36" s="26" t="s">
        <v>1</v>
      </c>
      <c r="C36" s="27">
        <v>40969</v>
      </c>
      <c r="D36" s="111">
        <v>26045982</v>
      </c>
      <c r="E36" s="111">
        <v>33307297.068534672</v>
      </c>
    </row>
    <row r="37" spans="2:5" s="17" customFormat="1" ht="11.25">
      <c r="B37" s="26" t="s">
        <v>1</v>
      </c>
      <c r="C37" s="27">
        <v>41000</v>
      </c>
      <c r="D37" s="111">
        <v>27303441</v>
      </c>
      <c r="E37" s="111">
        <v>34693290.15300825</v>
      </c>
    </row>
    <row r="38" spans="2:5" s="17" customFormat="1" ht="11.25">
      <c r="B38" s="26" t="s">
        <v>1</v>
      </c>
      <c r="C38" s="27">
        <v>41030</v>
      </c>
      <c r="D38" s="111">
        <v>26647498</v>
      </c>
      <c r="E38" s="111">
        <v>33738381.64252835</v>
      </c>
    </row>
    <row r="39" spans="2:5" s="17" customFormat="1" ht="11.25">
      <c r="B39" s="26" t="s">
        <v>1</v>
      </c>
      <c r="C39" s="27">
        <v>41061</v>
      </c>
      <c r="D39" s="111">
        <v>26856689</v>
      </c>
      <c r="E39" s="111">
        <v>33976095.95360811</v>
      </c>
    </row>
    <row r="40" spans="2:5" s="17" customFormat="1" ht="11.25">
      <c r="B40" s="26" t="s">
        <v>1</v>
      </c>
      <c r="C40" s="27">
        <v>41091</v>
      </c>
      <c r="D40" s="111">
        <v>27001718</v>
      </c>
      <c r="E40" s="111">
        <v>34013271.41324302</v>
      </c>
    </row>
    <row r="41" spans="2:5" s="17" customFormat="1" ht="11.25">
      <c r="B41" s="26" t="s">
        <v>1</v>
      </c>
      <c r="C41" s="27">
        <v>41122</v>
      </c>
      <c r="D41" s="111">
        <v>21438997</v>
      </c>
      <c r="E41" s="111">
        <v>26895806.66283701</v>
      </c>
    </row>
    <row r="42" spans="2:5" s="17" customFormat="1" ht="11.25">
      <c r="B42" s="26" t="s">
        <v>1</v>
      </c>
      <c r="C42" s="27">
        <v>41153</v>
      </c>
      <c r="D42" s="111">
        <v>28288631</v>
      </c>
      <c r="E42" s="111">
        <v>35287705.68859249</v>
      </c>
    </row>
    <row r="43" spans="2:5" s="17" customFormat="1" ht="11.25">
      <c r="B43" s="26" t="s">
        <v>1</v>
      </c>
      <c r="C43" s="27">
        <v>41183</v>
      </c>
      <c r="D43" s="111">
        <v>28567115</v>
      </c>
      <c r="E43" s="111">
        <v>35426068.93924682</v>
      </c>
    </row>
    <row r="44" spans="2:5" s="17" customFormat="1" ht="11.25">
      <c r="B44" s="26" t="s">
        <v>1</v>
      </c>
      <c r="C44" s="27">
        <v>41214</v>
      </c>
      <c r="D44" s="111">
        <v>29884336</v>
      </c>
      <c r="E44" s="111">
        <v>36838496.28707805</v>
      </c>
    </row>
    <row r="45" spans="2:5" s="17" customFormat="1" ht="11.25">
      <c r="B45" s="26" t="s">
        <v>1</v>
      </c>
      <c r="C45" s="27">
        <v>41244</v>
      </c>
      <c r="D45" s="111">
        <v>37149261</v>
      </c>
      <c r="E45" s="111">
        <v>45435004.5532636</v>
      </c>
    </row>
    <row r="46" spans="2:5" s="17" customFormat="1" ht="11.25">
      <c r="B46" s="88"/>
      <c r="C46" s="82" t="s">
        <v>50</v>
      </c>
      <c r="D46" s="114">
        <v>330383907</v>
      </c>
      <c r="E46" s="114">
        <v>415381043.2095273</v>
      </c>
    </row>
    <row r="47" spans="2:5" s="17" customFormat="1" ht="11.25">
      <c r="B47" s="88" t="s">
        <v>43</v>
      </c>
      <c r="C47" s="82">
        <v>41275</v>
      </c>
      <c r="D47" s="111">
        <v>29915084</v>
      </c>
      <c r="E47" s="111">
        <v>36275365.590129465</v>
      </c>
    </row>
    <row r="48" spans="2:5" s="29" customFormat="1" ht="11.25">
      <c r="B48" s="17"/>
      <c r="C48" s="27">
        <v>40940</v>
      </c>
      <c r="D48" s="111">
        <v>28429904</v>
      </c>
      <c r="E48" s="111">
        <v>34268812.86284896</v>
      </c>
    </row>
    <row r="49" spans="2:5" s="29" customFormat="1" ht="11.25">
      <c r="B49" s="17"/>
      <c r="C49" s="27">
        <v>40969</v>
      </c>
      <c r="D49" s="111">
        <v>26880986</v>
      </c>
      <c r="E49" s="111">
        <v>32250200.21312921</v>
      </c>
    </row>
    <row r="50" spans="2:5" s="29" customFormat="1" ht="11.25">
      <c r="B50" s="17"/>
      <c r="C50" s="27">
        <v>41000</v>
      </c>
      <c r="D50" s="111">
        <v>29603242</v>
      </c>
      <c r="E50" s="111">
        <v>35321913.4625009</v>
      </c>
    </row>
    <row r="51" spans="2:5" s="29" customFormat="1" ht="11.25">
      <c r="B51" s="17"/>
      <c r="C51" s="27">
        <v>41030</v>
      </c>
      <c r="D51" s="111">
        <v>30326937</v>
      </c>
      <c r="E51" s="111">
        <v>36052043.57877712</v>
      </c>
    </row>
    <row r="52" spans="2:5" s="29" customFormat="1" ht="11.25">
      <c r="B52" s="17"/>
      <c r="C52" s="27">
        <v>41061</v>
      </c>
      <c r="D52" s="111">
        <v>32664488</v>
      </c>
      <c r="E52" s="111">
        <v>38730139.75101726</v>
      </c>
    </row>
    <row r="53" spans="2:5" s="29" customFormat="1" ht="11.25">
      <c r="B53" s="17"/>
      <c r="C53" s="27">
        <v>41091</v>
      </c>
      <c r="D53" s="111">
        <v>29789395</v>
      </c>
      <c r="E53" s="111">
        <v>35310606.828637384</v>
      </c>
    </row>
    <row r="54" spans="2:5" s="29" customFormat="1" ht="11.25">
      <c r="B54" s="111"/>
      <c r="C54" s="27">
        <v>41122</v>
      </c>
      <c r="D54" s="111">
        <v>30217914</v>
      </c>
      <c r="E54" s="111">
        <v>35732797.860491976</v>
      </c>
    </row>
    <row r="55" spans="2:5" s="29" customFormat="1" ht="11.25">
      <c r="B55" s="111"/>
      <c r="C55" s="27">
        <v>41153</v>
      </c>
      <c r="D55" s="111">
        <v>32428194</v>
      </c>
      <c r="E55" s="111">
        <v>38212726.25877578</v>
      </c>
    </row>
    <row r="56" spans="2:5" s="29" customFormat="1" ht="11.25">
      <c r="B56" s="111"/>
      <c r="C56" s="27">
        <v>41183</v>
      </c>
      <c r="D56" s="111">
        <v>32161384</v>
      </c>
      <c r="E56" s="111">
        <v>37683549.14097282</v>
      </c>
    </row>
    <row r="57" spans="3:5" s="29" customFormat="1" ht="11.25">
      <c r="C57" s="27">
        <v>41214</v>
      </c>
      <c r="D57" s="111">
        <v>32794190</v>
      </c>
      <c r="E57" s="111">
        <v>38218584.151896134</v>
      </c>
    </row>
    <row r="58" spans="2:5" s="29" customFormat="1" ht="11.25">
      <c r="B58" s="17"/>
      <c r="C58" s="27">
        <v>41244</v>
      </c>
      <c r="D58" s="111">
        <v>34772346</v>
      </c>
      <c r="E58" s="111">
        <v>40154536.720676005</v>
      </c>
    </row>
    <row r="59" spans="2:5" s="29" customFormat="1" ht="11.25">
      <c r="B59" s="114"/>
      <c r="C59" s="113" t="s">
        <v>69</v>
      </c>
      <c r="D59" s="114">
        <v>369984064</v>
      </c>
      <c r="E59" s="114">
        <v>438211276.41985303</v>
      </c>
    </row>
    <row r="60" spans="2:5" s="29" customFormat="1" ht="11.25">
      <c r="B60" s="88">
        <v>2014</v>
      </c>
      <c r="C60" s="82">
        <v>41275</v>
      </c>
      <c r="D60" s="111">
        <v>32250697</v>
      </c>
      <c r="E60" s="111">
        <v>37038908.77239425</v>
      </c>
    </row>
    <row r="61" spans="2:5" s="29" customFormat="1" ht="11.25">
      <c r="B61" s="111"/>
      <c r="C61" s="27">
        <v>40940</v>
      </c>
      <c r="D61" s="111">
        <v>31129126</v>
      </c>
      <c r="E61" s="111">
        <v>35505838.37272578</v>
      </c>
    </row>
    <row r="62" spans="2:5" s="29" customFormat="1" ht="11.25">
      <c r="B62" s="17"/>
      <c r="C62" s="27">
        <v>40969</v>
      </c>
      <c r="D62" s="111">
        <v>30177913</v>
      </c>
      <c r="E62" s="111">
        <v>34107084.4254152</v>
      </c>
    </row>
    <row r="63" spans="2:5" s="29" customFormat="1" ht="11.25">
      <c r="B63" s="17"/>
      <c r="C63" s="27">
        <v>41000</v>
      </c>
      <c r="D63" s="111">
        <v>31278446</v>
      </c>
      <c r="E63" s="111">
        <v>35115624.70472672</v>
      </c>
    </row>
    <row r="64" spans="2:5" s="29" customFormat="1" ht="11.25">
      <c r="B64" s="17"/>
      <c r="C64" s="27">
        <v>41030</v>
      </c>
      <c r="D64" s="111">
        <v>31087766</v>
      </c>
      <c r="E64" s="111">
        <v>34741764.24083399</v>
      </c>
    </row>
    <row r="65" spans="2:5" s="29" customFormat="1" ht="11.25">
      <c r="B65" s="17"/>
      <c r="C65" s="27">
        <v>41061</v>
      </c>
      <c r="D65" s="111">
        <v>31428100</v>
      </c>
      <c r="E65" s="111">
        <v>34982173.547110885</v>
      </c>
    </row>
    <row r="66" spans="3:5" s="29" customFormat="1" ht="11.25">
      <c r="C66" s="27">
        <v>41091</v>
      </c>
      <c r="D66" s="111">
        <v>30863208</v>
      </c>
      <c r="E66" s="111">
        <v>34349929.09010993</v>
      </c>
    </row>
    <row r="67" spans="3:5" s="29" customFormat="1" ht="11.25">
      <c r="C67" s="27">
        <v>41122</v>
      </c>
      <c r="D67" s="111">
        <v>31365427</v>
      </c>
      <c r="E67" s="111">
        <v>34821802.8157521</v>
      </c>
    </row>
    <row r="68" spans="3:5" s="29" customFormat="1" ht="11.25">
      <c r="C68" s="27">
        <v>41153</v>
      </c>
      <c r="D68" s="111">
        <v>33136558</v>
      </c>
      <c r="E68" s="111">
        <v>36579613.78421245</v>
      </c>
    </row>
    <row r="69" spans="2:5" s="29" customFormat="1" ht="11.25">
      <c r="B69" s="17"/>
      <c r="C69" s="27">
        <v>41183</v>
      </c>
      <c r="D69" s="111">
        <v>34277201</v>
      </c>
      <c r="E69" s="111">
        <v>37680547.34180392</v>
      </c>
    </row>
    <row r="70" spans="2:5" s="29" customFormat="1" ht="11.25">
      <c r="B70" s="26"/>
      <c r="C70" s="27">
        <v>41214</v>
      </c>
      <c r="D70" s="111">
        <v>33804590</v>
      </c>
      <c r="E70" s="111">
        <v>36972459.14311746</v>
      </c>
    </row>
    <row r="71" spans="2:5" s="29" customFormat="1" ht="11.25">
      <c r="B71" s="17"/>
      <c r="C71" s="27">
        <v>41244</v>
      </c>
      <c r="D71" s="117">
        <v>36960177</v>
      </c>
      <c r="E71" s="117">
        <v>40110913.14802729</v>
      </c>
    </row>
    <row r="72" spans="2:5" ht="11.25">
      <c r="B72" s="114"/>
      <c r="C72" s="113" t="s">
        <v>72</v>
      </c>
      <c r="D72" s="114">
        <v>387759209</v>
      </c>
      <c r="E72" s="114">
        <v>432006659.38623</v>
      </c>
    </row>
    <row r="73" spans="2:5" ht="11.25">
      <c r="B73" s="88">
        <v>2015</v>
      </c>
      <c r="C73" s="27">
        <v>41275</v>
      </c>
      <c r="D73" s="111">
        <v>33977559</v>
      </c>
      <c r="E73" s="111">
        <v>36422418.878898844</v>
      </c>
    </row>
    <row r="74" spans="2:5" ht="11.25">
      <c r="B74" s="17"/>
      <c r="C74" s="27">
        <v>40940</v>
      </c>
      <c r="D74" s="111">
        <v>31471859</v>
      </c>
      <c r="E74" s="111">
        <v>33329832.936983526</v>
      </c>
    </row>
    <row r="75" spans="2:5" ht="11.25">
      <c r="B75" s="17"/>
      <c r="C75" s="27">
        <v>40603</v>
      </c>
      <c r="D75" s="111">
        <v>30934650</v>
      </c>
      <c r="E75" s="111">
        <v>32334072.196614236</v>
      </c>
    </row>
    <row r="76" spans="2:5" ht="11.25">
      <c r="B76" s="17"/>
      <c r="C76" s="27">
        <v>40269</v>
      </c>
      <c r="D76" s="111">
        <v>30977980</v>
      </c>
      <c r="E76" s="111">
        <v>32151077.096902613</v>
      </c>
    </row>
    <row r="77" spans="2:5" ht="11.25">
      <c r="B77" s="17"/>
      <c r="C77" s="27">
        <v>39934</v>
      </c>
      <c r="D77" s="111">
        <v>29553966</v>
      </c>
      <c r="E77" s="111">
        <v>30447854.954332873</v>
      </c>
    </row>
    <row r="78" spans="2:5" ht="11.25">
      <c r="B78" s="17"/>
      <c r="C78" s="27">
        <v>39600</v>
      </c>
      <c r="D78" s="111">
        <v>32823100</v>
      </c>
      <c r="E78" s="111">
        <v>33550777.87508787</v>
      </c>
    </row>
    <row r="79" spans="2:5" ht="11.25">
      <c r="B79" s="17"/>
      <c r="C79" s="27">
        <v>39264</v>
      </c>
      <c r="D79" s="111">
        <v>33288601</v>
      </c>
      <c r="E79" s="111">
        <v>33816968.344346814</v>
      </c>
    </row>
    <row r="80" spans="2:5" ht="11.25">
      <c r="B80" s="17"/>
      <c r="C80" s="27">
        <v>38930</v>
      </c>
      <c r="D80" s="111">
        <v>31522572</v>
      </c>
      <c r="E80" s="111">
        <v>31952624.688760318</v>
      </c>
    </row>
    <row r="81" spans="2:5" ht="11.25">
      <c r="B81" s="17"/>
      <c r="C81" s="27">
        <v>38596</v>
      </c>
      <c r="D81" s="111">
        <v>32738821</v>
      </c>
      <c r="E81" s="111">
        <v>33007241.99448758</v>
      </c>
    </row>
    <row r="82" spans="2:5" ht="11.25">
      <c r="B82" s="129"/>
      <c r="C82" s="113" t="s">
        <v>126</v>
      </c>
      <c r="D82" s="114">
        <v>287289108</v>
      </c>
      <c r="E82" s="114">
        <v>297012868.96641463</v>
      </c>
    </row>
    <row r="83" ht="11.25">
      <c r="C83" s="115" t="s">
        <v>49</v>
      </c>
    </row>
    <row r="84" ht="11.25">
      <c r="C84" s="116" t="s">
        <v>22</v>
      </c>
    </row>
  </sheetData>
  <sheetProtection/>
  <mergeCells count="1">
    <mergeCell ref="C6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9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4" max="4" width="16.7109375" style="0" customWidth="1"/>
    <col min="5" max="5" width="10.140625" style="0" customWidth="1"/>
    <col min="6" max="6" width="14.28125" style="0" customWidth="1"/>
    <col min="7" max="7" width="16.140625" style="0" customWidth="1"/>
    <col min="8" max="8" width="31.421875" style="0" customWidth="1"/>
  </cols>
  <sheetData>
    <row r="1" spans="2:8" ht="12.75">
      <c r="B1" s="56" t="s">
        <v>40</v>
      </c>
      <c r="C1" s="29"/>
      <c r="D1" s="120"/>
      <c r="E1" s="121"/>
      <c r="F1" s="57"/>
      <c r="H1" s="57" t="str">
        <f>'Tab 1'!M1</f>
        <v>Carta de Conjuntura | Dezembro 2015</v>
      </c>
    </row>
    <row r="2" spans="2:6" ht="12.75">
      <c r="B2" s="29"/>
      <c r="C2" s="29"/>
      <c r="D2" s="120"/>
      <c r="E2" s="121"/>
      <c r="F2" s="121"/>
    </row>
    <row r="3" spans="2:6" ht="12.75">
      <c r="B3" s="29"/>
      <c r="C3" s="13" t="s">
        <v>82</v>
      </c>
      <c r="D3" s="122"/>
      <c r="E3" s="123"/>
      <c r="F3" s="123"/>
    </row>
    <row r="4" spans="2:6" ht="12.75">
      <c r="B4" s="29"/>
      <c r="C4" s="74" t="s">
        <v>74</v>
      </c>
      <c r="D4" s="122"/>
      <c r="E4" s="123"/>
      <c r="F4" s="123"/>
    </row>
    <row r="5" spans="2:6" ht="12.75">
      <c r="B5" s="29"/>
      <c r="C5" s="13" t="s">
        <v>75</v>
      </c>
      <c r="D5" s="122"/>
      <c r="E5" s="123"/>
      <c r="F5" s="123"/>
    </row>
    <row r="6" spans="2:6" ht="12.75">
      <c r="B6" s="124"/>
      <c r="C6" s="17" t="s">
        <v>7</v>
      </c>
      <c r="D6" s="125"/>
      <c r="E6" s="126"/>
      <c r="F6" s="126"/>
    </row>
    <row r="8" spans="2:8" ht="13.5" thickBot="1">
      <c r="B8" s="127"/>
      <c r="C8" s="21" t="s">
        <v>0</v>
      </c>
      <c r="D8" s="100" t="s">
        <v>73</v>
      </c>
      <c r="E8" s="100" t="s">
        <v>103</v>
      </c>
      <c r="F8" s="100" t="s">
        <v>104</v>
      </c>
      <c r="G8" s="100" t="s">
        <v>105</v>
      </c>
      <c r="H8" s="100" t="s">
        <v>106</v>
      </c>
    </row>
    <row r="9" spans="2:8" ht="13.5" thickTop="1">
      <c r="B9" s="26" t="s">
        <v>127</v>
      </c>
      <c r="C9" s="27" t="s">
        <v>112</v>
      </c>
      <c r="D9" s="98">
        <v>0.47308429753161385</v>
      </c>
      <c r="E9" s="98">
        <v>-0.23111598240232373</v>
      </c>
      <c r="F9" s="98">
        <v>0.4822516876030104</v>
      </c>
      <c r="G9" s="98">
        <v>0.09281964430297711</v>
      </c>
      <c r="H9" s="98">
        <v>-0.15808571612662803</v>
      </c>
    </row>
    <row r="10" spans="2:8" ht="12.75">
      <c r="B10" s="26" t="s">
        <v>1</v>
      </c>
      <c r="C10" s="27" t="s">
        <v>113</v>
      </c>
      <c r="D10" s="98">
        <v>-0.034711121570670384</v>
      </c>
      <c r="E10" s="98">
        <v>-0.10806024891006788</v>
      </c>
      <c r="F10" s="98">
        <v>0.337952754780948</v>
      </c>
      <c r="G10" s="98">
        <v>-0.25497619475264366</v>
      </c>
      <c r="H10" s="98">
        <v>-0.13174597861094384</v>
      </c>
    </row>
    <row r="11" spans="2:8" ht="12.75">
      <c r="B11" s="26" t="s">
        <v>1</v>
      </c>
      <c r="C11" s="27" t="s">
        <v>114</v>
      </c>
      <c r="D11" s="98">
        <v>0.042992360425575304</v>
      </c>
      <c r="E11" s="98">
        <v>-0.2585953638517076</v>
      </c>
      <c r="F11" s="98">
        <v>0.471534246637726</v>
      </c>
      <c r="G11" s="98">
        <v>0.2575266238769007</v>
      </c>
      <c r="H11" s="98">
        <v>-0.23514390763394033</v>
      </c>
    </row>
    <row r="12" spans="2:8" ht="12.75">
      <c r="B12" s="26" t="s">
        <v>1</v>
      </c>
      <c r="C12" s="27" t="s">
        <v>115</v>
      </c>
      <c r="D12" s="98">
        <v>0.6036336020767563</v>
      </c>
      <c r="E12" s="98">
        <v>-0.37556345233842214</v>
      </c>
      <c r="F12" s="98">
        <v>0.4127460342150835</v>
      </c>
      <c r="G12" s="98">
        <v>0.5686808628826229</v>
      </c>
      <c r="H12" s="98">
        <v>-0.13336500807002238</v>
      </c>
    </row>
    <row r="13" spans="2:8" ht="12.75">
      <c r="B13" s="26" t="s">
        <v>1</v>
      </c>
      <c r="C13" s="27" t="s">
        <v>116</v>
      </c>
      <c r="D13" s="98">
        <v>1.0121472640325808</v>
      </c>
      <c r="E13" s="98">
        <v>-0.06654107094836952</v>
      </c>
      <c r="F13" s="98">
        <v>0.4012435859188256</v>
      </c>
      <c r="G13" s="98">
        <v>0.8542482492319743</v>
      </c>
      <c r="H13" s="98">
        <v>-0.15569943234648775</v>
      </c>
    </row>
    <row r="14" spans="2:8" ht="12.75">
      <c r="B14" s="26" t="s">
        <v>1</v>
      </c>
      <c r="C14" s="27" t="s">
        <v>117</v>
      </c>
      <c r="D14" s="98">
        <v>0.32673019998946684</v>
      </c>
      <c r="E14" s="98">
        <v>-0.10556013432149551</v>
      </c>
      <c r="F14" s="98">
        <v>0.42851640160082627</v>
      </c>
      <c r="G14" s="98">
        <v>0.09049430986942307</v>
      </c>
      <c r="H14" s="98">
        <v>-0.12190168211250807</v>
      </c>
    </row>
    <row r="15" spans="2:8" ht="12.75">
      <c r="B15" s="26" t="s">
        <v>1</v>
      </c>
      <c r="C15" s="27" t="s">
        <v>118</v>
      </c>
      <c r="D15" s="98">
        <v>0.7084532240702486</v>
      </c>
      <c r="E15" s="98">
        <v>-0.07569061788691614</v>
      </c>
      <c r="F15" s="98">
        <v>0.5113439415293688</v>
      </c>
      <c r="G15" s="98">
        <v>0.3441748849287951</v>
      </c>
      <c r="H15" s="98">
        <v>-0.08624050687154039</v>
      </c>
    </row>
    <row r="16" spans="2:8" ht="12.75">
      <c r="B16" s="26" t="s">
        <v>1</v>
      </c>
      <c r="C16" s="27" t="s">
        <v>119</v>
      </c>
      <c r="D16" s="98">
        <v>-0.03148693092733146</v>
      </c>
      <c r="E16" s="98">
        <v>-0.1710340298519213</v>
      </c>
      <c r="F16" s="98">
        <v>0.4160871941399716</v>
      </c>
      <c r="G16" s="98">
        <v>-0.0632260849964636</v>
      </c>
      <c r="H16" s="98">
        <v>-0.19892279260098888</v>
      </c>
    </row>
    <row r="17" spans="2:8" ht="12.75">
      <c r="B17" s="26" t="s">
        <v>1</v>
      </c>
      <c r="C17" s="27" t="s">
        <v>120</v>
      </c>
      <c r="D17" s="98">
        <v>0.9163032194322538</v>
      </c>
      <c r="E17" s="98">
        <v>0.1680650702985104</v>
      </c>
      <c r="F17" s="98">
        <v>0.5213425595827403</v>
      </c>
      <c r="G17" s="98">
        <v>0.48337042517963985</v>
      </c>
      <c r="H17" s="98">
        <v>-0.21477556113885043</v>
      </c>
    </row>
    <row r="18" spans="2:8" ht="12.75">
      <c r="B18" s="26" t="s">
        <v>1</v>
      </c>
      <c r="C18" s="27" t="s">
        <v>121</v>
      </c>
      <c r="D18" s="98">
        <v>-0.10361870672970991</v>
      </c>
      <c r="E18" s="98">
        <v>-0.4240405411767345</v>
      </c>
      <c r="F18" s="98">
        <v>0.46120448062278846</v>
      </c>
      <c r="G18" s="98">
        <v>0.15262237194144734</v>
      </c>
      <c r="H18" s="98">
        <v>-0.27573678613560304</v>
      </c>
    </row>
    <row r="19" spans="2:8" ht="12.75">
      <c r="B19" s="26" t="s">
        <v>1</v>
      </c>
      <c r="C19" s="27" t="s">
        <v>122</v>
      </c>
      <c r="D19" s="98">
        <v>-0.4581488072069784</v>
      </c>
      <c r="E19" s="98">
        <v>-0.3742988598116115</v>
      </c>
      <c r="F19" s="98">
        <v>0.46556019163043916</v>
      </c>
      <c r="G19" s="98">
        <v>-0.03447335444281628</v>
      </c>
      <c r="H19" s="98">
        <v>-0.4236591924008195</v>
      </c>
    </row>
    <row r="20" spans="2:8" ht="12.75">
      <c r="B20" s="23" t="s">
        <v>1</v>
      </c>
      <c r="C20" s="24" t="s">
        <v>123</v>
      </c>
      <c r="D20" s="99">
        <v>-0.10445947999482974</v>
      </c>
      <c r="E20" s="99">
        <v>-0.00467340563354776</v>
      </c>
      <c r="F20" s="99">
        <v>0.43193196355080477</v>
      </c>
      <c r="G20" s="99">
        <v>0.04537425073219837</v>
      </c>
      <c r="H20" s="99">
        <v>-0.6046967964796508</v>
      </c>
    </row>
    <row r="21" spans="2:8" ht="12.75">
      <c r="B21" s="26" t="s">
        <v>28</v>
      </c>
      <c r="C21" s="27" t="s">
        <v>112</v>
      </c>
      <c r="D21" s="98">
        <v>-1.299259594016628</v>
      </c>
      <c r="E21" s="98">
        <v>-0.4775780714339277</v>
      </c>
      <c r="F21" s="98">
        <v>0.4195286963795227</v>
      </c>
      <c r="G21" s="98">
        <v>-0.7502150180995868</v>
      </c>
      <c r="H21" s="98">
        <v>-0.4819785861118646</v>
      </c>
    </row>
    <row r="22" spans="2:8" ht="12.75">
      <c r="B22" s="26" t="s">
        <v>1</v>
      </c>
      <c r="C22" s="27" t="s">
        <v>113</v>
      </c>
      <c r="D22" s="98">
        <v>0.21703886807821626</v>
      </c>
      <c r="E22" s="98">
        <v>-0.09311148264664697</v>
      </c>
      <c r="F22" s="98">
        <v>0.4183316933349036</v>
      </c>
      <c r="G22" s="98">
        <v>0.35657652435620507</v>
      </c>
      <c r="H22" s="98">
        <v>-0.48593886108339035</v>
      </c>
    </row>
    <row r="23" spans="2:8" ht="12.75">
      <c r="B23" s="26" t="s">
        <v>1</v>
      </c>
      <c r="C23" s="27" t="s">
        <v>114</v>
      </c>
      <c r="D23" s="98">
        <v>0.10250768751145467</v>
      </c>
      <c r="E23" s="98">
        <v>0.004585991136539684</v>
      </c>
      <c r="F23" s="98">
        <v>0.4918145922433303</v>
      </c>
      <c r="G23" s="98">
        <v>0.16634937058970872</v>
      </c>
      <c r="H23" s="98">
        <v>-0.5624823612493444</v>
      </c>
    </row>
    <row r="24" spans="2:8" ht="12.75">
      <c r="B24" s="26" t="s">
        <v>1</v>
      </c>
      <c r="C24" s="27" t="s">
        <v>115</v>
      </c>
      <c r="D24" s="98">
        <v>-0.4285875599385853</v>
      </c>
      <c r="E24" s="98">
        <v>-0.5787825132359143</v>
      </c>
      <c r="F24" s="98">
        <v>0.41697553306954804</v>
      </c>
      <c r="G24" s="98">
        <v>0.2823227465271774</v>
      </c>
      <c r="H24" s="98">
        <v>-0.5376938629704711</v>
      </c>
    </row>
    <row r="25" spans="2:8" ht="12.75">
      <c r="B25" s="26" t="s">
        <v>1</v>
      </c>
      <c r="C25" s="27" t="s">
        <v>116</v>
      </c>
      <c r="D25" s="98">
        <v>-0.5092134410923067</v>
      </c>
      <c r="E25" s="98">
        <v>-0.013708276566210244</v>
      </c>
      <c r="F25" s="98">
        <v>0.4598364222980934</v>
      </c>
      <c r="G25" s="98">
        <v>-0.4803246520235989</v>
      </c>
      <c r="H25" s="98">
        <v>-0.5383990427773782</v>
      </c>
    </row>
    <row r="26" spans="2:8" ht="12.75">
      <c r="B26" s="26" t="s">
        <v>1</v>
      </c>
      <c r="C26" s="27" t="s">
        <v>117</v>
      </c>
      <c r="D26" s="98">
        <v>-0.0943103492551925</v>
      </c>
      <c r="E26" s="98">
        <v>-0.06054495631363294</v>
      </c>
      <c r="F26" s="98">
        <v>0.44016331348517923</v>
      </c>
      <c r="G26" s="98">
        <v>0.08524034170875343</v>
      </c>
      <c r="H26" s="98">
        <v>-0.49381920703555693</v>
      </c>
    </row>
    <row r="27" spans="2:8" ht="12.75">
      <c r="B27" s="26" t="s">
        <v>1</v>
      </c>
      <c r="C27" s="27" t="s">
        <v>118</v>
      </c>
      <c r="D27" s="98">
        <v>0.10814280696412981</v>
      </c>
      <c r="E27" s="98">
        <v>-0.042003631595795475</v>
      </c>
      <c r="F27" s="98">
        <v>0.46471977336123094</v>
      </c>
      <c r="G27" s="98">
        <v>0.24906287999707072</v>
      </c>
      <c r="H27" s="98">
        <v>-0.5044284675751101</v>
      </c>
    </row>
    <row r="28" spans="2:8" ht="12.75">
      <c r="B28" s="26" t="s">
        <v>1</v>
      </c>
      <c r="C28" s="27" t="s">
        <v>119</v>
      </c>
      <c r="D28" s="98">
        <v>-0.23665351383558192</v>
      </c>
      <c r="E28" s="98">
        <v>-0.14047536692482368</v>
      </c>
      <c r="F28" s="98">
        <v>0.42987631605832366</v>
      </c>
      <c r="G28" s="98">
        <v>0.006949453337031018</v>
      </c>
      <c r="H28" s="98">
        <v>-0.5308465200682875</v>
      </c>
    </row>
    <row r="29" spans="2:8" ht="12.75">
      <c r="B29" s="26" t="s">
        <v>1</v>
      </c>
      <c r="C29" s="27" t="s">
        <v>120</v>
      </c>
      <c r="D29" s="98">
        <v>-0.5537807620118147</v>
      </c>
      <c r="E29" s="98">
        <v>-0.7516087381681729</v>
      </c>
      <c r="F29" s="98">
        <v>0.4313445675600732</v>
      </c>
      <c r="G29" s="98">
        <v>0.3544493073581159</v>
      </c>
      <c r="H29" s="98">
        <v>-0.5096089699113762</v>
      </c>
    </row>
    <row r="30" spans="2:8" ht="12.75">
      <c r="B30" s="26" t="s">
        <v>1</v>
      </c>
      <c r="C30" s="27" t="s">
        <v>121</v>
      </c>
      <c r="D30" s="98">
        <v>-0.36460259570191683</v>
      </c>
      <c r="E30" s="98">
        <v>-0.25686678778348515</v>
      </c>
      <c r="F30" s="98">
        <v>0.42479989975350757</v>
      </c>
      <c r="G30" s="98">
        <v>-0.04725005653488908</v>
      </c>
      <c r="H30" s="98">
        <v>-0.452488566782705</v>
      </c>
    </row>
    <row r="31" spans="2:8" ht="12.75">
      <c r="B31" s="26" t="s">
        <v>1</v>
      </c>
      <c r="C31" s="27" t="s">
        <v>122</v>
      </c>
      <c r="D31" s="98">
        <v>-0.15369939013511363</v>
      </c>
      <c r="E31" s="98">
        <v>-0.10836563898518117</v>
      </c>
      <c r="F31" s="98">
        <v>0.48182643739575326</v>
      </c>
      <c r="G31" s="98">
        <v>-0.08931029963309545</v>
      </c>
      <c r="H31" s="98">
        <v>-0.5287869426701164</v>
      </c>
    </row>
    <row r="32" spans="2:8" ht="12.75">
      <c r="B32" s="23" t="s">
        <v>1</v>
      </c>
      <c r="C32" s="24" t="s">
        <v>123</v>
      </c>
      <c r="D32" s="99">
        <v>0.23743208369199753</v>
      </c>
      <c r="E32" s="99">
        <v>-0.27922870579670794</v>
      </c>
      <c r="F32" s="99">
        <v>0.5026113576962808</v>
      </c>
      <c r="G32" s="99">
        <v>0.30214517505097155</v>
      </c>
      <c r="H32" s="99">
        <v>-0.4086208522718735</v>
      </c>
    </row>
    <row r="33" spans="2:8" ht="12.75">
      <c r="B33" s="26" t="s">
        <v>29</v>
      </c>
      <c r="C33" s="27" t="s">
        <v>112</v>
      </c>
      <c r="D33" s="98">
        <v>-0.42106144650903043</v>
      </c>
      <c r="E33" s="98">
        <v>-0.4514723877001183</v>
      </c>
      <c r="F33" s="98">
        <v>0.490452166741342</v>
      </c>
      <c r="G33" s="98">
        <v>-0.04279001739842581</v>
      </c>
      <c r="H33" s="98">
        <v>-0.4283041074482412</v>
      </c>
    </row>
    <row r="34" spans="2:8" ht="12.75">
      <c r="B34" s="26" t="s">
        <v>1</v>
      </c>
      <c r="C34" s="27" t="s">
        <v>113</v>
      </c>
      <c r="D34" s="98">
        <v>-0.0895110421615658</v>
      </c>
      <c r="E34" s="98">
        <v>-0.19875162282848619</v>
      </c>
      <c r="F34" s="98">
        <v>0.480113051989723</v>
      </c>
      <c r="G34" s="98">
        <v>0.07731185427847562</v>
      </c>
      <c r="H34" s="98">
        <v>-0.4736746792016149</v>
      </c>
    </row>
    <row r="35" spans="2:8" ht="12.75">
      <c r="B35" s="26" t="s">
        <v>1</v>
      </c>
      <c r="C35" s="27" t="s">
        <v>114</v>
      </c>
      <c r="D35" s="98">
        <v>0.03266739550644743</v>
      </c>
      <c r="E35" s="98">
        <v>-0.33828779829250366</v>
      </c>
      <c r="F35" s="98">
        <v>0.5111214278094355</v>
      </c>
      <c r="G35" s="98">
        <v>0.21564026893134713</v>
      </c>
      <c r="H35" s="98">
        <v>-0.362943050432591</v>
      </c>
    </row>
    <row r="36" spans="2:8" ht="12.75">
      <c r="B36" s="26" t="s">
        <v>1</v>
      </c>
      <c r="C36" s="27" t="s">
        <v>115</v>
      </c>
      <c r="D36" s="98">
        <v>-0.13320605077935088</v>
      </c>
      <c r="E36" s="98">
        <v>-0.44408300733318967</v>
      </c>
      <c r="F36" s="98">
        <v>0.48315312565931845</v>
      </c>
      <c r="G36" s="98">
        <v>0.3678366045581079</v>
      </c>
      <c r="H36" s="98">
        <v>-0.4125374190162887</v>
      </c>
    </row>
    <row r="37" spans="2:8" ht="12.75">
      <c r="B37" s="26" t="s">
        <v>1</v>
      </c>
      <c r="C37" s="27" t="s">
        <v>116</v>
      </c>
      <c r="D37" s="98">
        <v>-0.1523771848369665</v>
      </c>
      <c r="E37" s="98">
        <v>-0.18233275226361195</v>
      </c>
      <c r="F37" s="98">
        <v>0.5386797114610369</v>
      </c>
      <c r="G37" s="98">
        <v>-0.040290720674285775</v>
      </c>
      <c r="H37" s="98">
        <v>-0.46671271161725514</v>
      </c>
    </row>
    <row r="38" spans="2:8" ht="12.75">
      <c r="B38" s="26" t="s">
        <v>1</v>
      </c>
      <c r="C38" s="27" t="s">
        <v>117</v>
      </c>
      <c r="D38" s="98">
        <v>-0.19024173581370896</v>
      </c>
      <c r="E38" s="98">
        <v>-0.3209111534226973</v>
      </c>
      <c r="F38" s="98">
        <v>0.4557479522992819</v>
      </c>
      <c r="G38" s="98">
        <v>0.13137358332065568</v>
      </c>
      <c r="H38" s="98">
        <v>-0.44407081679448623</v>
      </c>
    </row>
    <row r="39" spans="2:8" ht="12.75">
      <c r="B39" s="26" t="s">
        <v>1</v>
      </c>
      <c r="C39" s="27" t="s">
        <v>118</v>
      </c>
      <c r="D39" s="98">
        <v>-0.2864586026917595</v>
      </c>
      <c r="E39" s="98">
        <v>-0.32774342917783383</v>
      </c>
      <c r="F39" s="98">
        <v>0.4467592670807632</v>
      </c>
      <c r="G39" s="98">
        <v>0.034333090029109364</v>
      </c>
      <c r="H39" s="98">
        <v>-0.36150646735091385</v>
      </c>
    </row>
    <row r="40" spans="2:8" ht="12.75">
      <c r="B40" s="26" t="s">
        <v>1</v>
      </c>
      <c r="C40" s="27" t="s">
        <v>119</v>
      </c>
      <c r="D40" s="98">
        <v>-0.2685040952400227</v>
      </c>
      <c r="E40" s="98">
        <v>-0.10733995649437372</v>
      </c>
      <c r="F40" s="98">
        <v>0.5097738335897454</v>
      </c>
      <c r="G40" s="98">
        <v>-0.21394151883012666</v>
      </c>
      <c r="H40" s="98">
        <v>-0.364257090574057</v>
      </c>
    </row>
    <row r="41" spans="2:8" ht="12.75">
      <c r="B41" s="26" t="s">
        <v>1</v>
      </c>
      <c r="C41" s="27" t="s">
        <v>120</v>
      </c>
      <c r="D41" s="98">
        <v>-1.8515651496478769</v>
      </c>
      <c r="E41" s="98">
        <v>-0.18917324609281547</v>
      </c>
      <c r="F41" s="98">
        <v>0.4034485356063245</v>
      </c>
      <c r="G41" s="98">
        <v>-1.890732057349741</v>
      </c>
      <c r="H41" s="98">
        <v>-0.25944046332418935</v>
      </c>
    </row>
    <row r="42" spans="2:8" ht="12.75">
      <c r="B42" s="26" t="s">
        <v>1</v>
      </c>
      <c r="C42" s="27" t="s">
        <v>121</v>
      </c>
      <c r="D42" s="98">
        <v>0.9900874628491392</v>
      </c>
      <c r="E42" s="98">
        <v>-0.3231986415819461</v>
      </c>
      <c r="F42" s="98">
        <v>0.4698182808946501</v>
      </c>
      <c r="G42" s="98">
        <v>1.1703042522358584</v>
      </c>
      <c r="H42" s="98">
        <v>-0.2556740628321066</v>
      </c>
    </row>
    <row r="43" spans="2:8" ht="12.75">
      <c r="B43" s="26" t="s">
        <v>1</v>
      </c>
      <c r="C43" s="27" t="s">
        <v>122</v>
      </c>
      <c r="D43" s="98">
        <v>-0.8589180765107123</v>
      </c>
      <c r="E43" s="98">
        <v>-0.1889574040857735</v>
      </c>
      <c r="F43" s="98">
        <v>0.42303601254449297</v>
      </c>
      <c r="G43" s="98">
        <v>-0.8643097747179023</v>
      </c>
      <c r="H43" s="98">
        <v>-0.24698306791892577</v>
      </c>
    </row>
    <row r="44" spans="2:8" ht="12.75">
      <c r="B44" s="23" t="s">
        <v>1</v>
      </c>
      <c r="C44" s="24" t="s">
        <v>123</v>
      </c>
      <c r="D44" s="99">
        <v>-0.2577021749995363</v>
      </c>
      <c r="E44" s="99">
        <v>-0.04420102037480346</v>
      </c>
      <c r="F44" s="99">
        <v>0.47027967999610004</v>
      </c>
      <c r="G44" s="99">
        <v>-0.4531460547946496</v>
      </c>
      <c r="H44" s="99">
        <v>-0.26095907263950835</v>
      </c>
    </row>
    <row r="45" spans="2:8" ht="12.75">
      <c r="B45" s="26" t="s">
        <v>42</v>
      </c>
      <c r="C45" s="27" t="s">
        <v>112</v>
      </c>
      <c r="D45" s="98">
        <v>0.5761064427133434</v>
      </c>
      <c r="E45" s="98">
        <v>-0.590516038009152</v>
      </c>
      <c r="F45" s="98">
        <v>0.4462759832682177</v>
      </c>
      <c r="G45" s="98">
        <v>0.9508985758241183</v>
      </c>
      <c r="H45" s="98">
        <v>-0.24165729149159887</v>
      </c>
    </row>
    <row r="46" spans="2:8" ht="12.75">
      <c r="B46" s="26" t="s">
        <v>1</v>
      </c>
      <c r="C46" s="27" t="s">
        <v>113</v>
      </c>
      <c r="D46" s="98">
        <v>0.21358850068974472</v>
      </c>
      <c r="E46" s="98">
        <v>-0.21462946969382388</v>
      </c>
      <c r="F46" s="98">
        <v>0.4121208128274474</v>
      </c>
      <c r="G46" s="98">
        <v>0.20820103983242522</v>
      </c>
      <c r="H46" s="98">
        <v>-0.21545023292710397</v>
      </c>
    </row>
    <row r="47" spans="2:8" ht="12.75">
      <c r="B47" s="26" t="s">
        <v>1</v>
      </c>
      <c r="C47" s="27" t="s">
        <v>114</v>
      </c>
      <c r="D47" s="98">
        <v>-0.854167574534993</v>
      </c>
      <c r="E47" s="98">
        <v>-0.23365105838452116</v>
      </c>
      <c r="F47" s="98">
        <v>0.4707383990824773</v>
      </c>
      <c r="G47" s="98">
        <v>-0.787850847657011</v>
      </c>
      <c r="H47" s="98">
        <v>-0.28525039634511273</v>
      </c>
    </row>
    <row r="48" spans="2:8" ht="12.75">
      <c r="B48" s="26" t="s">
        <v>1</v>
      </c>
      <c r="C48" s="27" t="s">
        <v>115</v>
      </c>
      <c r="D48" s="98">
        <v>-0.718228718845059</v>
      </c>
      <c r="E48" s="98">
        <v>-0.31683695588761446</v>
      </c>
      <c r="F48" s="98">
        <v>0.3832293062564718</v>
      </c>
      <c r="G48" s="98">
        <v>-0.5127499519295147</v>
      </c>
      <c r="H48" s="98">
        <v>-0.19382521191234048</v>
      </c>
    </row>
    <row r="49" spans="2:8" ht="12.75">
      <c r="B49" s="26" t="s">
        <v>1</v>
      </c>
      <c r="C49" s="27" t="s">
        <v>116</v>
      </c>
      <c r="D49" s="98">
        <v>-0.6866797569963645</v>
      </c>
      <c r="E49" s="98">
        <v>-0.05869418782848241</v>
      </c>
      <c r="F49" s="98">
        <v>0.41409212091041886</v>
      </c>
      <c r="G49" s="98">
        <v>-0.9338167610340321</v>
      </c>
      <c r="H49" s="98">
        <v>-0.19142413964589622</v>
      </c>
    </row>
    <row r="50" spans="2:8" ht="12.75">
      <c r="B50" s="26" t="s">
        <v>1</v>
      </c>
      <c r="C50" s="27" t="s">
        <v>117</v>
      </c>
      <c r="D50" s="98">
        <v>0.10181786197441425</v>
      </c>
      <c r="E50" s="98">
        <v>-0.06154834917252333</v>
      </c>
      <c r="F50" s="98">
        <v>0.35505064030335587</v>
      </c>
      <c r="G50" s="98">
        <v>0.007901505659929932</v>
      </c>
      <c r="H50" s="98">
        <v>-0.1445115943443298</v>
      </c>
    </row>
    <row r="51" spans="2:8" ht="12.75">
      <c r="B51" s="26" t="s">
        <v>1</v>
      </c>
      <c r="C51" s="27" t="s">
        <v>118</v>
      </c>
      <c r="D51" s="98">
        <v>-0.20912174975154832</v>
      </c>
      <c r="E51" s="98">
        <v>-0.12181300546662072</v>
      </c>
      <c r="F51" s="98">
        <v>0.38132954755231874</v>
      </c>
      <c r="G51" s="98">
        <v>-0.20612515171346343</v>
      </c>
      <c r="H51" s="98">
        <v>-0.23409400813272185</v>
      </c>
    </row>
    <row r="52" spans="2:8" ht="12.75">
      <c r="B52" s="26" t="s">
        <v>1</v>
      </c>
      <c r="C52" s="27" t="s">
        <v>119</v>
      </c>
      <c r="D52" s="98">
        <v>0.1584956745367927</v>
      </c>
      <c r="E52" s="98">
        <v>-0.06506478604923287</v>
      </c>
      <c r="F52" s="98">
        <v>0.4151067803313082</v>
      </c>
      <c r="G52" s="98">
        <v>0.0912176779606763</v>
      </c>
      <c r="H52" s="98">
        <v>-0.23846042856667538</v>
      </c>
    </row>
    <row r="53" spans="2:8" ht="12.75">
      <c r="B53" s="26" t="s">
        <v>1</v>
      </c>
      <c r="C53" s="27" t="s">
        <v>120</v>
      </c>
      <c r="D53" s="98">
        <v>0.08716927401457014</v>
      </c>
      <c r="E53" s="98">
        <v>-0.03436188812519588</v>
      </c>
      <c r="F53" s="98">
        <v>0.29907994331853355</v>
      </c>
      <c r="G53" s="98">
        <v>0.047057697636038474</v>
      </c>
      <c r="H53" s="98">
        <v>-0.16687896321423068</v>
      </c>
    </row>
    <row r="54" spans="2:8" ht="12.75">
      <c r="B54" s="26" t="s">
        <v>1</v>
      </c>
      <c r="C54" s="27" t="s">
        <v>121</v>
      </c>
      <c r="D54" s="98">
        <v>-0.1024611133017245</v>
      </c>
      <c r="E54" s="98">
        <v>-0.26587174719607004</v>
      </c>
      <c r="F54" s="98">
        <v>0.36466021864517273</v>
      </c>
      <c r="G54" s="98">
        <v>-0.005663833228712148</v>
      </c>
      <c r="H54" s="98">
        <v>-0.24430526800111352</v>
      </c>
    </row>
    <row r="55" spans="2:8" ht="12.75">
      <c r="B55" s="26" t="s">
        <v>1</v>
      </c>
      <c r="C55" s="27" t="s">
        <v>122</v>
      </c>
      <c r="D55" s="98">
        <v>-0.30897135303124196</v>
      </c>
      <c r="E55" s="98">
        <v>0.11759692237582613</v>
      </c>
      <c r="F55" s="98">
        <v>0.34820555516955254</v>
      </c>
      <c r="G55" s="98">
        <v>-0.5365562150553634</v>
      </c>
      <c r="H55" s="98">
        <v>-0.18850965825203048</v>
      </c>
    </row>
    <row r="56" spans="2:8" ht="12.75">
      <c r="B56" s="23" t="s">
        <v>1</v>
      </c>
      <c r="C56" s="24" t="s">
        <v>123</v>
      </c>
      <c r="D56" s="99">
        <v>0.14837832013392976</v>
      </c>
      <c r="E56" s="99">
        <v>-0.472137820841169</v>
      </c>
      <c r="F56" s="99">
        <v>0.4052986828285642</v>
      </c>
      <c r="G56" s="99">
        <v>0.4433468001744217</v>
      </c>
      <c r="H56" s="99">
        <v>-0.16006292576410175</v>
      </c>
    </row>
    <row r="57" spans="2:8" ht="12.75">
      <c r="B57" s="26" t="s">
        <v>43</v>
      </c>
      <c r="C57" s="27" t="s">
        <v>112</v>
      </c>
      <c r="D57" s="98">
        <v>0.014273744432966473</v>
      </c>
      <c r="E57" s="98">
        <v>-0.6367246726885184</v>
      </c>
      <c r="F57" s="98">
        <v>0.4767163226097256</v>
      </c>
      <c r="G57" s="98">
        <v>0.3755598670820207</v>
      </c>
      <c r="H57" s="98">
        <v>-0.26306105386336753</v>
      </c>
    </row>
    <row r="58" spans="2:8" ht="12.75">
      <c r="B58" s="26" t="s">
        <v>1</v>
      </c>
      <c r="C58" s="27" t="s">
        <v>113</v>
      </c>
      <c r="D58" s="98">
        <v>0.469817903402555</v>
      </c>
      <c r="E58" s="98">
        <v>0.06347708666887386</v>
      </c>
      <c r="F58" s="98">
        <v>0.42405369242300184</v>
      </c>
      <c r="G58" s="98">
        <v>0.08669185339733626</v>
      </c>
      <c r="H58" s="98">
        <v>-0.1679865704074004</v>
      </c>
    </row>
    <row r="59" spans="2:8" ht="12.75">
      <c r="B59" s="17" t="s">
        <v>1</v>
      </c>
      <c r="C59" s="27" t="s">
        <v>114</v>
      </c>
      <c r="D59" s="98">
        <v>-0.14943968440706698</v>
      </c>
      <c r="E59" s="98">
        <v>-0.07284615527043864</v>
      </c>
      <c r="F59" s="98">
        <v>0.40292417084684795</v>
      </c>
      <c r="G59" s="98">
        <v>-0.2592259778077758</v>
      </c>
      <c r="H59" s="98">
        <v>-0.20276538310157832</v>
      </c>
    </row>
    <row r="60" spans="2:8" ht="12.75">
      <c r="B60" s="17" t="s">
        <v>1</v>
      </c>
      <c r="C60" s="27" t="s">
        <v>115</v>
      </c>
      <c r="D60" s="98">
        <v>-0.21888653051020365</v>
      </c>
      <c r="E60" s="98">
        <v>-0.2126767401001268</v>
      </c>
      <c r="F60" s="98">
        <v>0.37080631820843707</v>
      </c>
      <c r="G60" s="98">
        <v>0.0812143502954866</v>
      </c>
      <c r="H60" s="98">
        <v>-0.353585790431417</v>
      </c>
    </row>
    <row r="61" spans="2:8" ht="12.75">
      <c r="B61" s="17" t="s">
        <v>1</v>
      </c>
      <c r="C61" s="27" t="s">
        <v>116</v>
      </c>
      <c r="D61" s="98">
        <v>-0.6091974011238646</v>
      </c>
      <c r="E61" s="98">
        <v>-0.11620146834684479</v>
      </c>
      <c r="F61" s="98">
        <v>0.4131724815499717</v>
      </c>
      <c r="G61" s="98">
        <v>-0.8600056764171231</v>
      </c>
      <c r="H61" s="98">
        <v>-0.21964219140762964</v>
      </c>
    </row>
    <row r="62" spans="2:8" ht="12.75">
      <c r="B62" s="17" t="s">
        <v>1</v>
      </c>
      <c r="C62" s="27" t="s">
        <v>117</v>
      </c>
      <c r="D62" s="98">
        <v>-0.3233000676224751</v>
      </c>
      <c r="E62" s="98">
        <v>-0.11017437995624103</v>
      </c>
      <c r="F62" s="98">
        <v>0.3577454904525996</v>
      </c>
      <c r="G62" s="98">
        <v>-0.5428628400055965</v>
      </c>
      <c r="H62" s="98">
        <v>-0.252156944561456</v>
      </c>
    </row>
    <row r="63" spans="2:8" ht="12.75">
      <c r="B63" s="17"/>
      <c r="C63" s="27" t="s">
        <v>118</v>
      </c>
      <c r="D63" s="98">
        <v>-0.3733919898698403</v>
      </c>
      <c r="E63" s="98">
        <v>-0.046059750701576724</v>
      </c>
      <c r="F63" s="98">
        <v>0.47118286122803743</v>
      </c>
      <c r="G63" s="98">
        <v>-0.48141640495908955</v>
      </c>
      <c r="H63" s="98">
        <v>-0.24284046002982862</v>
      </c>
    </row>
    <row r="64" spans="2:8" ht="12.75">
      <c r="B64" s="22"/>
      <c r="C64" s="27" t="s">
        <v>119</v>
      </c>
      <c r="D64" s="98">
        <v>-0.1945086002552768</v>
      </c>
      <c r="E64" s="98">
        <v>0.008648945730830608</v>
      </c>
      <c r="F64" s="98">
        <v>0.43800734295783583</v>
      </c>
      <c r="G64" s="98">
        <v>-0.5277265632727721</v>
      </c>
      <c r="H64" s="98">
        <v>-0.18070617298747393</v>
      </c>
    </row>
    <row r="65" spans="2:8" ht="12.75">
      <c r="B65" s="22"/>
      <c r="C65" s="27" t="s">
        <v>120</v>
      </c>
      <c r="D65" s="98">
        <v>0.9911320119698084</v>
      </c>
      <c r="E65" s="98">
        <v>0.17975922239492245</v>
      </c>
      <c r="F65" s="98">
        <v>0.2751358816832983</v>
      </c>
      <c r="G65" s="98">
        <v>0.9035659393636054</v>
      </c>
      <c r="H65" s="98">
        <v>-0.2505235411437958</v>
      </c>
    </row>
    <row r="66" spans="2:8" ht="12.75">
      <c r="B66" s="22"/>
      <c r="C66" s="27" t="s">
        <v>121</v>
      </c>
      <c r="D66" s="98">
        <v>0.09435840768633225</v>
      </c>
      <c r="E66" s="98">
        <v>-0.12186277259853856</v>
      </c>
      <c r="F66" s="98">
        <v>0.34887930346545476</v>
      </c>
      <c r="G66" s="98">
        <v>0.1704532617436236</v>
      </c>
      <c r="H66" s="98">
        <v>-0.2870333350179308</v>
      </c>
    </row>
    <row r="67" spans="2:8" ht="12.75">
      <c r="B67" s="17"/>
      <c r="C67" s="27" t="s">
        <v>122</v>
      </c>
      <c r="D67" s="98">
        <v>-1.0584488498611715</v>
      </c>
      <c r="E67" s="98">
        <v>-0.5810770108883979</v>
      </c>
      <c r="F67" s="98">
        <v>0.5844911936328172</v>
      </c>
      <c r="G67" s="98">
        <v>-0.7595914006178631</v>
      </c>
      <c r="H67" s="98">
        <v>-0.2598988070475414</v>
      </c>
    </row>
    <row r="68" spans="2:8" ht="12.75">
      <c r="B68" s="47"/>
      <c r="C68" s="24" t="s">
        <v>123</v>
      </c>
      <c r="D68" s="99">
        <v>0.0017143141503125625</v>
      </c>
      <c r="E68" s="99">
        <v>-0.2017876937110522</v>
      </c>
      <c r="F68" s="99">
        <v>0.465580558474487</v>
      </c>
      <c r="G68" s="99">
        <v>-0.10861535930701934</v>
      </c>
      <c r="H68" s="99">
        <v>-0.2357656812476101</v>
      </c>
    </row>
    <row r="69" spans="2:8" ht="12.75">
      <c r="B69" s="26">
        <v>2014</v>
      </c>
      <c r="C69" s="27" t="s">
        <v>112</v>
      </c>
      <c r="D69" s="98">
        <v>-0.4854406342196053</v>
      </c>
      <c r="E69" s="98">
        <v>-0.383403249737731</v>
      </c>
      <c r="F69" s="98">
        <v>0.5850618651903636</v>
      </c>
      <c r="G69" s="98">
        <v>-0.5098580427045522</v>
      </c>
      <c r="H69" s="98">
        <v>-0.2327056423385585</v>
      </c>
    </row>
    <row r="70" spans="2:8" ht="12.75">
      <c r="B70" s="17"/>
      <c r="C70" s="27" t="s">
        <v>113</v>
      </c>
      <c r="D70" s="98">
        <v>0.40717932652953304</v>
      </c>
      <c r="E70" s="98">
        <v>-0.04062087031524785</v>
      </c>
      <c r="F70" s="98">
        <v>0.22207350861768813</v>
      </c>
      <c r="G70" s="98">
        <v>0.5629493499454923</v>
      </c>
      <c r="H70" s="98">
        <v>-0.2856519375505684</v>
      </c>
    </row>
    <row r="71" spans="2:8" ht="12.75">
      <c r="B71" s="17"/>
      <c r="C71" s="27" t="s">
        <v>114</v>
      </c>
      <c r="D71" s="98">
        <v>0.4882640874688553</v>
      </c>
      <c r="E71" s="98">
        <v>-0.06783148011198702</v>
      </c>
      <c r="F71" s="98">
        <v>0.3145923290216798</v>
      </c>
      <c r="G71" s="98">
        <v>0.4208107118935776</v>
      </c>
      <c r="H71" s="98">
        <v>-0.1966711703981936</v>
      </c>
    </row>
    <row r="72" spans="2:8" ht="12.75">
      <c r="B72" s="17"/>
      <c r="C72" s="27" t="s">
        <v>115</v>
      </c>
      <c r="D72" s="98">
        <v>0.048349471880287626</v>
      </c>
      <c r="E72" s="98">
        <v>-0.31870650972865894</v>
      </c>
      <c r="F72" s="98">
        <v>0.4057659005555015</v>
      </c>
      <c r="G72" s="98">
        <v>0.16085684531243233</v>
      </c>
      <c r="H72" s="98">
        <v>-0.1458703650344475</v>
      </c>
    </row>
    <row r="73" spans="2:8" ht="12.75">
      <c r="B73" s="17"/>
      <c r="C73" s="27" t="s">
        <v>116</v>
      </c>
      <c r="D73" s="98">
        <v>0.37049256497240124</v>
      </c>
      <c r="E73" s="98">
        <v>0.20713063546482047</v>
      </c>
      <c r="F73" s="98">
        <v>0.40122207330757526</v>
      </c>
      <c r="G73" s="98">
        <v>-0.017842998075634626</v>
      </c>
      <c r="H73" s="98">
        <v>-0.1900050838696572</v>
      </c>
    </row>
    <row r="74" spans="2:8" ht="12.75">
      <c r="B74" s="17"/>
      <c r="C74" s="27" t="s">
        <v>117</v>
      </c>
      <c r="D74" s="98">
        <v>0.4491084486037107</v>
      </c>
      <c r="E74" s="98">
        <v>0.03926659610426485</v>
      </c>
      <c r="F74" s="98">
        <v>0.3494139330457194</v>
      </c>
      <c r="G74" s="98">
        <v>0.2156259878503488</v>
      </c>
      <c r="H74" s="98">
        <v>-0.09821484807766723</v>
      </c>
    </row>
    <row r="75" spans="2:8" ht="12.75">
      <c r="B75" s="17"/>
      <c r="C75" s="27" t="s">
        <v>118</v>
      </c>
      <c r="D75" s="98">
        <v>0.16500246303201976</v>
      </c>
      <c r="E75" s="98">
        <v>0.08770258503059612</v>
      </c>
      <c r="F75" s="98">
        <v>0.5207284324479724</v>
      </c>
      <c r="G75" s="98">
        <v>-0.38113489162595593</v>
      </c>
      <c r="H75" s="98">
        <v>-0.16484245343552573</v>
      </c>
    </row>
    <row r="76" spans="2:8" ht="12.75">
      <c r="B76" s="17"/>
      <c r="C76" s="27" t="s">
        <v>119</v>
      </c>
      <c r="D76" s="98">
        <v>0.5818618644022303</v>
      </c>
      <c r="E76" s="98">
        <v>0.2677227369617001</v>
      </c>
      <c r="F76" s="98">
        <v>0.3150536247668229</v>
      </c>
      <c r="G76" s="98">
        <v>0.1607724241387346</v>
      </c>
      <c r="H76" s="98">
        <v>-0.15159905460881618</v>
      </c>
    </row>
    <row r="77" spans="2:8" ht="12.75">
      <c r="B77" s="17"/>
      <c r="C77" s="27" t="s">
        <v>120</v>
      </c>
      <c r="D77" s="98">
        <v>-0.04394575787203611</v>
      </c>
      <c r="E77" s="98">
        <v>0.4686772812339296</v>
      </c>
      <c r="F77" s="98">
        <v>0.8068623861483031</v>
      </c>
      <c r="G77" s="98">
        <v>-1.2051496192223328</v>
      </c>
      <c r="H77" s="98">
        <v>-0.23324738277126045</v>
      </c>
    </row>
    <row r="78" spans="2:8" ht="12.75">
      <c r="B78" s="17"/>
      <c r="C78" s="27" t="s">
        <v>121</v>
      </c>
      <c r="D78" s="98">
        <v>0.1809394830616491</v>
      </c>
      <c r="E78" s="98">
        <v>-0.06820272694971673</v>
      </c>
      <c r="F78" s="98">
        <v>0.393408464022178</v>
      </c>
      <c r="G78" s="98">
        <v>0.03832962971782553</v>
      </c>
      <c r="H78" s="98">
        <v>-0.17208175372153534</v>
      </c>
    </row>
    <row r="79" spans="2:8" ht="12.75">
      <c r="B79" s="17"/>
      <c r="C79" s="27" t="s">
        <v>122</v>
      </c>
      <c r="D79" s="98">
        <v>-0.037177594867645394</v>
      </c>
      <c r="E79" s="98">
        <v>0.1471660415718022</v>
      </c>
      <c r="F79" s="98">
        <v>0.610238495180394</v>
      </c>
      <c r="G79" s="98">
        <v>-0.6498341544274135</v>
      </c>
      <c r="H79" s="98">
        <v>-0.16116255060735085</v>
      </c>
    </row>
    <row r="80" spans="2:8" ht="12.75">
      <c r="B80" s="47"/>
      <c r="C80" s="24" t="s">
        <v>123</v>
      </c>
      <c r="D80" s="99">
        <v>0.44961331279516004</v>
      </c>
      <c r="E80" s="99">
        <v>0.23353808189816844</v>
      </c>
      <c r="F80" s="99">
        <v>0.8550153475627124</v>
      </c>
      <c r="G80" s="99">
        <v>-0.533680051106152</v>
      </c>
      <c r="H80" s="99">
        <v>-0.1706272634836452</v>
      </c>
    </row>
    <row r="81" spans="2:8" ht="12.75">
      <c r="B81" s="26">
        <v>2015</v>
      </c>
      <c r="C81" s="27" t="s">
        <v>112</v>
      </c>
      <c r="D81" s="98">
        <v>-0.0966308541778358</v>
      </c>
      <c r="E81" s="98">
        <v>-0.3800293590974295</v>
      </c>
      <c r="F81" s="98">
        <v>0.325156754275048</v>
      </c>
      <c r="G81" s="98">
        <v>-0.03288415232548928</v>
      </c>
      <c r="H81" s="98">
        <v>-0.1302243692829137</v>
      </c>
    </row>
    <row r="82" spans="2:8" ht="12.75">
      <c r="B82" s="17"/>
      <c r="C82" s="27" t="s">
        <v>113</v>
      </c>
      <c r="D82" s="98">
        <v>-0.25051400420393133</v>
      </c>
      <c r="E82" s="98">
        <v>0.04136059561118168</v>
      </c>
      <c r="F82" s="98">
        <v>1.0132547328420058</v>
      </c>
      <c r="G82" s="98">
        <v>-1.1826858029903518</v>
      </c>
      <c r="H82" s="98">
        <v>-0.10760884614133204</v>
      </c>
    </row>
    <row r="83" spans="2:8" ht="12.75">
      <c r="B83" s="17"/>
      <c r="C83" s="27" t="s">
        <v>114</v>
      </c>
      <c r="D83" s="98">
        <v>-0.8071413699266</v>
      </c>
      <c r="E83" s="98">
        <v>-0.004268955000520278</v>
      </c>
      <c r="F83" s="98">
        <v>1.2393279857004726</v>
      </c>
      <c r="G83" s="98">
        <v>-1.7947164847908381</v>
      </c>
      <c r="H83" s="98">
        <v>-0.28269913737672425</v>
      </c>
    </row>
    <row r="84" spans="2:8" ht="12.75">
      <c r="B84" s="17"/>
      <c r="C84" s="27" t="s">
        <v>115</v>
      </c>
      <c r="D84" s="98">
        <v>0.7457717993960956</v>
      </c>
      <c r="E84" s="98">
        <v>-0.23875142783369965</v>
      </c>
      <c r="F84" s="98">
        <v>0.03929394329342227</v>
      </c>
      <c r="G84" s="98">
        <v>1.1650786702276597</v>
      </c>
      <c r="H84" s="98">
        <v>-0.1429122228571984</v>
      </c>
    </row>
    <row r="85" spans="2:8" ht="12.75">
      <c r="B85" s="17"/>
      <c r="C85" s="27" t="s">
        <v>116</v>
      </c>
      <c r="D85" s="98">
        <v>0.0067271438707937475</v>
      </c>
      <c r="E85" s="98">
        <v>0.12217551887834409</v>
      </c>
      <c r="F85" s="98">
        <v>0.9362161844195523</v>
      </c>
      <c r="G85" s="98">
        <v>-1.0146814425677277</v>
      </c>
      <c r="H85" s="98">
        <v>-0.09884724984140547</v>
      </c>
    </row>
    <row r="86" spans="2:8" ht="12.75">
      <c r="B86" s="17"/>
      <c r="C86" s="27" t="s">
        <v>117</v>
      </c>
      <c r="D86" s="98">
        <v>0.8606486980821357</v>
      </c>
      <c r="E86" s="98">
        <v>0.16047971327616792</v>
      </c>
      <c r="F86" s="98">
        <v>0.463600008662884</v>
      </c>
      <c r="G86" s="98">
        <v>0.40814192882724304</v>
      </c>
      <c r="H86" s="98">
        <v>-0.15738297165556503</v>
      </c>
    </row>
    <row r="87" spans="2:8" ht="12.75">
      <c r="B87" s="17"/>
      <c r="C87" s="27" t="s">
        <v>118</v>
      </c>
      <c r="D87" s="98">
        <v>-0.311997062836017</v>
      </c>
      <c r="E87" s="98">
        <v>0.17190907435592015</v>
      </c>
      <c r="F87" s="98">
        <v>1.0767720349612537</v>
      </c>
      <c r="G87" s="98">
        <v>-1.5564560972742927</v>
      </c>
      <c r="H87" s="98">
        <v>-0.10623903838362736</v>
      </c>
    </row>
    <row r="88" spans="2:8" ht="12.75">
      <c r="B88" s="17"/>
      <c r="C88" s="27" t="s">
        <v>119</v>
      </c>
      <c r="D88" s="98">
        <v>-0.4489842400600627</v>
      </c>
      <c r="E88" s="98">
        <v>0.12508836204331267</v>
      </c>
      <c r="F88" s="98">
        <v>0.8505208523996879</v>
      </c>
      <c r="G88" s="98">
        <v>-1.3466105471226322</v>
      </c>
      <c r="H88" s="98">
        <v>-0.09154106359328296</v>
      </c>
    </row>
    <row r="89" spans="2:8" ht="12.75">
      <c r="B89" s="17"/>
      <c r="C89" s="27" t="s">
        <v>120</v>
      </c>
      <c r="D89" s="98">
        <v>-0.47324329280556077</v>
      </c>
      <c r="E89" s="98">
        <v>0.12498509558284308</v>
      </c>
      <c r="F89" s="98">
        <v>1.1953674406206387</v>
      </c>
      <c r="G89" s="98">
        <v>-1.7376418387513932</v>
      </c>
      <c r="H89" s="98">
        <v>-0.06489182607647592</v>
      </c>
    </row>
    <row r="90" spans="2:8" ht="12.75">
      <c r="B90" s="17"/>
      <c r="C90" s="27" t="s">
        <v>121</v>
      </c>
      <c r="D90" s="98">
        <v>1.0012707269558943</v>
      </c>
      <c r="E90" s="98">
        <v>0.19613151261127054</v>
      </c>
      <c r="F90" s="98">
        <v>0.30420700994584104</v>
      </c>
      <c r="G90" s="98">
        <v>0.6055671108615868</v>
      </c>
      <c r="H90" s="98">
        <v>-0.129820935215605</v>
      </c>
    </row>
    <row r="91" spans="2:8" ht="12.75">
      <c r="B91" s="17"/>
      <c r="C91" s="27" t="s">
        <v>122</v>
      </c>
      <c r="D91" s="98">
        <v>0.7885899885708174</v>
      </c>
      <c r="E91" s="98">
        <v>0.3314212163662304</v>
      </c>
      <c r="F91" s="98">
        <v>0.39787103909981636</v>
      </c>
      <c r="G91" s="98">
        <v>0.04611293290489213</v>
      </c>
      <c r="H91" s="98">
        <v>-0.14292839139504565</v>
      </c>
    </row>
    <row r="92" spans="2:8" ht="12.75">
      <c r="B92" s="107"/>
      <c r="C92" s="107" t="s">
        <v>46</v>
      </c>
      <c r="D92" s="107"/>
      <c r="E92" s="110"/>
      <c r="F92" s="110"/>
      <c r="G92" s="110"/>
      <c r="H92" s="110"/>
    </row>
    <row r="93" ht="12.75">
      <c r="C93" s="101" t="s">
        <v>107</v>
      </c>
    </row>
    <row r="94" ht="12.75">
      <c r="C94" s="102" t="s">
        <v>108</v>
      </c>
    </row>
    <row r="95" ht="12.75">
      <c r="C95" s="62" t="s">
        <v>109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0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3" max="3" width="11.140625" style="0" customWidth="1"/>
    <col min="9" max="9" width="10.00390625" style="0" customWidth="1"/>
  </cols>
  <sheetData>
    <row r="1" spans="2:13" ht="12.75">
      <c r="B1" s="56" t="s">
        <v>40</v>
      </c>
      <c r="C1" s="2"/>
      <c r="D1" s="2"/>
      <c r="E1" s="2"/>
      <c r="F1" s="2"/>
      <c r="G1" s="2"/>
      <c r="H1" s="2"/>
      <c r="I1" s="2"/>
      <c r="J1" s="2"/>
      <c r="L1" s="2"/>
      <c r="M1" s="57" t="s">
        <v>130</v>
      </c>
    </row>
    <row r="2" spans="2:1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2.75">
      <c r="B3" s="2"/>
      <c r="C3" s="3" t="s">
        <v>31</v>
      </c>
      <c r="D3" s="4"/>
      <c r="E3" s="4"/>
      <c r="F3" s="4"/>
      <c r="G3" s="4"/>
      <c r="H3" s="4"/>
      <c r="I3" s="4"/>
      <c r="J3" s="4"/>
      <c r="K3" s="2"/>
      <c r="L3" s="4"/>
      <c r="M3" s="2"/>
    </row>
    <row r="4" spans="2:13" ht="12.75">
      <c r="B4" s="2"/>
      <c r="C4" s="5" t="s">
        <v>66</v>
      </c>
      <c r="D4" s="6"/>
      <c r="E4" s="6"/>
      <c r="F4" s="2"/>
      <c r="G4" s="6"/>
      <c r="H4" s="2"/>
      <c r="I4" s="2"/>
      <c r="J4" s="2"/>
      <c r="K4" s="2"/>
      <c r="L4" s="6"/>
      <c r="M4" s="2"/>
    </row>
    <row r="5" spans="2:13" ht="12.75">
      <c r="B5" s="60"/>
      <c r="C5" s="17" t="s">
        <v>134</v>
      </c>
      <c r="D5" s="66"/>
      <c r="E5" s="66"/>
      <c r="F5" s="62"/>
      <c r="G5" s="66"/>
      <c r="H5" s="62"/>
      <c r="I5" s="62"/>
      <c r="J5" s="62"/>
      <c r="K5" s="2"/>
      <c r="L5" s="66"/>
      <c r="M5" s="62"/>
    </row>
    <row r="6" spans="2:13" ht="12.75">
      <c r="B6" s="60"/>
      <c r="C6" s="67"/>
      <c r="D6" s="66"/>
      <c r="E6" s="66"/>
      <c r="F6" s="62"/>
      <c r="G6" s="66"/>
      <c r="H6" s="62"/>
      <c r="I6" s="62"/>
      <c r="J6" s="62"/>
      <c r="K6" s="2"/>
      <c r="L6" s="66"/>
      <c r="M6" s="62"/>
    </row>
    <row r="7" spans="2:13" ht="56.25">
      <c r="B7" s="85"/>
      <c r="C7" s="87" t="s">
        <v>0</v>
      </c>
      <c r="D7" s="68" t="s">
        <v>76</v>
      </c>
      <c r="E7" s="68" t="s">
        <v>77</v>
      </c>
      <c r="F7" s="68" t="s">
        <v>78</v>
      </c>
      <c r="G7" s="103" t="s">
        <v>79</v>
      </c>
      <c r="H7" s="103" t="s">
        <v>80</v>
      </c>
      <c r="I7" s="103" t="s">
        <v>81</v>
      </c>
      <c r="J7" s="104" t="s">
        <v>93</v>
      </c>
      <c r="K7" s="91" t="s">
        <v>58</v>
      </c>
      <c r="L7" s="91" t="s">
        <v>55</v>
      </c>
      <c r="M7" s="91" t="s">
        <v>56</v>
      </c>
    </row>
    <row r="8" spans="2:13" ht="13.5" thickBot="1">
      <c r="B8" s="83"/>
      <c r="C8" s="86"/>
      <c r="D8" s="84"/>
      <c r="E8" s="84"/>
      <c r="F8" s="84"/>
      <c r="G8" s="84"/>
      <c r="H8" s="84"/>
      <c r="I8" s="84"/>
      <c r="J8" s="84"/>
      <c r="K8" s="105"/>
      <c r="L8" s="105"/>
      <c r="M8" s="105"/>
    </row>
    <row r="9" spans="2:14" ht="13.5" thickTop="1">
      <c r="B9" s="72" t="s">
        <v>127</v>
      </c>
      <c r="C9" s="27">
        <v>39814</v>
      </c>
      <c r="D9" s="93">
        <v>30640.37351800617</v>
      </c>
      <c r="E9" s="93">
        <v>29757.947306251986</v>
      </c>
      <c r="F9" s="93">
        <v>20396.52179122519</v>
      </c>
      <c r="G9" s="93">
        <v>3409.307762239037</v>
      </c>
      <c r="H9" s="93">
        <v>2304.608241281495</v>
      </c>
      <c r="I9" s="93">
        <v>423.49794336510274</v>
      </c>
      <c r="J9" s="93">
        <v>9289.282813408106</v>
      </c>
      <c r="K9" s="93">
        <v>96221.53937577711</v>
      </c>
      <c r="L9" s="93">
        <v>18421.66346944243</v>
      </c>
      <c r="M9" s="93">
        <v>185.8153700166493</v>
      </c>
      <c r="N9" s="106"/>
    </row>
    <row r="10" spans="2:14" ht="12.75">
      <c r="B10" s="72" t="s">
        <v>1</v>
      </c>
      <c r="C10" s="27">
        <v>39845</v>
      </c>
      <c r="D10" s="93">
        <v>27263.890572105167</v>
      </c>
      <c r="E10" s="93">
        <v>16498.17783961947</v>
      </c>
      <c r="F10" s="93">
        <v>16972.306988231066</v>
      </c>
      <c r="G10" s="93">
        <v>2815.1843262103916</v>
      </c>
      <c r="H10" s="93">
        <v>2238.3409720943955</v>
      </c>
      <c r="I10" s="93">
        <v>2072.293635172622</v>
      </c>
      <c r="J10" s="93">
        <v>5757.823949618425</v>
      </c>
      <c r="K10" s="93">
        <v>73618.01828305154</v>
      </c>
      <c r="L10" s="93">
        <v>20052.76241177997</v>
      </c>
      <c r="M10" s="93">
        <v>261.8060047395784</v>
      </c>
      <c r="N10" s="106"/>
    </row>
    <row r="11" spans="2:14" ht="12.75">
      <c r="B11" s="72" t="s">
        <v>1</v>
      </c>
      <c r="C11" s="27">
        <v>39873</v>
      </c>
      <c r="D11" s="93">
        <v>30548.663671051883</v>
      </c>
      <c r="E11" s="93">
        <v>23214.505188521096</v>
      </c>
      <c r="F11" s="93">
        <v>18250.640225581596</v>
      </c>
      <c r="G11" s="93">
        <v>3706.898873278787</v>
      </c>
      <c r="H11" s="93">
        <v>2034.9978185563914</v>
      </c>
      <c r="I11" s="93">
        <v>1212.7493538487015</v>
      </c>
      <c r="J11" s="93">
        <v>5994.9451735318435</v>
      </c>
      <c r="K11" s="93">
        <v>84963.4003043703</v>
      </c>
      <c r="L11" s="93">
        <v>21593.887031254857</v>
      </c>
      <c r="M11" s="93">
        <v>239.50322271025684</v>
      </c>
      <c r="N11" s="106"/>
    </row>
    <row r="12" spans="2:14" ht="12.75">
      <c r="B12" s="72" t="s">
        <v>1</v>
      </c>
      <c r="C12" s="27">
        <v>39904</v>
      </c>
      <c r="D12" s="93">
        <v>33844.51269202277</v>
      </c>
      <c r="E12" s="93">
        <v>21913.540851112124</v>
      </c>
      <c r="F12" s="93">
        <v>20583.92048594719</v>
      </c>
      <c r="G12" s="93">
        <v>2755.6301319238482</v>
      </c>
      <c r="H12" s="93">
        <v>2172.5441320137766</v>
      </c>
      <c r="I12" s="93">
        <v>2558.1098675243547</v>
      </c>
      <c r="J12" s="93">
        <v>11281.171523762052</v>
      </c>
      <c r="K12" s="93">
        <v>95109.42968430612</v>
      </c>
      <c r="L12" s="93">
        <v>21309.407572014927</v>
      </c>
      <c r="M12" s="93">
        <v>265.62136707283975</v>
      </c>
      <c r="N12" s="106"/>
    </row>
    <row r="13" spans="2:14" ht="12.75">
      <c r="B13" s="72" t="s">
        <v>1</v>
      </c>
      <c r="C13" s="27">
        <v>39934</v>
      </c>
      <c r="D13" s="93">
        <v>30766.943784507355</v>
      </c>
      <c r="E13" s="93">
        <v>15125.124522542576</v>
      </c>
      <c r="F13" s="93">
        <v>19274.84781058935</v>
      </c>
      <c r="G13" s="93">
        <v>2688.708784192936</v>
      </c>
      <c r="H13" s="93">
        <v>2204.544029719205</v>
      </c>
      <c r="I13" s="93">
        <v>7415.521241192672</v>
      </c>
      <c r="J13" s="93">
        <v>7329.629084765678</v>
      </c>
      <c r="K13" s="93">
        <v>84805.31925750978</v>
      </c>
      <c r="L13" s="93">
        <v>21677.95463185619</v>
      </c>
      <c r="M13" s="93">
        <v>270.3668781413497</v>
      </c>
      <c r="N13" s="106"/>
    </row>
    <row r="14" spans="2:14" ht="12.75">
      <c r="B14" s="72" t="s">
        <v>1</v>
      </c>
      <c r="C14" s="27">
        <v>39965</v>
      </c>
      <c r="D14" s="93">
        <v>30266.102985400437</v>
      </c>
      <c r="E14" s="93">
        <v>20664.39866049428</v>
      </c>
      <c r="F14" s="93">
        <v>20578.599415780194</v>
      </c>
      <c r="G14" s="93">
        <v>2678.407241973239</v>
      </c>
      <c r="H14" s="93">
        <v>2275.5324523295235</v>
      </c>
      <c r="I14" s="93">
        <v>1767.8394501653727</v>
      </c>
      <c r="J14" s="93">
        <v>4313.318697216455</v>
      </c>
      <c r="K14" s="93">
        <v>82544.1989033595</v>
      </c>
      <c r="L14" s="93">
        <v>21094.83969692583</v>
      </c>
      <c r="M14" s="93">
        <v>289.5621136783111</v>
      </c>
      <c r="N14" s="106"/>
    </row>
    <row r="15" spans="2:14" ht="12.75">
      <c r="B15" s="72" t="s">
        <v>1</v>
      </c>
      <c r="C15" s="27">
        <v>39995</v>
      </c>
      <c r="D15" s="93">
        <v>30071.420836182922</v>
      </c>
      <c r="E15" s="93">
        <v>23635.72649270696</v>
      </c>
      <c r="F15" s="93">
        <v>21288.364925093985</v>
      </c>
      <c r="G15" s="93">
        <v>2821.02511352597</v>
      </c>
      <c r="H15" s="93">
        <v>2453.351612036338</v>
      </c>
      <c r="I15" s="93">
        <v>2740.1465754982</v>
      </c>
      <c r="J15" s="93">
        <v>7255.068933224218</v>
      </c>
      <c r="K15" s="93">
        <v>90265.10448826861</v>
      </c>
      <c r="L15" s="93">
        <v>21378.765165972145</v>
      </c>
      <c r="M15" s="93">
        <v>268.19238427402325</v>
      </c>
      <c r="N15" s="106"/>
    </row>
    <row r="16" spans="2:14" ht="12.75">
      <c r="B16" s="72" t="s">
        <v>1</v>
      </c>
      <c r="C16" s="27">
        <v>40026</v>
      </c>
      <c r="D16" s="93">
        <v>30485.50460088412</v>
      </c>
      <c r="E16" s="93">
        <v>13832.088775385208</v>
      </c>
      <c r="F16" s="93">
        <v>21244.145854250975</v>
      </c>
      <c r="G16" s="93">
        <v>2872.794551229506</v>
      </c>
      <c r="H16" s="93">
        <v>2397.288078909556</v>
      </c>
      <c r="I16" s="93">
        <v>11686.271285300581</v>
      </c>
      <c r="J16" s="93">
        <v>8357.987071490104</v>
      </c>
      <c r="K16" s="93">
        <v>90876.08021745006</v>
      </c>
      <c r="L16" s="93">
        <v>21515.317644524715</v>
      </c>
      <c r="M16" s="93">
        <v>299.25709380200146</v>
      </c>
      <c r="N16" s="106"/>
    </row>
    <row r="17" spans="2:14" ht="12.75">
      <c r="B17" s="72" t="s">
        <v>1</v>
      </c>
      <c r="C17" s="27">
        <v>40057</v>
      </c>
      <c r="D17" s="93">
        <v>29872.054469055867</v>
      </c>
      <c r="E17" s="93">
        <v>16154.923599745493</v>
      </c>
      <c r="F17" s="93">
        <v>22367.517412022025</v>
      </c>
      <c r="G17" s="93">
        <v>3123.252930536887</v>
      </c>
      <c r="H17" s="93">
        <v>2224.274088231669</v>
      </c>
      <c r="I17" s="93">
        <v>1770.633989503223</v>
      </c>
      <c r="J17" s="93">
        <v>4235.485860227956</v>
      </c>
      <c r="K17" s="93">
        <v>79748.14234932313</v>
      </c>
      <c r="L17" s="93">
        <v>21002.977961031353</v>
      </c>
      <c r="M17" s="93">
        <v>275.68752509672464</v>
      </c>
      <c r="N17" s="106"/>
    </row>
    <row r="18" spans="2:14" ht="12.75">
      <c r="B18" s="72" t="s">
        <v>1</v>
      </c>
      <c r="C18" s="27">
        <v>40087</v>
      </c>
      <c r="D18" s="93">
        <v>31148.65984597338</v>
      </c>
      <c r="E18" s="93">
        <v>29369.913914605142</v>
      </c>
      <c r="F18" s="93">
        <v>24380.811406176792</v>
      </c>
      <c r="G18" s="93">
        <v>3250.9111437112833</v>
      </c>
      <c r="H18" s="93">
        <v>2359.145678636929</v>
      </c>
      <c r="I18" s="93">
        <v>300.4386685854842</v>
      </c>
      <c r="J18" s="93">
        <v>12358.496073709786</v>
      </c>
      <c r="K18" s="93">
        <v>103168.3767313988</v>
      </c>
      <c r="L18" s="93">
        <v>22094.614075185324</v>
      </c>
      <c r="M18" s="93">
        <v>264.28559274819213</v>
      </c>
      <c r="N18" s="106"/>
    </row>
    <row r="19" spans="2:14" ht="12.75">
      <c r="B19" s="72" t="s">
        <v>1</v>
      </c>
      <c r="C19" s="27">
        <v>40118</v>
      </c>
      <c r="D19" s="93">
        <v>35299.85239241288</v>
      </c>
      <c r="E19" s="93">
        <v>21297.651834670378</v>
      </c>
      <c r="F19" s="93">
        <v>26404.087943735816</v>
      </c>
      <c r="G19" s="93">
        <v>3385.0871243553725</v>
      </c>
      <c r="H19" s="93">
        <v>3455.719665563164</v>
      </c>
      <c r="I19" s="93">
        <v>3733.623654698719</v>
      </c>
      <c r="J19" s="93">
        <v>16320.651772214813</v>
      </c>
      <c r="K19" s="93">
        <v>109896.67438765116</v>
      </c>
      <c r="L19" s="93">
        <v>24881.40227031965</v>
      </c>
      <c r="M19" s="93">
        <v>358.41180555764186</v>
      </c>
      <c r="N19" s="106"/>
    </row>
    <row r="20" spans="2:14" ht="12.75">
      <c r="B20" s="72" t="s">
        <v>1</v>
      </c>
      <c r="C20" s="27">
        <v>40148</v>
      </c>
      <c r="D20" s="93">
        <v>47571.16531412594</v>
      </c>
      <c r="E20" s="93">
        <v>21999.831971593507</v>
      </c>
      <c r="F20" s="93">
        <v>26075.82299333052</v>
      </c>
      <c r="G20" s="93">
        <v>3267.6820914187233</v>
      </c>
      <c r="H20" s="93">
        <v>3152.6957992092052</v>
      </c>
      <c r="I20" s="93">
        <v>8815.926066648477</v>
      </c>
      <c r="J20" s="93">
        <v>6583.892186153229</v>
      </c>
      <c r="K20" s="93">
        <v>117467.01642247959</v>
      </c>
      <c r="L20" s="93">
        <v>37743.32719304235</v>
      </c>
      <c r="M20" s="93">
        <v>381.43049955894855</v>
      </c>
      <c r="N20" s="106"/>
    </row>
    <row r="21" spans="2:14" ht="12.75">
      <c r="B21" s="63"/>
      <c r="C21" s="63" t="s">
        <v>128</v>
      </c>
      <c r="D21" s="63">
        <v>387779.1446817289</v>
      </c>
      <c r="E21" s="63">
        <v>253463.83095724817</v>
      </c>
      <c r="F21" s="63">
        <v>257817.5872519647</v>
      </c>
      <c r="G21" s="63">
        <v>36774.89007459598</v>
      </c>
      <c r="H21" s="63">
        <v>29273.04256858165</v>
      </c>
      <c r="I21" s="63">
        <v>44497.05173150351</v>
      </c>
      <c r="J21" s="63">
        <v>99077.75313932267</v>
      </c>
      <c r="K21" s="63">
        <v>1108683.3004049456</v>
      </c>
      <c r="L21" s="63">
        <v>272766.9191233497</v>
      </c>
      <c r="M21" s="63">
        <v>3359.939857396517</v>
      </c>
      <c r="N21" s="106"/>
    </row>
    <row r="22" spans="2:14" ht="12.75">
      <c r="B22" s="72" t="s">
        <v>28</v>
      </c>
      <c r="C22" s="27">
        <v>40179</v>
      </c>
      <c r="D22" s="93">
        <v>32640.06314258409</v>
      </c>
      <c r="E22" s="93">
        <v>32396.941823761656</v>
      </c>
      <c r="F22" s="93">
        <v>24423.243119543407</v>
      </c>
      <c r="G22" s="93">
        <v>3157.615591449575</v>
      </c>
      <c r="H22" s="93">
        <v>2880.482538846238</v>
      </c>
      <c r="I22" s="93">
        <v>457.29596803257664</v>
      </c>
      <c r="J22" s="93">
        <v>12225.327560684033</v>
      </c>
      <c r="K22" s="93">
        <v>108180.96974490157</v>
      </c>
      <c r="L22" s="93">
        <v>20605.28666084629</v>
      </c>
      <c r="M22" s="93">
        <v>236.70305744817287</v>
      </c>
      <c r="N22" s="106"/>
    </row>
    <row r="23" spans="2:14" ht="12.75">
      <c r="B23" s="72" t="s">
        <v>1</v>
      </c>
      <c r="C23" s="27">
        <v>40210</v>
      </c>
      <c r="D23" s="93">
        <v>30261.43186172474</v>
      </c>
      <c r="E23" s="93">
        <v>14296.196413563233</v>
      </c>
      <c r="F23" s="93">
        <v>21133.800670354456</v>
      </c>
      <c r="G23" s="93">
        <v>3040.562640260811</v>
      </c>
      <c r="H23" s="93">
        <v>2774.317417109113</v>
      </c>
      <c r="I23" s="93">
        <v>2991.221063762801</v>
      </c>
      <c r="J23" s="93">
        <v>8459.859804175518</v>
      </c>
      <c r="K23" s="93">
        <v>82957.38987095068</v>
      </c>
      <c r="L23" s="93">
        <v>22089.120529878433</v>
      </c>
      <c r="M23" s="93">
        <v>288.73454400255406</v>
      </c>
      <c r="N23" s="106"/>
    </row>
    <row r="24" spans="2:14" ht="12.75">
      <c r="B24" s="72" t="s">
        <v>1</v>
      </c>
      <c r="C24" s="27">
        <v>40238</v>
      </c>
      <c r="D24" s="93">
        <v>32556.275449836572</v>
      </c>
      <c r="E24" s="93">
        <v>18511.782441445248</v>
      </c>
      <c r="F24" s="93">
        <v>21826.465392511232</v>
      </c>
      <c r="G24" s="93">
        <v>3826.6545801523293</v>
      </c>
      <c r="H24" s="93">
        <v>2778.2870611316225</v>
      </c>
      <c r="I24" s="93">
        <v>1572.194150047646</v>
      </c>
      <c r="J24" s="93">
        <v>9317.668349514439</v>
      </c>
      <c r="K24" s="93">
        <v>90389.3274246391</v>
      </c>
      <c r="L24" s="93">
        <v>22951.09490396123</v>
      </c>
      <c r="M24" s="93">
        <v>252.6564917334887</v>
      </c>
      <c r="N24" s="106"/>
    </row>
    <row r="25" spans="2:14" ht="12.75">
      <c r="B25" s="72" t="s">
        <v>1</v>
      </c>
      <c r="C25" s="27">
        <v>40269</v>
      </c>
      <c r="D25" s="93">
        <v>37595.03104202081</v>
      </c>
      <c r="E25" s="93">
        <v>24658.840445447142</v>
      </c>
      <c r="F25" s="93">
        <v>23926.248772621166</v>
      </c>
      <c r="G25" s="93">
        <v>3303.411532732234</v>
      </c>
      <c r="H25" s="93">
        <v>3011.023506966349</v>
      </c>
      <c r="I25" s="93">
        <v>5790.561308121213</v>
      </c>
      <c r="J25" s="93">
        <v>14610.082409769646</v>
      </c>
      <c r="K25" s="93">
        <v>112895.19901767856</v>
      </c>
      <c r="L25" s="93">
        <v>23463.430392355578</v>
      </c>
      <c r="M25" s="93">
        <v>266.60018079264245</v>
      </c>
      <c r="N25" s="106"/>
    </row>
    <row r="26" spans="2:14" ht="12.75">
      <c r="B26" s="72" t="s">
        <v>1</v>
      </c>
      <c r="C26" s="27">
        <v>40299</v>
      </c>
      <c r="D26" s="93">
        <v>33639.01969391302</v>
      </c>
      <c r="E26" s="93">
        <v>16545.35061303344</v>
      </c>
      <c r="F26" s="93">
        <v>23020.83033205787</v>
      </c>
      <c r="G26" s="93">
        <v>3679.0716209522016</v>
      </c>
      <c r="H26" s="93">
        <v>3058.3156579544707</v>
      </c>
      <c r="I26" s="93">
        <v>2704.906193242086</v>
      </c>
      <c r="J26" s="93">
        <v>11062.405269504772</v>
      </c>
      <c r="K26" s="93">
        <v>93709.89938065787</v>
      </c>
      <c r="L26" s="93">
        <v>23723.006760073855</v>
      </c>
      <c r="M26" s="93">
        <v>268.23175351380877</v>
      </c>
      <c r="N26" s="106"/>
    </row>
    <row r="27" spans="2:14" ht="12.75">
      <c r="B27" s="72" t="s">
        <v>1</v>
      </c>
      <c r="C27" s="27">
        <v>40330</v>
      </c>
      <c r="D27" s="93">
        <v>33153.00676201625</v>
      </c>
      <c r="E27" s="93">
        <v>17769.603913308212</v>
      </c>
      <c r="F27" s="93">
        <v>24141.64601890171</v>
      </c>
      <c r="G27" s="93">
        <v>3852.6036573987258</v>
      </c>
      <c r="H27" s="93">
        <v>3106.06360091696</v>
      </c>
      <c r="I27" s="93">
        <v>147.59236846964788</v>
      </c>
      <c r="J27" s="93">
        <v>5765.8748664141895</v>
      </c>
      <c r="K27" s="93">
        <v>87936.39118742569</v>
      </c>
      <c r="L27" s="93">
        <v>23720.959388002866</v>
      </c>
      <c r="M27" s="93">
        <v>271.44331993539083</v>
      </c>
      <c r="N27" s="106"/>
    </row>
    <row r="28" spans="2:14" ht="12.75">
      <c r="B28" s="72" t="s">
        <v>1</v>
      </c>
      <c r="C28" s="27">
        <v>40360</v>
      </c>
      <c r="D28" s="93">
        <v>33858.624629549464</v>
      </c>
      <c r="E28" s="93">
        <v>23523.11933174072</v>
      </c>
      <c r="F28" s="93">
        <v>23441.353422714692</v>
      </c>
      <c r="G28" s="93">
        <v>3954.4071977761605</v>
      </c>
      <c r="H28" s="93">
        <v>3129.98316994018</v>
      </c>
      <c r="I28" s="93">
        <v>1413.5569191030938</v>
      </c>
      <c r="J28" s="93">
        <v>8762.01997947444</v>
      </c>
      <c r="K28" s="93">
        <v>98083.06465029875</v>
      </c>
      <c r="L28" s="93">
        <v>24096.44851762802</v>
      </c>
      <c r="M28" s="93">
        <v>276.2187718732267</v>
      </c>
      <c r="N28" s="106"/>
    </row>
    <row r="29" spans="2:14" ht="12.75">
      <c r="B29" s="72" t="s">
        <v>1</v>
      </c>
      <c r="C29" s="27">
        <v>40391</v>
      </c>
      <c r="D29" s="93">
        <v>34760.86524461397</v>
      </c>
      <c r="E29" s="93">
        <v>17804.8039431569</v>
      </c>
      <c r="F29" s="93">
        <v>24225.339130870198</v>
      </c>
      <c r="G29" s="93">
        <v>4349.921642782125</v>
      </c>
      <c r="H29" s="93">
        <v>3289.0038201687526</v>
      </c>
      <c r="I29" s="93">
        <v>9738.033548190033</v>
      </c>
      <c r="J29" s="93">
        <v>5666.84601895322</v>
      </c>
      <c r="K29" s="93">
        <v>99834.81334873519</v>
      </c>
      <c r="L29" s="93">
        <v>24782.127224616404</v>
      </c>
      <c r="M29" s="93">
        <v>282.4635912315945</v>
      </c>
      <c r="N29" s="106"/>
    </row>
    <row r="30" spans="2:14" ht="12.75">
      <c r="B30" s="72" t="s">
        <v>1</v>
      </c>
      <c r="C30" s="27">
        <v>40422</v>
      </c>
      <c r="D30" s="93">
        <v>34021.66482180363</v>
      </c>
      <c r="E30" s="93">
        <v>16596.674205443174</v>
      </c>
      <c r="F30" s="93">
        <v>25497.518906343106</v>
      </c>
      <c r="G30" s="93">
        <v>4308.774831163347</v>
      </c>
      <c r="H30" s="93">
        <v>3144.546138361265</v>
      </c>
      <c r="I30" s="93">
        <v>106577.64788106404</v>
      </c>
      <c r="J30" s="93">
        <v>8047.349431883602</v>
      </c>
      <c r="K30" s="93">
        <v>198194.17621606216</v>
      </c>
      <c r="L30" s="93">
        <v>24382.008382572432</v>
      </c>
      <c r="M30" s="93">
        <v>377.8997372130648</v>
      </c>
      <c r="N30" s="106"/>
    </row>
    <row r="31" spans="2:14" ht="12.75">
      <c r="B31" s="72" t="s">
        <v>1</v>
      </c>
      <c r="C31" s="27">
        <v>40452</v>
      </c>
      <c r="D31" s="93">
        <v>34819.66916523929</v>
      </c>
      <c r="E31" s="93">
        <v>26494.72191433027</v>
      </c>
      <c r="F31" s="93">
        <v>26444.244838807434</v>
      </c>
      <c r="G31" s="93">
        <v>4134.43007722285</v>
      </c>
      <c r="H31" s="93">
        <v>4083.363063434942</v>
      </c>
      <c r="I31" s="93">
        <v>28.312262663695893</v>
      </c>
      <c r="J31" s="93">
        <v>8628.840513659568</v>
      </c>
      <c r="K31" s="93">
        <v>104633.58183535804</v>
      </c>
      <c r="L31" s="93">
        <v>24816.6132697065</v>
      </c>
      <c r="M31" s="93">
        <v>198.76135345088105</v>
      </c>
      <c r="N31" s="106"/>
    </row>
    <row r="32" spans="2:14" ht="12.75">
      <c r="B32" s="72" t="s">
        <v>1</v>
      </c>
      <c r="C32" s="27">
        <v>40483</v>
      </c>
      <c r="D32" s="93">
        <v>37287.358931128474</v>
      </c>
      <c r="E32" s="93">
        <v>15917.426510572674</v>
      </c>
      <c r="F32" s="93">
        <v>26507.94877539899</v>
      </c>
      <c r="G32" s="93">
        <v>4525.89950054433</v>
      </c>
      <c r="H32" s="93">
        <v>3319.680439929401</v>
      </c>
      <c r="I32" s="93">
        <v>4170.048240196906</v>
      </c>
      <c r="J32" s="93">
        <v>7893.961289648447</v>
      </c>
      <c r="K32" s="93">
        <v>99622.32368741922</v>
      </c>
      <c r="L32" s="93">
        <v>25111.963073750452</v>
      </c>
      <c r="M32" s="93">
        <v>182.69705455838823</v>
      </c>
      <c r="N32" s="106"/>
    </row>
    <row r="33" spans="2:14" ht="12.75">
      <c r="B33" s="72" t="s">
        <v>1</v>
      </c>
      <c r="C33" s="27">
        <v>40513</v>
      </c>
      <c r="D33" s="93">
        <v>53549.86047217974</v>
      </c>
      <c r="E33" s="93">
        <v>28487.977901414204</v>
      </c>
      <c r="F33" s="93">
        <v>33533.098309405585</v>
      </c>
      <c r="G33" s="93">
        <v>4162.498602777135</v>
      </c>
      <c r="H33" s="93">
        <v>3564.420939197587</v>
      </c>
      <c r="I33" s="93">
        <v>4505.85694182001</v>
      </c>
      <c r="J33" s="93">
        <v>8554.259420259725</v>
      </c>
      <c r="K33" s="93">
        <v>136357.97258705398</v>
      </c>
      <c r="L33" s="93">
        <v>42505.94751398184</v>
      </c>
      <c r="M33" s="93">
        <v>671.6188795498273</v>
      </c>
      <c r="N33" s="106"/>
    </row>
    <row r="34" spans="2:14" ht="12.75">
      <c r="B34" s="63"/>
      <c r="C34" s="63" t="s">
        <v>30</v>
      </c>
      <c r="D34" s="63">
        <v>428142.87121661</v>
      </c>
      <c r="E34" s="63">
        <v>253003.43945721688</v>
      </c>
      <c r="F34" s="63">
        <v>298121.7376895299</v>
      </c>
      <c r="G34" s="63">
        <v>46295.85147521183</v>
      </c>
      <c r="H34" s="63">
        <v>38139.48735395688</v>
      </c>
      <c r="I34" s="63">
        <v>140097.22684471373</v>
      </c>
      <c r="J34" s="63">
        <v>108994.4949139416</v>
      </c>
      <c r="K34" s="63">
        <v>1312795.1089511807</v>
      </c>
      <c r="L34" s="63">
        <v>302248.0066173739</v>
      </c>
      <c r="M34" s="63">
        <v>3574.02873530304</v>
      </c>
      <c r="N34" s="106"/>
    </row>
    <row r="35" spans="2:14" ht="12.75">
      <c r="B35" s="72" t="s">
        <v>29</v>
      </c>
      <c r="C35" s="27">
        <v>40544</v>
      </c>
      <c r="D35" s="93">
        <v>37190.430975273106</v>
      </c>
      <c r="E35" s="93">
        <v>40952.955590979844</v>
      </c>
      <c r="F35" s="93">
        <v>28021.131608534477</v>
      </c>
      <c r="G35" s="93">
        <v>3918.313413698998</v>
      </c>
      <c r="H35" s="93">
        <v>3277.2660856826137</v>
      </c>
      <c r="I35" s="93">
        <v>356.88263494837776</v>
      </c>
      <c r="J35" s="93">
        <v>11788.257123258649</v>
      </c>
      <c r="K35" s="93">
        <v>125505.23743237605</v>
      </c>
      <c r="L35" s="93">
        <v>23638.48135948989</v>
      </c>
      <c r="M35" s="93">
        <v>151.36478139364516</v>
      </c>
      <c r="N35" s="106"/>
    </row>
    <row r="36" spans="2:14" ht="12.75">
      <c r="B36" s="72" t="s">
        <v>1</v>
      </c>
      <c r="C36" s="27">
        <v>40575</v>
      </c>
      <c r="D36" s="93">
        <v>33778.79783923803</v>
      </c>
      <c r="E36" s="93">
        <v>16612.675395702103</v>
      </c>
      <c r="F36" s="93">
        <v>23404.387673988</v>
      </c>
      <c r="G36" s="93">
        <v>3903.285128699733</v>
      </c>
      <c r="H36" s="93">
        <v>3033.119131701186</v>
      </c>
      <c r="I36" s="93">
        <v>2135.7489977248724</v>
      </c>
      <c r="J36" s="93">
        <v>8903.729799711044</v>
      </c>
      <c r="K36" s="93">
        <v>91771.74396676496</v>
      </c>
      <c r="L36" s="93">
        <v>24357.635596929962</v>
      </c>
      <c r="M36" s="93">
        <v>298.3839072396418</v>
      </c>
      <c r="N36" s="106"/>
    </row>
    <row r="37" spans="2:14" ht="12.75">
      <c r="B37" s="72" t="s">
        <v>1</v>
      </c>
      <c r="C37" s="27">
        <v>40603</v>
      </c>
      <c r="D37" s="93">
        <v>35674.11006832647</v>
      </c>
      <c r="E37" s="93">
        <v>21005.962153199034</v>
      </c>
      <c r="F37" s="93">
        <v>24916.73218857875</v>
      </c>
      <c r="G37" s="93">
        <v>4326.949669227033</v>
      </c>
      <c r="H37" s="93">
        <v>2722.529479908397</v>
      </c>
      <c r="I37" s="93">
        <v>2218.3570804208434</v>
      </c>
      <c r="J37" s="93">
        <v>9099.938519428848</v>
      </c>
      <c r="K37" s="93">
        <v>99964.57915908936</v>
      </c>
      <c r="L37" s="93">
        <v>24496.463877870494</v>
      </c>
      <c r="M37" s="93">
        <v>301.8569377582729</v>
      </c>
      <c r="N37" s="106"/>
    </row>
    <row r="38" spans="2:14" ht="12.75">
      <c r="B38" s="72" t="s">
        <v>1</v>
      </c>
      <c r="C38" s="27">
        <v>40634</v>
      </c>
      <c r="D38" s="93">
        <v>40964.871736173955</v>
      </c>
      <c r="E38" s="93">
        <v>27400.889147744045</v>
      </c>
      <c r="F38" s="93">
        <v>25539.865437666398</v>
      </c>
      <c r="G38" s="93">
        <v>3921.0417828644595</v>
      </c>
      <c r="H38" s="93">
        <v>3787.196422277815</v>
      </c>
      <c r="I38" s="93">
        <v>3045.076542851266</v>
      </c>
      <c r="J38" s="93">
        <v>15880.911013635166</v>
      </c>
      <c r="K38" s="93">
        <v>120539.8520832131</v>
      </c>
      <c r="L38" s="93">
        <v>25018.828578576264</v>
      </c>
      <c r="M38" s="93">
        <v>300.2585379394284</v>
      </c>
      <c r="N38" s="106"/>
    </row>
    <row r="39" spans="2:14" ht="12.75">
      <c r="B39" s="72" t="s">
        <v>1</v>
      </c>
      <c r="C39" s="27">
        <v>40664</v>
      </c>
      <c r="D39" s="93">
        <v>37620.40971856724</v>
      </c>
      <c r="E39" s="93">
        <v>16942.403105432157</v>
      </c>
      <c r="F39" s="93">
        <v>25058.186494308484</v>
      </c>
      <c r="G39" s="93">
        <v>4308.815470314114</v>
      </c>
      <c r="H39" s="93">
        <v>3594.010772057675</v>
      </c>
      <c r="I39" s="93">
        <v>4890.747037649785</v>
      </c>
      <c r="J39" s="93">
        <v>9093.266571984612</v>
      </c>
      <c r="K39" s="93">
        <v>101507.83917031407</v>
      </c>
      <c r="L39" s="93">
        <v>25564.538365856217</v>
      </c>
      <c r="M39" s="93">
        <v>314.3184842992795</v>
      </c>
      <c r="N39" s="106"/>
    </row>
    <row r="40" spans="2:14" ht="12.75">
      <c r="B40" s="72" t="s">
        <v>1</v>
      </c>
      <c r="C40" s="27">
        <v>40695</v>
      </c>
      <c r="D40" s="93">
        <v>37066.951665790664</v>
      </c>
      <c r="E40" s="93">
        <v>23398.697643068896</v>
      </c>
      <c r="F40" s="93">
        <v>26009.481168392922</v>
      </c>
      <c r="G40" s="93">
        <v>4144.8851915215355</v>
      </c>
      <c r="H40" s="93">
        <v>3774.2146191160173</v>
      </c>
      <c r="I40" s="93">
        <v>3551.789411325116</v>
      </c>
      <c r="J40" s="93">
        <v>14222.462433622946</v>
      </c>
      <c r="K40" s="93">
        <v>112168.48213283808</v>
      </c>
      <c r="L40" s="93">
        <v>26293.526980455375</v>
      </c>
      <c r="M40" s="93">
        <v>273.6430324274878</v>
      </c>
      <c r="N40" s="106"/>
    </row>
    <row r="41" spans="2:14" ht="12.75">
      <c r="B41" s="72" t="s">
        <v>1</v>
      </c>
      <c r="C41" s="27">
        <v>40725</v>
      </c>
      <c r="D41" s="93">
        <v>37063.11840620201</v>
      </c>
      <c r="E41" s="93">
        <v>37543.989183975056</v>
      </c>
      <c r="F41" s="93">
        <v>26718.20180899004</v>
      </c>
      <c r="G41" s="93">
        <v>4399.965955981379</v>
      </c>
      <c r="H41" s="93">
        <v>3808.19203148591</v>
      </c>
      <c r="I41" s="93">
        <v>2097.9214245773924</v>
      </c>
      <c r="J41" s="93">
        <v>9023.724075610386</v>
      </c>
      <c r="K41" s="93">
        <v>120655.11288682217</v>
      </c>
      <c r="L41" s="93">
        <v>26444.24881818977</v>
      </c>
      <c r="M41" s="93">
        <v>287.9495488200057</v>
      </c>
      <c r="N41" s="106"/>
    </row>
    <row r="42" spans="2:14" ht="12.75">
      <c r="B42" s="72" t="s">
        <v>1</v>
      </c>
      <c r="C42" s="27">
        <v>40756</v>
      </c>
      <c r="D42" s="93">
        <v>37727.649745398936</v>
      </c>
      <c r="E42" s="93">
        <v>16935.489696581244</v>
      </c>
      <c r="F42" s="93">
        <v>26675.334812091023</v>
      </c>
      <c r="G42" s="93">
        <v>4882.251874260232</v>
      </c>
      <c r="H42" s="93">
        <v>3916.1668998849054</v>
      </c>
      <c r="I42" s="93">
        <v>1258.2241487905708</v>
      </c>
      <c r="J42" s="93">
        <v>8578.710337785102</v>
      </c>
      <c r="K42" s="93">
        <v>99973.827514792</v>
      </c>
      <c r="L42" s="93">
        <v>27273.400857182554</v>
      </c>
      <c r="M42" s="93">
        <v>293.9837613816275</v>
      </c>
      <c r="N42" s="106"/>
    </row>
    <row r="43" spans="2:14" ht="12.75">
      <c r="B43" s="72" t="s">
        <v>1</v>
      </c>
      <c r="C43" s="27">
        <v>40787</v>
      </c>
      <c r="D43" s="93">
        <v>37020.08766177265</v>
      </c>
      <c r="E43" s="93">
        <v>16007.819513613234</v>
      </c>
      <c r="F43" s="93">
        <v>26426.54673148574</v>
      </c>
      <c r="G43" s="93">
        <v>4823.015485638487</v>
      </c>
      <c r="H43" s="93">
        <v>3646.555985111125</v>
      </c>
      <c r="I43" s="93">
        <v>6107.30031644415</v>
      </c>
      <c r="J43" s="93">
        <v>10072.879421873877</v>
      </c>
      <c r="K43" s="93">
        <v>104104.20511593927</v>
      </c>
      <c r="L43" s="93">
        <v>26257.365239416624</v>
      </c>
      <c r="M43" s="93">
        <v>279.1807447099288</v>
      </c>
      <c r="N43" s="106"/>
    </row>
    <row r="44" spans="2:14" ht="12.75">
      <c r="B44" s="72" t="s">
        <v>1</v>
      </c>
      <c r="C44" s="27">
        <v>40817</v>
      </c>
      <c r="D44" s="93">
        <v>38520.861700598354</v>
      </c>
      <c r="E44" s="93">
        <v>31391.82780923128</v>
      </c>
      <c r="F44" s="93">
        <v>26791.678630957023</v>
      </c>
      <c r="G44" s="93">
        <v>4997.734114586826</v>
      </c>
      <c r="H44" s="93">
        <v>3784.230989784314</v>
      </c>
      <c r="I44" s="93">
        <v>64.35831534528546</v>
      </c>
      <c r="J44" s="93">
        <v>8990.185517122824</v>
      </c>
      <c r="K44" s="93">
        <v>114540.87707762589</v>
      </c>
      <c r="L44" s="93">
        <v>27106.827162007852</v>
      </c>
      <c r="M44" s="93">
        <v>270.59329521019396</v>
      </c>
      <c r="N44" s="106"/>
    </row>
    <row r="45" spans="2:14" ht="12.75">
      <c r="B45" s="72" t="s">
        <v>1</v>
      </c>
      <c r="C45" s="27">
        <v>40848</v>
      </c>
      <c r="D45" s="93">
        <v>38910.595179688156</v>
      </c>
      <c r="E45" s="93">
        <v>18293.127168980627</v>
      </c>
      <c r="F45" s="93">
        <v>26275.7085379802</v>
      </c>
      <c r="G45" s="93">
        <v>5504.737177748276</v>
      </c>
      <c r="H45" s="93">
        <v>3483.8786914682005</v>
      </c>
      <c r="I45" s="93">
        <v>2783.742659130667</v>
      </c>
      <c r="J45" s="93">
        <v>9526.270420467234</v>
      </c>
      <c r="K45" s="93">
        <v>104778.05983546337</v>
      </c>
      <c r="L45" s="93">
        <v>27015.705901102156</v>
      </c>
      <c r="M45" s="93">
        <v>267.64443704670714</v>
      </c>
      <c r="N45" s="106"/>
    </row>
    <row r="46" spans="2:14" ht="12.75">
      <c r="B46" s="72" t="s">
        <v>1</v>
      </c>
      <c r="C46" s="27">
        <v>40878</v>
      </c>
      <c r="D46" s="93">
        <v>56599.996003141016</v>
      </c>
      <c r="E46" s="93">
        <v>24885.295678752827</v>
      </c>
      <c r="F46" s="93">
        <v>26472.38398640213</v>
      </c>
      <c r="G46" s="93">
        <v>5016.9697315755075</v>
      </c>
      <c r="H46" s="93">
        <v>3944.778425179468</v>
      </c>
      <c r="I46" s="93">
        <v>3426.694003537419</v>
      </c>
      <c r="J46" s="93">
        <v>10879.650794766349</v>
      </c>
      <c r="K46" s="93">
        <v>131225.7686233547</v>
      </c>
      <c r="L46" s="93">
        <v>45369.93970709127</v>
      </c>
      <c r="M46" s="93">
        <v>1245.6517000181207</v>
      </c>
      <c r="N46" s="106"/>
    </row>
    <row r="47" spans="2:14" ht="12.75">
      <c r="B47" s="63"/>
      <c r="C47" s="63" t="s">
        <v>41</v>
      </c>
      <c r="D47" s="63">
        <v>468137.88070017064</v>
      </c>
      <c r="E47" s="63">
        <v>291371.1320872603</v>
      </c>
      <c r="F47" s="63">
        <v>312309.6390793752</v>
      </c>
      <c r="G47" s="63">
        <v>54147.964996116585</v>
      </c>
      <c r="H47" s="63">
        <v>42772.139533657624</v>
      </c>
      <c r="I47" s="63">
        <v>31936.842572745743</v>
      </c>
      <c r="J47" s="63">
        <v>126059.98602926703</v>
      </c>
      <c r="K47" s="63">
        <v>1326735.584998593</v>
      </c>
      <c r="L47" s="63">
        <v>328836.9624441684</v>
      </c>
      <c r="M47" s="63">
        <v>4284.82916824434</v>
      </c>
      <c r="N47" s="106"/>
    </row>
    <row r="48" spans="2:14" ht="12.75">
      <c r="B48" s="72" t="s">
        <v>42</v>
      </c>
      <c r="C48" s="27">
        <v>40909</v>
      </c>
      <c r="D48" s="93">
        <v>40306.642793567655</v>
      </c>
      <c r="E48" s="93">
        <v>41534.68069990376</v>
      </c>
      <c r="F48" s="93">
        <v>28655.10206119833</v>
      </c>
      <c r="G48" s="93">
        <v>4713.695764995663</v>
      </c>
      <c r="H48" s="93">
        <v>3821.4446032715728</v>
      </c>
      <c r="I48" s="93">
        <v>413.42624598812233</v>
      </c>
      <c r="J48" s="93">
        <v>13756.761731928142</v>
      </c>
      <c r="K48" s="93">
        <v>133201.75390085325</v>
      </c>
      <c r="L48" s="93">
        <v>25481.755145860425</v>
      </c>
      <c r="M48" s="93">
        <v>254.5308534435994</v>
      </c>
      <c r="N48" s="106"/>
    </row>
    <row r="49" spans="2:14" ht="12.75">
      <c r="B49" s="72" t="s">
        <v>1</v>
      </c>
      <c r="C49" s="27">
        <v>40940</v>
      </c>
      <c r="D49" s="93">
        <v>34009.10997876331</v>
      </c>
      <c r="E49" s="93">
        <v>20873.852043804276</v>
      </c>
      <c r="F49" s="93">
        <v>23247.300712225922</v>
      </c>
      <c r="G49" s="93">
        <v>4407.449866138097</v>
      </c>
      <c r="H49" s="93">
        <v>3227.299041244579</v>
      </c>
      <c r="I49" s="93">
        <v>6442.619976755968</v>
      </c>
      <c r="J49" s="93">
        <v>8443.880056798254</v>
      </c>
      <c r="K49" s="93">
        <v>100651.5116757304</v>
      </c>
      <c r="L49" s="93">
        <v>24338.062305458345</v>
      </c>
      <c r="M49" s="93">
        <v>308.5503475463409</v>
      </c>
      <c r="N49" s="106"/>
    </row>
    <row r="50" spans="2:14" ht="12.75">
      <c r="B50" s="72" t="s">
        <v>1</v>
      </c>
      <c r="C50" s="27">
        <v>40969</v>
      </c>
      <c r="D50" s="93">
        <v>40219.65989249728</v>
      </c>
      <c r="E50" s="93">
        <v>24433.936004874224</v>
      </c>
      <c r="F50" s="93">
        <v>24272.0350846571</v>
      </c>
      <c r="G50" s="93">
        <v>4871.195702745037</v>
      </c>
      <c r="H50" s="93">
        <v>3342.712824072712</v>
      </c>
      <c r="I50" s="93">
        <v>23.695812005922956</v>
      </c>
      <c r="J50" s="93">
        <v>10179.863074346591</v>
      </c>
      <c r="K50" s="93">
        <v>107343.09839519887</v>
      </c>
      <c r="L50" s="93">
        <v>28703.437775097023</v>
      </c>
      <c r="M50" s="93">
        <v>294.29023986164356</v>
      </c>
      <c r="N50" s="106"/>
    </row>
    <row r="51" spans="2:14" ht="12.75">
      <c r="B51" s="72" t="s">
        <v>1</v>
      </c>
      <c r="C51" s="27">
        <v>41000</v>
      </c>
      <c r="D51" s="93">
        <v>44544.709429443916</v>
      </c>
      <c r="E51" s="93">
        <v>27499.545823310353</v>
      </c>
      <c r="F51" s="93">
        <v>26490.748112973557</v>
      </c>
      <c r="G51" s="93">
        <v>4528.975239095928</v>
      </c>
      <c r="H51" s="93">
        <v>3560.278524315806</v>
      </c>
      <c r="I51" s="93">
        <v>143.94536235975565</v>
      </c>
      <c r="J51" s="93">
        <v>17489.207491239533</v>
      </c>
      <c r="K51" s="93">
        <v>124257.40998273884</v>
      </c>
      <c r="L51" s="93">
        <v>27935.88832549081</v>
      </c>
      <c r="M51" s="93">
        <v>311.22974654985444</v>
      </c>
      <c r="N51" s="106"/>
    </row>
    <row r="52" spans="2:14" ht="12.75">
      <c r="B52" s="72" t="s">
        <v>1</v>
      </c>
      <c r="C52" s="27">
        <v>41030</v>
      </c>
      <c r="D52" s="93">
        <v>39922.73881850977</v>
      </c>
      <c r="E52" s="93">
        <v>15939.756161013935</v>
      </c>
      <c r="F52" s="93">
        <v>25970.424616483757</v>
      </c>
      <c r="G52" s="93">
        <v>5527.210284445427</v>
      </c>
      <c r="H52" s="93">
        <v>3284.339953263553</v>
      </c>
      <c r="I52" s="93">
        <v>4014.801231629447</v>
      </c>
      <c r="J52" s="93">
        <v>9703.831136921726</v>
      </c>
      <c r="K52" s="93">
        <v>104363.1022022676</v>
      </c>
      <c r="L52" s="93">
        <v>27906.453156396994</v>
      </c>
      <c r="M52" s="93">
        <v>284.9292981370727</v>
      </c>
      <c r="N52" s="106"/>
    </row>
    <row r="53" spans="2:14" ht="12.75">
      <c r="B53" s="72" t="s">
        <v>1</v>
      </c>
      <c r="C53" s="27">
        <v>41061</v>
      </c>
      <c r="D53" s="93">
        <v>39269.019629861774</v>
      </c>
      <c r="E53" s="93">
        <v>22090.293055051647</v>
      </c>
      <c r="F53" s="93">
        <v>26316.673591502302</v>
      </c>
      <c r="G53" s="93">
        <v>4823.309912378775</v>
      </c>
      <c r="H53" s="93">
        <v>3440.4644421677076</v>
      </c>
      <c r="I53" s="93">
        <v>250.93843280960755</v>
      </c>
      <c r="J53" s="93">
        <v>6079.699828360812</v>
      </c>
      <c r="K53" s="93">
        <v>102270.39889213262</v>
      </c>
      <c r="L53" s="93">
        <v>27642.662173800927</v>
      </c>
      <c r="M53" s="93">
        <v>271.2873664644781</v>
      </c>
      <c r="N53" s="106"/>
    </row>
    <row r="54" spans="2:14" ht="12.75">
      <c r="B54" s="72" t="s">
        <v>1</v>
      </c>
      <c r="C54" s="27">
        <v>41091</v>
      </c>
      <c r="D54" s="93">
        <v>39679.36613097782</v>
      </c>
      <c r="E54" s="93">
        <v>25544.9581096651</v>
      </c>
      <c r="F54" s="93">
        <v>25985.06150702591</v>
      </c>
      <c r="G54" s="93">
        <v>5204.519036818181</v>
      </c>
      <c r="H54" s="93">
        <v>3207.1961112739905</v>
      </c>
      <c r="I54" s="93">
        <v>3046.9841499468525</v>
      </c>
      <c r="J54" s="93">
        <v>9761.607260538847</v>
      </c>
      <c r="K54" s="93">
        <v>112429.6923062467</v>
      </c>
      <c r="L54" s="93">
        <v>28354.003120300127</v>
      </c>
      <c r="M54" s="93">
        <v>369.0789988851927</v>
      </c>
      <c r="N54" s="106"/>
    </row>
    <row r="55" spans="2:14" ht="12.75">
      <c r="B55" s="72" t="s">
        <v>1</v>
      </c>
      <c r="C55" s="27">
        <v>41122</v>
      </c>
      <c r="D55" s="93">
        <v>39451.684353204844</v>
      </c>
      <c r="E55" s="93">
        <v>15776.044035183886</v>
      </c>
      <c r="F55" s="93">
        <v>27020.05715812133</v>
      </c>
      <c r="G55" s="93">
        <v>5626.576348856574</v>
      </c>
      <c r="H55" s="93">
        <v>2979.7215990386294</v>
      </c>
      <c r="I55" s="93">
        <v>7653.109780526994</v>
      </c>
      <c r="J55" s="93">
        <v>5099.384741664922</v>
      </c>
      <c r="K55" s="93">
        <v>103606.57801659718</v>
      </c>
      <c r="L55" s="93">
        <v>28555.832612079048</v>
      </c>
      <c r="M55" s="93">
        <v>279.62472486745946</v>
      </c>
      <c r="N55" s="106"/>
    </row>
    <row r="56" spans="2:14" ht="12.75">
      <c r="B56" s="72" t="s">
        <v>1</v>
      </c>
      <c r="C56" s="27">
        <v>41153</v>
      </c>
      <c r="D56" s="93">
        <v>38322.377910320014</v>
      </c>
      <c r="E56" s="93">
        <v>17756.928959591805</v>
      </c>
      <c r="F56" s="93">
        <v>27427.6599051211</v>
      </c>
      <c r="G56" s="93">
        <v>4647.3737579960125</v>
      </c>
      <c r="H56" s="93">
        <v>3108.5094165048667</v>
      </c>
      <c r="I56" s="93">
        <v>4554.611981774816</v>
      </c>
      <c r="J56" s="93">
        <v>6699.011814821759</v>
      </c>
      <c r="K56" s="93">
        <v>102516.47374613037</v>
      </c>
      <c r="L56" s="93">
        <v>27229.870721082345</v>
      </c>
      <c r="M56" s="93">
        <v>197.12515291055905</v>
      </c>
      <c r="N56" s="106"/>
    </row>
    <row r="57" spans="2:14" ht="12.75">
      <c r="B57" s="72" t="s">
        <v>1</v>
      </c>
      <c r="C57" s="27">
        <v>41183</v>
      </c>
      <c r="D57" s="93">
        <v>38612.79671214135</v>
      </c>
      <c r="E57" s="93">
        <v>27608.36702885095</v>
      </c>
      <c r="F57" s="93">
        <v>26828.07229090058</v>
      </c>
      <c r="G57" s="93">
        <v>5627.018388760493</v>
      </c>
      <c r="H57" s="93">
        <v>2937.6610004378367</v>
      </c>
      <c r="I57" s="93">
        <v>1396.627143089627</v>
      </c>
      <c r="J57" s="93">
        <v>11121.009305279367</v>
      </c>
      <c r="K57" s="93">
        <v>114131.5518694602</v>
      </c>
      <c r="L57" s="93">
        <v>28035.331725103795</v>
      </c>
      <c r="M57" s="93">
        <v>342.83263866722734</v>
      </c>
      <c r="N57" s="106"/>
    </row>
    <row r="58" spans="2:14" ht="12.75">
      <c r="B58" s="72" t="s">
        <v>1</v>
      </c>
      <c r="C58" s="27">
        <v>41214</v>
      </c>
      <c r="D58" s="93">
        <v>41972.398368937225</v>
      </c>
      <c r="E58" s="93">
        <v>17479.002079351987</v>
      </c>
      <c r="F58" s="93">
        <v>27672.744578612997</v>
      </c>
      <c r="G58" s="93">
        <v>5047.449499794144</v>
      </c>
      <c r="H58" s="93">
        <v>3079.370630183312</v>
      </c>
      <c r="I58" s="93">
        <v>835.9512798536603</v>
      </c>
      <c r="J58" s="93">
        <v>7297.657252765348</v>
      </c>
      <c r="K58" s="93">
        <v>103384.57368949866</v>
      </c>
      <c r="L58" s="93">
        <v>27988.105923955503</v>
      </c>
      <c r="M58" s="93">
        <v>256.7045418710535</v>
      </c>
      <c r="N58" s="106"/>
    </row>
    <row r="59" spans="2:14" ht="12.75">
      <c r="B59" s="73" t="s">
        <v>1</v>
      </c>
      <c r="C59" s="24">
        <v>41244</v>
      </c>
      <c r="D59" s="93">
        <v>58837.30873728966</v>
      </c>
      <c r="E59" s="93">
        <v>26419.5205159833</v>
      </c>
      <c r="F59" s="93">
        <v>28617.704666864734</v>
      </c>
      <c r="G59" s="93">
        <v>4799.5918115568165</v>
      </c>
      <c r="H59" s="93">
        <v>3401.699801741264</v>
      </c>
      <c r="I59" s="93">
        <v>9462.636991350872</v>
      </c>
      <c r="J59" s="93">
        <v>10318.267880952859</v>
      </c>
      <c r="K59" s="93">
        <v>141856.73040573954</v>
      </c>
      <c r="L59" s="93">
        <v>47731.36120862733</v>
      </c>
      <c r="M59" s="93">
        <v>637.1690130261526</v>
      </c>
      <c r="N59" s="106"/>
    </row>
    <row r="60" spans="2:14" ht="12.75">
      <c r="B60" s="63"/>
      <c r="C60" s="63" t="s">
        <v>50</v>
      </c>
      <c r="D60" s="63">
        <v>495147.8127555147</v>
      </c>
      <c r="E60" s="63">
        <v>282956.8845165852</v>
      </c>
      <c r="F60" s="63">
        <v>318503.58428568766</v>
      </c>
      <c r="G60" s="63">
        <v>59824.36561358115</v>
      </c>
      <c r="H60" s="63">
        <v>39390.69794751583</v>
      </c>
      <c r="I60" s="63">
        <v>38239.34838809165</v>
      </c>
      <c r="J60" s="63">
        <v>115950.18157561816</v>
      </c>
      <c r="K60" s="63">
        <v>1350012.8750825943</v>
      </c>
      <c r="L60" s="63">
        <v>349902.7641932527</v>
      </c>
      <c r="M60" s="63">
        <v>3807.352922230634</v>
      </c>
      <c r="N60" s="106"/>
    </row>
    <row r="61" spans="2:14" ht="12.75">
      <c r="B61" s="72" t="s">
        <v>43</v>
      </c>
      <c r="C61" s="27">
        <v>41275</v>
      </c>
      <c r="D61" s="93">
        <v>40778.766267093786</v>
      </c>
      <c r="E61" s="93">
        <v>48709.3180359503</v>
      </c>
      <c r="F61" s="93">
        <v>31087.981795063934</v>
      </c>
      <c r="G61" s="93">
        <v>5112.4097831753015</v>
      </c>
      <c r="H61" s="93">
        <v>2732.393455114225</v>
      </c>
      <c r="I61" s="93">
        <v>340.82963693701515</v>
      </c>
      <c r="J61" s="93">
        <v>14874.490182512207</v>
      </c>
      <c r="K61" s="93">
        <v>143636.18915584678</v>
      </c>
      <c r="L61" s="93">
        <v>26225.460408872885</v>
      </c>
      <c r="M61" s="93">
        <v>278.763463557096</v>
      </c>
      <c r="N61" s="106"/>
    </row>
    <row r="62" spans="2:14" ht="12.75">
      <c r="B62" s="72" t="s">
        <v>1</v>
      </c>
      <c r="C62" s="27">
        <v>41306</v>
      </c>
      <c r="D62" s="93">
        <v>36557.10199717396</v>
      </c>
      <c r="E62" s="93">
        <v>18441.22799463753</v>
      </c>
      <c r="F62" s="93">
        <v>23209.582718237045</v>
      </c>
      <c r="G62" s="93">
        <v>4065.5198159380616</v>
      </c>
      <c r="H62" s="93">
        <v>2981.523533720751</v>
      </c>
      <c r="I62" s="93">
        <v>17.65058198251907</v>
      </c>
      <c r="J62" s="93">
        <v>7655.9460766528355</v>
      </c>
      <c r="K62" s="93">
        <v>92928.55271834272</v>
      </c>
      <c r="L62" s="93">
        <v>26683.335135941816</v>
      </c>
      <c r="M62" s="93">
        <v>450.29477824660864</v>
      </c>
      <c r="N62" s="106"/>
    </row>
    <row r="63" spans="2:14" ht="12.75">
      <c r="B63" s="72" t="s">
        <v>1</v>
      </c>
      <c r="C63" s="27">
        <v>41334</v>
      </c>
      <c r="D63" s="93">
        <v>38116.425352499624</v>
      </c>
      <c r="E63" s="93">
        <v>19327.135838097107</v>
      </c>
      <c r="F63" s="93">
        <v>24604.02194877619</v>
      </c>
      <c r="G63" s="93">
        <v>4807.02236594553</v>
      </c>
      <c r="H63" s="93">
        <v>2847.1903295706097</v>
      </c>
      <c r="I63" s="93">
        <v>942.5929534517657</v>
      </c>
      <c r="J63" s="93">
        <v>6332.403788029027</v>
      </c>
      <c r="K63" s="93">
        <v>96976.79257636984</v>
      </c>
      <c r="L63" s="93">
        <v>27457.22799883305</v>
      </c>
      <c r="M63" s="93">
        <v>263.47080693592005</v>
      </c>
      <c r="N63" s="106"/>
    </row>
    <row r="64" spans="2:14" ht="12.75">
      <c r="B64" s="72" t="s">
        <v>1</v>
      </c>
      <c r="C64" s="27">
        <v>41365</v>
      </c>
      <c r="D64" s="93">
        <v>47794.675865182115</v>
      </c>
      <c r="E64" s="93">
        <v>26196.880961219238</v>
      </c>
      <c r="F64" s="93">
        <v>26910.242176166594</v>
      </c>
      <c r="G64" s="93">
        <v>5122.660215871098</v>
      </c>
      <c r="H64" s="93">
        <v>3147.5486976912334</v>
      </c>
      <c r="I64" s="93">
        <v>313.3736168975364</v>
      </c>
      <c r="J64" s="93">
        <v>16230.140601227002</v>
      </c>
      <c r="K64" s="93">
        <v>125715.52213425482</v>
      </c>
      <c r="L64" s="93">
        <v>30452.399292205046</v>
      </c>
      <c r="M64" s="93">
        <v>118.78423952047056</v>
      </c>
      <c r="N64" s="106"/>
    </row>
    <row r="65" spans="2:14" ht="12.75">
      <c r="B65" s="80" t="s">
        <v>1</v>
      </c>
      <c r="C65" s="27">
        <v>41395</v>
      </c>
      <c r="D65" s="93">
        <v>41622.21383100843</v>
      </c>
      <c r="E65" s="93">
        <v>21586.41983025546</v>
      </c>
      <c r="F65" s="93">
        <v>28226.501264709666</v>
      </c>
      <c r="G65" s="93">
        <v>4778.699444769259</v>
      </c>
      <c r="H65" s="93">
        <v>3005.3109535531958</v>
      </c>
      <c r="I65" s="93">
        <v>4801.566090350135</v>
      </c>
      <c r="J65" s="93">
        <v>7278.730505307816</v>
      </c>
      <c r="K65" s="93">
        <v>111299.44191995396</v>
      </c>
      <c r="L65" s="93">
        <v>29274.323615979854</v>
      </c>
      <c r="M65" s="93">
        <v>472.5717555829583</v>
      </c>
      <c r="N65" s="106"/>
    </row>
    <row r="66" spans="2:14" ht="12.75">
      <c r="B66" s="80" t="s">
        <v>1</v>
      </c>
      <c r="C66" s="27">
        <v>41426</v>
      </c>
      <c r="D66" s="93">
        <v>40426.34447823983</v>
      </c>
      <c r="E66" s="93">
        <v>19723.07983865407</v>
      </c>
      <c r="F66" s="93">
        <v>26683.068693304856</v>
      </c>
      <c r="G66" s="93">
        <v>4934.341969431282</v>
      </c>
      <c r="H66" s="93">
        <v>3047.2916267333967</v>
      </c>
      <c r="I66" s="93">
        <v>6179.1063450365045</v>
      </c>
      <c r="J66" s="93">
        <v>7392.581815724247</v>
      </c>
      <c r="K66" s="93">
        <v>108385.81476712417</v>
      </c>
      <c r="L66" s="93">
        <v>28841.14913746205</v>
      </c>
      <c r="M66" s="93">
        <v>314.8357910198843</v>
      </c>
      <c r="N66" s="106"/>
    </row>
    <row r="67" spans="2:14" ht="12.75">
      <c r="B67" s="80" t="s">
        <v>1</v>
      </c>
      <c r="C67" s="27">
        <v>41456</v>
      </c>
      <c r="D67" s="93">
        <v>40708.50719770481</v>
      </c>
      <c r="E67" s="93">
        <v>26322.309854690593</v>
      </c>
      <c r="F67" s="93">
        <v>26927.607234366</v>
      </c>
      <c r="G67" s="93">
        <v>5719.166523016901</v>
      </c>
      <c r="H67" s="93">
        <v>2858.9335219697505</v>
      </c>
      <c r="I67" s="93">
        <v>4051.821854472533</v>
      </c>
      <c r="J67" s="93">
        <v>9972.111790594645</v>
      </c>
      <c r="K67" s="93">
        <v>116560.45797681525</v>
      </c>
      <c r="L67" s="93">
        <v>29536.144755527726</v>
      </c>
      <c r="M67" s="93">
        <v>118.70548433270378</v>
      </c>
      <c r="N67" s="106"/>
    </row>
    <row r="68" spans="2:14" ht="12.75">
      <c r="B68" s="80"/>
      <c r="C68" s="27">
        <v>41487</v>
      </c>
      <c r="D68" s="93">
        <v>40704.58208729392</v>
      </c>
      <c r="E68" s="93">
        <v>17382.858177055037</v>
      </c>
      <c r="F68" s="93">
        <v>26974.525434686308</v>
      </c>
      <c r="G68" s="93">
        <v>5766.742761222669</v>
      </c>
      <c r="H68" s="93">
        <v>2714.8878376050925</v>
      </c>
      <c r="I68" s="93">
        <v>6796.79549716661</v>
      </c>
      <c r="J68" s="93">
        <v>6361.162460019725</v>
      </c>
      <c r="K68" s="93">
        <v>106701.55425504936</v>
      </c>
      <c r="L68" s="93">
        <v>29719.33825735896</v>
      </c>
      <c r="M68" s="93">
        <v>406.89575319474545</v>
      </c>
      <c r="N68" s="106"/>
    </row>
    <row r="69" spans="2:14" ht="12.75">
      <c r="B69" s="80"/>
      <c r="C69" s="27">
        <v>41518</v>
      </c>
      <c r="D69" s="93">
        <v>40646.82273403716</v>
      </c>
      <c r="E69" s="93">
        <v>17321.58580644399</v>
      </c>
      <c r="F69" s="93">
        <v>27121.364870823727</v>
      </c>
      <c r="G69" s="93">
        <v>5342.061089057953</v>
      </c>
      <c r="H69" s="93">
        <v>2952.4839932892996</v>
      </c>
      <c r="I69" s="93">
        <v>2364.0727791082872</v>
      </c>
      <c r="J69" s="93">
        <v>7772.614413811534</v>
      </c>
      <c r="K69" s="93">
        <v>103521.00568657195</v>
      </c>
      <c r="L69" s="93">
        <v>29786.864303574534</v>
      </c>
      <c r="M69" s="93">
        <v>434.6233936174967</v>
      </c>
      <c r="N69" s="106"/>
    </row>
    <row r="70" spans="2:14" ht="12.75">
      <c r="B70" s="80"/>
      <c r="C70" s="27">
        <v>41548</v>
      </c>
      <c r="D70" s="93">
        <v>41011.2123905709</v>
      </c>
      <c r="E70" s="93">
        <v>31051.30189312603</v>
      </c>
      <c r="F70" s="93">
        <v>26691.559468918324</v>
      </c>
      <c r="G70" s="93">
        <v>6164.450150993493</v>
      </c>
      <c r="H70" s="93">
        <v>2579.9476734595487</v>
      </c>
      <c r="I70" s="93">
        <v>50.76877003111413</v>
      </c>
      <c r="J70" s="93">
        <v>11095.653538160157</v>
      </c>
      <c r="K70" s="93">
        <v>118644.89388525956</v>
      </c>
      <c r="L70" s="93">
        <v>30113.222876685846</v>
      </c>
      <c r="M70" s="93">
        <v>146.5083968627763</v>
      </c>
      <c r="N70" s="106"/>
    </row>
    <row r="71" spans="2:14" ht="12.75">
      <c r="B71" s="2"/>
      <c r="C71" s="27">
        <v>41579</v>
      </c>
      <c r="D71" s="93">
        <v>43998.92054727662</v>
      </c>
      <c r="E71" s="93">
        <v>19356.84137824625</v>
      </c>
      <c r="F71" s="93">
        <v>28535.340944635078</v>
      </c>
      <c r="G71" s="93">
        <v>5250.792668024783</v>
      </c>
      <c r="H71" s="93">
        <v>2860.845557790376</v>
      </c>
      <c r="I71" s="93">
        <v>19087.432943817952</v>
      </c>
      <c r="J71" s="93">
        <v>29689.98059823639</v>
      </c>
      <c r="K71" s="93">
        <v>148780.15463802745</v>
      </c>
      <c r="L71" s="93">
        <v>30223.089493163552</v>
      </c>
      <c r="M71" s="93">
        <v>194.11362076053507</v>
      </c>
      <c r="N71" s="106"/>
    </row>
    <row r="72" spans="2:14" ht="12.75">
      <c r="B72" s="2"/>
      <c r="C72" s="27">
        <v>41609</v>
      </c>
      <c r="D72" s="93">
        <v>60518.96594307469</v>
      </c>
      <c r="E72" s="93">
        <v>37859.73466867636</v>
      </c>
      <c r="F72" s="93">
        <v>44096.79505180545</v>
      </c>
      <c r="G72" s="93">
        <v>5617.599755841792</v>
      </c>
      <c r="H72" s="93">
        <v>3580.368865089123</v>
      </c>
      <c r="I72" s="93">
        <v>1641.976706098655</v>
      </c>
      <c r="J72" s="93">
        <v>-13694.354761312134</v>
      </c>
      <c r="K72" s="93">
        <v>139621.08622927393</v>
      </c>
      <c r="L72" s="93">
        <v>48691.49828246071</v>
      </c>
      <c r="M72" s="93">
        <v>152.88811929229956</v>
      </c>
      <c r="N72" s="106"/>
    </row>
    <row r="73" spans="2:14" ht="12.75">
      <c r="B73" s="63"/>
      <c r="C73" s="63" t="s">
        <v>69</v>
      </c>
      <c r="D73" s="63">
        <v>512884.5386911558</v>
      </c>
      <c r="E73" s="63">
        <v>303278.69427705207</v>
      </c>
      <c r="F73" s="63">
        <v>341068.5916014932</v>
      </c>
      <c r="G73" s="63">
        <v>62681.46654328813</v>
      </c>
      <c r="H73" s="63">
        <v>35308.7260455866</v>
      </c>
      <c r="I73" s="63">
        <v>46587.98777535062</v>
      </c>
      <c r="J73" s="63">
        <v>110961.46100896345</v>
      </c>
      <c r="K73" s="63">
        <v>1412771.46594289</v>
      </c>
      <c r="L73" s="63">
        <v>367004.0535580661</v>
      </c>
      <c r="M73" s="63">
        <v>3352.4556029234946</v>
      </c>
      <c r="N73" s="106"/>
    </row>
    <row r="74" spans="2:14" ht="12.75">
      <c r="B74" s="79">
        <v>2014</v>
      </c>
      <c r="C74" s="82">
        <v>41640</v>
      </c>
      <c r="D74" s="93">
        <v>43953.99117261209</v>
      </c>
      <c r="E74" s="93">
        <v>46973.02512745151</v>
      </c>
      <c r="F74" s="93">
        <v>30199.98731787458</v>
      </c>
      <c r="G74" s="93">
        <v>5532.640372998144</v>
      </c>
      <c r="H74" s="93">
        <v>2522.7995722986548</v>
      </c>
      <c r="I74" s="93">
        <v>859.9502138351473</v>
      </c>
      <c r="J74" s="93">
        <v>15037.68424445059</v>
      </c>
      <c r="K74" s="93">
        <v>145080.07802152072</v>
      </c>
      <c r="L74" s="93">
        <v>28456.280007129124</v>
      </c>
      <c r="M74" s="93">
        <v>371.59986276625267</v>
      </c>
      <c r="N74" s="106"/>
    </row>
    <row r="75" spans="2:14" ht="12.75">
      <c r="B75" s="80"/>
      <c r="C75" s="27">
        <v>41671</v>
      </c>
      <c r="D75" s="93">
        <v>39261.27641499643</v>
      </c>
      <c r="E75" s="93">
        <v>16774.30859565223</v>
      </c>
      <c r="F75" s="93">
        <v>25255.99025974853</v>
      </c>
      <c r="G75" s="93">
        <v>4915.6853479225</v>
      </c>
      <c r="H75" s="93">
        <v>2851.1292138417243</v>
      </c>
      <c r="I75" s="93">
        <v>3347.6390259407017</v>
      </c>
      <c r="J75" s="93">
        <v>7880.853702918379</v>
      </c>
      <c r="K75" s="93">
        <v>100286.8825610205</v>
      </c>
      <c r="L75" s="93">
        <v>29169.766190357685</v>
      </c>
      <c r="M75" s="93">
        <v>250.22561317195402</v>
      </c>
      <c r="N75" s="106"/>
    </row>
    <row r="76" spans="2:14" ht="12.75">
      <c r="B76" s="80"/>
      <c r="C76" s="27">
        <v>41699</v>
      </c>
      <c r="D76" s="93">
        <v>40238.90180269483</v>
      </c>
      <c r="E76" s="93">
        <v>19932.75405059653</v>
      </c>
      <c r="F76" s="93">
        <v>25030.9799103329</v>
      </c>
      <c r="G76" s="93">
        <v>4881.173242641928</v>
      </c>
      <c r="H76" s="93">
        <v>2514.8636076893526</v>
      </c>
      <c r="I76" s="93">
        <v>3435.0981342247273</v>
      </c>
      <c r="J76" s="93">
        <v>11085.299985357895</v>
      </c>
      <c r="K76" s="93">
        <v>107119.07073353816</v>
      </c>
      <c r="L76" s="93">
        <v>28573.827917831102</v>
      </c>
      <c r="M76" s="93">
        <v>233.36711981868223</v>
      </c>
      <c r="N76" s="106"/>
    </row>
    <row r="77" spans="2:14" ht="12.75">
      <c r="B77" s="80"/>
      <c r="C77" s="27">
        <v>41730</v>
      </c>
      <c r="D77" s="93">
        <v>47714.268675064035</v>
      </c>
      <c r="E77" s="93">
        <v>29839.751657094843</v>
      </c>
      <c r="F77" s="93">
        <v>24901.513533061898</v>
      </c>
      <c r="G77" s="93">
        <v>4786.517005760794</v>
      </c>
      <c r="H77" s="93">
        <v>2754.1292461136795</v>
      </c>
      <c r="I77" s="93">
        <v>2910.50773544184</v>
      </c>
      <c r="J77" s="93">
        <v>14517.938360132553</v>
      </c>
      <c r="K77" s="93">
        <v>127424.62621266964</v>
      </c>
      <c r="L77" s="93">
        <v>30390.821922765816</v>
      </c>
      <c r="M77" s="93">
        <v>471.4158325800896</v>
      </c>
      <c r="N77" s="106"/>
    </row>
    <row r="78" spans="2:14" ht="12.75">
      <c r="B78" s="80"/>
      <c r="C78" s="27">
        <v>41760</v>
      </c>
      <c r="D78" s="93">
        <v>42333.2408254688</v>
      </c>
      <c r="E78" s="93">
        <v>17429.403008531128</v>
      </c>
      <c r="F78" s="93">
        <v>26022.772151423767</v>
      </c>
      <c r="G78" s="93">
        <v>4791.91997403104</v>
      </c>
      <c r="H78" s="93">
        <v>2672.569587097257</v>
      </c>
      <c r="I78" s="93">
        <v>1149.8855142704213</v>
      </c>
      <c r="J78" s="93">
        <v>7342.084419479899</v>
      </c>
      <c r="K78" s="93">
        <v>101741.87548030232</v>
      </c>
      <c r="L78" s="93">
        <v>30031.0873753562</v>
      </c>
      <c r="M78" s="93">
        <v>118.25355903848367</v>
      </c>
      <c r="N78" s="106"/>
    </row>
    <row r="79" spans="2:14" ht="12.75">
      <c r="B79" s="61"/>
      <c r="C79" s="27">
        <v>41791</v>
      </c>
      <c r="D79" s="93">
        <v>42127.09291150662</v>
      </c>
      <c r="E79" s="93">
        <v>21174.9369761575</v>
      </c>
      <c r="F79" s="93">
        <v>26485.343064442815</v>
      </c>
      <c r="G79" s="93">
        <v>4246.236353791569</v>
      </c>
      <c r="H79" s="93">
        <v>2906.7687932249546</v>
      </c>
      <c r="I79" s="93">
        <v>1679.540127306344</v>
      </c>
      <c r="J79" s="93">
        <v>6257.017900314604</v>
      </c>
      <c r="K79" s="93">
        <v>104876.9361267444</v>
      </c>
      <c r="L79" s="93">
        <v>30219.963365507032</v>
      </c>
      <c r="M79" s="93">
        <v>478.28304097782393</v>
      </c>
      <c r="N79" s="106"/>
    </row>
    <row r="80" spans="2:14" ht="12.75">
      <c r="B80" s="61"/>
      <c r="C80" s="27">
        <v>41821</v>
      </c>
      <c r="D80" s="93">
        <v>41762.91606415138</v>
      </c>
      <c r="E80" s="93">
        <v>25807.258715545788</v>
      </c>
      <c r="F80" s="93">
        <v>24982.97639325546</v>
      </c>
      <c r="G80" s="93">
        <v>4721.661509530726</v>
      </c>
      <c r="H80" s="93">
        <v>2699.2228517110716</v>
      </c>
      <c r="I80" s="93">
        <v>1595.8161685921548</v>
      </c>
      <c r="J80" s="93">
        <v>12203.871643727936</v>
      </c>
      <c r="K80" s="93">
        <v>113773.72334651453</v>
      </c>
      <c r="L80" s="93">
        <v>30148.083813117973</v>
      </c>
      <c r="M80" s="93">
        <v>268.61312676801214</v>
      </c>
      <c r="N80" s="106"/>
    </row>
    <row r="81" spans="2:13" ht="12.75">
      <c r="B81" s="61"/>
      <c r="C81" s="27">
        <v>41852</v>
      </c>
      <c r="D81" s="93">
        <v>42810.92741809971</v>
      </c>
      <c r="E81" s="93">
        <v>21061.77066577144</v>
      </c>
      <c r="F81" s="93">
        <v>25869.877012959074</v>
      </c>
      <c r="G81" s="93">
        <v>4588.534766122647</v>
      </c>
      <c r="H81" s="93">
        <v>2886.2341489174596</v>
      </c>
      <c r="I81" s="93">
        <v>6139.092451637782</v>
      </c>
      <c r="J81" s="93">
        <v>8641.760689548086</v>
      </c>
      <c r="K81" s="93">
        <v>111998.19715305619</v>
      </c>
      <c r="L81" s="93">
        <v>31259.93357216613</v>
      </c>
      <c r="M81" s="93">
        <v>200.3665293474883</v>
      </c>
    </row>
    <row r="82" spans="2:13" ht="12.75">
      <c r="B82" s="61"/>
      <c r="C82" s="27">
        <v>41883</v>
      </c>
      <c r="D82" s="93">
        <v>41960.54734752411</v>
      </c>
      <c r="E82" s="93">
        <v>17247.52495643669</v>
      </c>
      <c r="F82" s="93">
        <v>26215.959010461193</v>
      </c>
      <c r="G82" s="93">
        <v>5063.050201836348</v>
      </c>
      <c r="H82" s="93">
        <v>2799.032883581174</v>
      </c>
      <c r="I82" s="93">
        <v>2040.6502343528523</v>
      </c>
      <c r="J82" s="93">
        <v>6888.115039277691</v>
      </c>
      <c r="K82" s="93">
        <v>102214.87967347006</v>
      </c>
      <c r="L82" s="93">
        <v>30693.50051434389</v>
      </c>
      <c r="M82" s="93">
        <v>326.8355362300055</v>
      </c>
    </row>
    <row r="83" spans="2:13" ht="12.75">
      <c r="B83" s="61"/>
      <c r="C83" s="27">
        <v>41913</v>
      </c>
      <c r="D83" s="93">
        <v>41820.651015833944</v>
      </c>
      <c r="E83" s="93">
        <v>27446.617555885616</v>
      </c>
      <c r="F83" s="93">
        <v>27515.07496138529</v>
      </c>
      <c r="G83" s="93">
        <v>5388.573312105745</v>
      </c>
      <c r="H83" s="93">
        <v>2783.071535943479</v>
      </c>
      <c r="I83" s="93">
        <v>131.86647046853216</v>
      </c>
      <c r="J83" s="93">
        <v>12814.991036338426</v>
      </c>
      <c r="K83" s="93">
        <v>117900.84588796103</v>
      </c>
      <c r="L83" s="93">
        <v>30634.75924601472</v>
      </c>
      <c r="M83" s="93">
        <v>397.0508703311735</v>
      </c>
    </row>
    <row r="84" spans="2:13" ht="12.75">
      <c r="B84" s="61"/>
      <c r="C84" s="27">
        <v>41944</v>
      </c>
      <c r="D84" s="93">
        <v>45667.58528594624</v>
      </c>
      <c r="E84" s="93">
        <v>20286.43373628566</v>
      </c>
      <c r="F84" s="93">
        <v>28901.36357664319</v>
      </c>
      <c r="G84" s="93">
        <v>4886.026674010498</v>
      </c>
      <c r="H84" s="93">
        <v>3059.3665653278586</v>
      </c>
      <c r="I84" s="93">
        <v>154.598620349211</v>
      </c>
      <c r="J84" s="93">
        <v>10153.311236923415</v>
      </c>
      <c r="K84" s="93">
        <v>113108.68569548607</v>
      </c>
      <c r="L84" s="93">
        <v>31837.734771838303</v>
      </c>
      <c r="M84" s="93">
        <v>96.81622282556279</v>
      </c>
    </row>
    <row r="85" spans="2:13" ht="12.75">
      <c r="B85" s="61"/>
      <c r="C85" s="27">
        <v>41974</v>
      </c>
      <c r="D85" s="93">
        <v>59512.21298393468</v>
      </c>
      <c r="E85" s="93">
        <v>29851.451837359815</v>
      </c>
      <c r="F85" s="93">
        <v>27822.70769607149</v>
      </c>
      <c r="G85" s="93">
        <v>4625.050288725368</v>
      </c>
      <c r="H85" s="93">
        <v>3072.37786967047</v>
      </c>
      <c r="I85" s="93">
        <v>6734.073313798927</v>
      </c>
      <c r="J85" s="93">
        <v>1035.541266624292</v>
      </c>
      <c r="K85" s="93">
        <v>132653.41525618505</v>
      </c>
      <c r="L85" s="93">
        <v>47923.284023536275</v>
      </c>
      <c r="M85" s="93">
        <v>447.8486810703476</v>
      </c>
    </row>
    <row r="86" spans="2:13" ht="12.75">
      <c r="B86" s="63"/>
      <c r="C86" s="63" t="s">
        <v>72</v>
      </c>
      <c r="D86" s="63">
        <v>529163.6119178329</v>
      </c>
      <c r="E86" s="63">
        <v>293825.2368827687</v>
      </c>
      <c r="F86" s="63">
        <v>319204.54488766013</v>
      </c>
      <c r="G86" s="63">
        <v>58427.06904947731</v>
      </c>
      <c r="H86" s="63">
        <v>33521.56587541714</v>
      </c>
      <c r="I86" s="63">
        <v>30178.71801021864</v>
      </c>
      <c r="J86" s="63">
        <v>113858.46952509377</v>
      </c>
      <c r="K86" s="63">
        <v>1378179.2161484687</v>
      </c>
      <c r="L86" s="63">
        <v>379339.04271996417</v>
      </c>
      <c r="M86" s="63">
        <v>3660.675994925876</v>
      </c>
    </row>
    <row r="87" spans="2:13" ht="12.75">
      <c r="B87" s="79">
        <v>2015</v>
      </c>
      <c r="C87" s="27">
        <v>42005</v>
      </c>
      <c r="D87" s="93">
        <v>43709.39823031416</v>
      </c>
      <c r="E87" s="93">
        <v>42736.397926138125</v>
      </c>
      <c r="F87" s="93">
        <v>29289.924140587176</v>
      </c>
      <c r="G87" s="93">
        <v>5115.57101356189</v>
      </c>
      <c r="H87" s="93">
        <v>2665.006057959422</v>
      </c>
      <c r="I87" s="93">
        <v>326.7567856666333</v>
      </c>
      <c r="J87" s="93">
        <v>11996.709291024279</v>
      </c>
      <c r="K87" s="93">
        <v>135839.76344525168</v>
      </c>
      <c r="L87" s="93">
        <v>28061.583393666388</v>
      </c>
      <c r="M87" s="93">
        <v>116.69289384723625</v>
      </c>
    </row>
    <row r="88" spans="2:13" ht="12.75">
      <c r="B88" s="61"/>
      <c r="C88" s="27">
        <v>42036</v>
      </c>
      <c r="D88" s="93">
        <v>38867.196049408565</v>
      </c>
      <c r="E88" s="93">
        <v>20389.011966691145</v>
      </c>
      <c r="F88" s="93">
        <v>24131.73930272901</v>
      </c>
      <c r="G88" s="93">
        <v>4486.334014913448</v>
      </c>
      <c r="H88" s="93">
        <v>3050.7908408769667</v>
      </c>
      <c r="I88" s="93">
        <v>204.22079001448586</v>
      </c>
      <c r="J88" s="93">
        <v>7107.843068275921</v>
      </c>
      <c r="K88" s="93">
        <v>98237.13603290955</v>
      </c>
      <c r="L88" s="93">
        <v>28871.64942790906</v>
      </c>
      <c r="M88" s="93">
        <v>302.0401334434915</v>
      </c>
    </row>
    <row r="89" spans="2:13" ht="12.75">
      <c r="B89" s="61"/>
      <c r="C89" s="27">
        <v>42064</v>
      </c>
      <c r="D89" s="93">
        <v>39996.65285313232</v>
      </c>
      <c r="E89" s="93">
        <v>21837.98931645666</v>
      </c>
      <c r="F89" s="93">
        <v>23021.53659481983</v>
      </c>
      <c r="G89" s="93">
        <v>5785.365171751327</v>
      </c>
      <c r="H89" s="93">
        <v>2866.7631774548577</v>
      </c>
      <c r="I89" s="93">
        <v>1925.2806845398393</v>
      </c>
      <c r="J89" s="93">
        <v>7480.382090770727</v>
      </c>
      <c r="K89" s="93">
        <v>102913.96988892557</v>
      </c>
      <c r="L89" s="93">
        <v>28546.511163192554</v>
      </c>
      <c r="M89" s="93">
        <v>233.60046448287068</v>
      </c>
    </row>
    <row r="90" spans="2:13" ht="12.75">
      <c r="B90" s="61"/>
      <c r="C90" s="27">
        <v>42095</v>
      </c>
      <c r="D90" s="93">
        <v>49593.05719469265</v>
      </c>
      <c r="E90" s="93">
        <v>26077.250491966373</v>
      </c>
      <c r="F90" s="93">
        <v>25483.40772824723</v>
      </c>
      <c r="G90" s="93">
        <v>4961.120993203665</v>
      </c>
      <c r="H90" s="93">
        <v>2996.6901779994723</v>
      </c>
      <c r="I90" s="93">
        <v>1011.1288137243399</v>
      </c>
      <c r="J90" s="93">
        <v>13120.238920268952</v>
      </c>
      <c r="K90" s="93">
        <v>123242.89432010269</v>
      </c>
      <c r="L90" s="93">
        <v>31924.52431768463</v>
      </c>
      <c r="M90" s="93">
        <v>270.5457451018431</v>
      </c>
    </row>
    <row r="91" spans="2:13" ht="12.75">
      <c r="B91" s="61"/>
      <c r="C91" s="27">
        <v>42125</v>
      </c>
      <c r="D91" s="93">
        <v>41918.474792047025</v>
      </c>
      <c r="E91" s="93">
        <v>16345.63096384528</v>
      </c>
      <c r="F91" s="93">
        <v>24418.252245846772</v>
      </c>
      <c r="G91" s="93">
        <v>4296.0493494138445</v>
      </c>
      <c r="H91" s="93">
        <v>3006.6649503653653</v>
      </c>
      <c r="I91" s="93">
        <v>3697.787641376596</v>
      </c>
      <c r="J91" s="93">
        <v>7523.549251994569</v>
      </c>
      <c r="K91" s="93">
        <v>101206.40919488945</v>
      </c>
      <c r="L91" s="93">
        <v>29471.423654619823</v>
      </c>
      <c r="M91" s="93">
        <v>259.2994590716036</v>
      </c>
    </row>
    <row r="92" spans="2:13" ht="12.75">
      <c r="B92" s="61"/>
      <c r="C92" s="27">
        <v>42156</v>
      </c>
      <c r="D92" s="93">
        <v>39975.44304036051</v>
      </c>
      <c r="E92" s="93">
        <v>21248.683201911852</v>
      </c>
      <c r="F92" s="93">
        <v>24082.200820066337</v>
      </c>
      <c r="G92" s="93">
        <v>4759.29575125893</v>
      </c>
      <c r="H92" s="93">
        <v>3243.822078794167</v>
      </c>
      <c r="I92" s="93">
        <v>537.2901577904175</v>
      </c>
      <c r="J92" s="93">
        <v>7472.326425719206</v>
      </c>
      <c r="K92" s="93">
        <v>101319.06147590141</v>
      </c>
      <c r="L92" s="93">
        <v>28496.83593431784</v>
      </c>
      <c r="M92" s="93">
        <v>261.3738241138925</v>
      </c>
    </row>
    <row r="93" spans="2:13" ht="12.75">
      <c r="B93" s="61"/>
      <c r="C93" s="27">
        <v>42186</v>
      </c>
      <c r="D93" s="93">
        <v>39918.32698184769</v>
      </c>
      <c r="E93" s="93">
        <v>23950.45201175219</v>
      </c>
      <c r="F93" s="93">
        <v>24290.1006485377</v>
      </c>
      <c r="G93" s="93">
        <v>5144.708501339179</v>
      </c>
      <c r="H93" s="93">
        <v>3023.682078214027</v>
      </c>
      <c r="I93" s="93">
        <v>1453.4646817403104</v>
      </c>
      <c r="J93" s="93">
        <v>10613.961424282796</v>
      </c>
      <c r="K93" s="93">
        <v>108394.6963277139</v>
      </c>
      <c r="L93" s="93">
        <v>28723.940569900067</v>
      </c>
      <c r="M93" s="93">
        <v>473.10010452449313</v>
      </c>
    </row>
    <row r="94" spans="2:13" ht="12.75">
      <c r="B94" s="61"/>
      <c r="C94" s="27">
        <v>42217</v>
      </c>
      <c r="D94" s="93">
        <v>39330.73499573838</v>
      </c>
      <c r="E94" s="93">
        <v>15492.701513507867</v>
      </c>
      <c r="F94" s="93">
        <v>24392.20818116302</v>
      </c>
      <c r="G94" s="93">
        <v>4927.694836608516</v>
      </c>
      <c r="H94" s="93">
        <v>3084.695481444535</v>
      </c>
      <c r="I94" s="93">
        <v>2164.0122999818336</v>
      </c>
      <c r="J94" s="93">
        <v>8381.126823439</v>
      </c>
      <c r="K94" s="93">
        <v>97773.17413188315</v>
      </c>
      <c r="L94" s="93">
        <v>28633.51252780348</v>
      </c>
      <c r="M94" s="93">
        <v>100.08218789220584</v>
      </c>
    </row>
    <row r="95" spans="2:13" ht="12.75">
      <c r="B95" s="61"/>
      <c r="C95" s="27">
        <v>42248</v>
      </c>
      <c r="D95" s="93">
        <v>38585.66981056822</v>
      </c>
      <c r="E95" s="93">
        <v>16282.600962009963</v>
      </c>
      <c r="F95" s="93">
        <v>25356.403661613294</v>
      </c>
      <c r="G95" s="93">
        <v>5187.8677428329365</v>
      </c>
      <c r="H95" s="93">
        <v>2875.2386409189066</v>
      </c>
      <c r="I95" s="93">
        <v>671.9003932979718</v>
      </c>
      <c r="J95" s="93">
        <v>8511.592764044777</v>
      </c>
      <c r="K95" s="93">
        <v>97471.27397528608</v>
      </c>
      <c r="L95" s="93">
        <v>27809.81712218917</v>
      </c>
      <c r="M95" s="93">
        <v>245.40336304758253</v>
      </c>
    </row>
    <row r="96" spans="2:13" ht="12.75">
      <c r="B96" s="61"/>
      <c r="C96" s="27">
        <v>42278</v>
      </c>
      <c r="D96" s="93">
        <v>36656.8150090796</v>
      </c>
      <c r="E96" s="93">
        <v>24644.243991458832</v>
      </c>
      <c r="F96" s="93">
        <v>24302.468318368865</v>
      </c>
      <c r="G96" s="93">
        <v>5045.613617272733</v>
      </c>
      <c r="H96" s="93">
        <v>3025.971070816827</v>
      </c>
      <c r="I96" s="93">
        <v>125.69503221769331</v>
      </c>
      <c r="J96" s="93">
        <v>10559.857599022289</v>
      </c>
      <c r="K96" s="93">
        <v>104360.66463823683</v>
      </c>
      <c r="L96" s="93">
        <v>26304.372504669045</v>
      </c>
      <c r="M96" s="93">
        <v>386.7619310423995</v>
      </c>
    </row>
    <row r="97" spans="2:13" ht="12.75">
      <c r="B97" s="118"/>
      <c r="C97" s="24">
        <v>42309</v>
      </c>
      <c r="D97" s="119">
        <v>37742.46565893</v>
      </c>
      <c r="E97" s="119">
        <v>16392.888155980003</v>
      </c>
      <c r="F97" s="119">
        <v>24452.863070619995</v>
      </c>
      <c r="G97" s="119">
        <v>4204.315351059999</v>
      </c>
      <c r="H97" s="119">
        <v>2968.696523220001</v>
      </c>
      <c r="I97" s="119">
        <v>88.09627604999955</v>
      </c>
      <c r="J97" s="119">
        <v>6383.098655220005</v>
      </c>
      <c r="K97" s="119">
        <v>92232.42369108</v>
      </c>
      <c r="L97" s="119">
        <v>25953.235282189995</v>
      </c>
      <c r="M97" s="119">
        <v>275.90353356</v>
      </c>
    </row>
    <row r="98" spans="2:13" ht="12.75">
      <c r="B98" s="80"/>
      <c r="C98" s="115" t="s">
        <v>132</v>
      </c>
      <c r="D98" s="130">
        <v>0.029616611524528123</v>
      </c>
      <c r="E98" s="130">
        <v>-0.3348187852034971</v>
      </c>
      <c r="F98" s="130">
        <v>0.0061884558506945945</v>
      </c>
      <c r="G98" s="130">
        <v>-0.16673854361988874</v>
      </c>
      <c r="H98" s="130">
        <v>-0.018927658677637408</v>
      </c>
      <c r="I98" s="130">
        <v>-0.2991268270855435</v>
      </c>
      <c r="J98" s="130">
        <v>-0.39553174885511716</v>
      </c>
      <c r="K98" s="130">
        <v>-0.11621467714103804</v>
      </c>
      <c r="L98" s="130">
        <v>-0.013349005851279027</v>
      </c>
      <c r="M98" s="130">
        <v>-0.28663213358050593</v>
      </c>
    </row>
    <row r="99" spans="2:13" ht="12.75">
      <c r="B99" s="80"/>
      <c r="C99" s="115" t="s">
        <v>133</v>
      </c>
      <c r="D99" s="130">
        <v>-0.17353927468232308</v>
      </c>
      <c r="E99" s="130">
        <v>-0.19192853859480505</v>
      </c>
      <c r="F99" s="130">
        <v>-0.15392009080216126</v>
      </c>
      <c r="G99" s="130">
        <v>-0.13952263637376833</v>
      </c>
      <c r="H99" s="130">
        <v>-0.029636867688701083</v>
      </c>
      <c r="I99" s="130">
        <v>-0.43016130512028106</v>
      </c>
      <c r="J99" s="130">
        <v>-0.3713283768937072</v>
      </c>
      <c r="K99" s="130">
        <v>-0.18456816004926138</v>
      </c>
      <c r="L99" s="130">
        <v>-0.1848278318736851</v>
      </c>
      <c r="M99" s="130">
        <v>1.8497655197425453</v>
      </c>
    </row>
    <row r="100" spans="2:13" ht="12.75">
      <c r="B100" s="92"/>
      <c r="C100" s="97" t="s">
        <v>2</v>
      </c>
      <c r="D100" s="131">
        <v>-0.04973298146412328</v>
      </c>
      <c r="E100" s="131">
        <v>-0.07037037613600598</v>
      </c>
      <c r="F100" s="131">
        <v>-0.0623262336939979</v>
      </c>
      <c r="G100" s="131">
        <v>0.0020801744068790493</v>
      </c>
      <c r="H100" s="131">
        <v>0.07746784813679417</v>
      </c>
      <c r="I100" s="131">
        <v>-0.4793850060664783</v>
      </c>
      <c r="J100" s="131">
        <v>-0.12118318639173058</v>
      </c>
      <c r="K100" s="131">
        <v>-0.06626465201361277</v>
      </c>
      <c r="L100" s="131">
        <v>-0.05617823627795575</v>
      </c>
      <c r="M100" s="131">
        <v>-0.08964804067924495</v>
      </c>
    </row>
    <row r="101" spans="2:13" ht="12.75">
      <c r="B101" s="2"/>
      <c r="C101" s="60" t="s">
        <v>57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2.75">
      <c r="B102" s="2"/>
      <c r="C102" s="77" t="s">
        <v>94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2.75">
      <c r="B103" s="2"/>
      <c r="C103" s="78" t="s">
        <v>95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0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3" max="3" width="11.421875" style="0" customWidth="1"/>
    <col min="5" max="5" width="11.8515625" style="0" customWidth="1"/>
    <col min="6" max="6" width="10.57421875" style="0" customWidth="1"/>
    <col min="7" max="7" width="10.7109375" style="0" customWidth="1"/>
    <col min="8" max="8" width="12.140625" style="0" customWidth="1"/>
    <col min="9" max="9" width="14.140625" style="0" customWidth="1"/>
    <col min="10" max="10" width="12.140625" style="0" customWidth="1"/>
  </cols>
  <sheetData>
    <row r="1" spans="2:12" ht="12.75">
      <c r="B1" s="56" t="s">
        <v>40</v>
      </c>
      <c r="C1" s="9"/>
      <c r="D1" s="9"/>
      <c r="E1" s="9"/>
      <c r="F1" s="9"/>
      <c r="G1" s="9"/>
      <c r="H1" s="9"/>
      <c r="I1" s="2"/>
      <c r="J1" s="2"/>
      <c r="K1" s="2"/>
      <c r="L1" s="57" t="str">
        <f>'Tab 1'!M1</f>
        <v>Carta de Conjuntura | Dezembro 2015</v>
      </c>
    </row>
    <row r="2" spans="2:12" ht="12.75">
      <c r="B2" s="7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2.75">
      <c r="B3" s="7"/>
      <c r="C3" s="8" t="s">
        <v>32</v>
      </c>
      <c r="D3" s="9"/>
      <c r="E3" s="9"/>
      <c r="F3" s="9"/>
      <c r="G3" s="9"/>
      <c r="H3" s="10"/>
      <c r="I3" s="9"/>
      <c r="J3" s="9"/>
      <c r="K3" s="9"/>
      <c r="L3" s="9"/>
    </row>
    <row r="4" spans="2:12" ht="12.75">
      <c r="B4" s="7"/>
      <c r="C4" s="8" t="s">
        <v>65</v>
      </c>
      <c r="D4" s="9"/>
      <c r="E4" s="9"/>
      <c r="F4" s="9"/>
      <c r="G4" s="9"/>
      <c r="H4" s="9"/>
      <c r="I4" s="9"/>
      <c r="J4" s="9"/>
      <c r="K4" s="9"/>
      <c r="L4" s="9"/>
    </row>
    <row r="5" spans="2:12" ht="12.75">
      <c r="B5" s="65"/>
      <c r="C5" s="17" t="s">
        <v>134</v>
      </c>
      <c r="D5" s="62"/>
      <c r="E5" s="62"/>
      <c r="F5" s="62"/>
      <c r="G5" s="62"/>
      <c r="H5" s="11"/>
      <c r="I5" s="11"/>
      <c r="J5" s="11"/>
      <c r="K5" s="11"/>
      <c r="L5" s="11"/>
    </row>
    <row r="6" spans="2:12" ht="12.75">
      <c r="B6" s="65"/>
      <c r="C6" s="67"/>
      <c r="D6" s="62"/>
      <c r="E6" s="62"/>
      <c r="F6" s="62"/>
      <c r="G6" s="62"/>
      <c r="H6" s="11"/>
      <c r="I6" s="11"/>
      <c r="J6" s="11"/>
      <c r="K6" s="11"/>
      <c r="L6" s="11"/>
    </row>
    <row r="7" spans="2:12" ht="45">
      <c r="B7" s="64"/>
      <c r="C7" s="132" t="s">
        <v>0</v>
      </c>
      <c r="D7" s="91" t="s">
        <v>60</v>
      </c>
      <c r="E7" s="91" t="s">
        <v>83</v>
      </c>
      <c r="F7" s="91" t="s">
        <v>85</v>
      </c>
      <c r="G7" s="91" t="s">
        <v>84</v>
      </c>
      <c r="H7" s="91" t="s">
        <v>59</v>
      </c>
      <c r="I7" s="91" t="s">
        <v>61</v>
      </c>
      <c r="J7" s="91" t="s">
        <v>62</v>
      </c>
      <c r="K7" s="91" t="s">
        <v>63</v>
      </c>
      <c r="L7" s="91" t="s">
        <v>64</v>
      </c>
    </row>
    <row r="8" spans="2:12" ht="13.5" thickBot="1">
      <c r="B8" s="69"/>
      <c r="C8" s="133"/>
      <c r="D8" s="70" t="s">
        <v>4</v>
      </c>
      <c r="E8" s="70" t="s">
        <v>5</v>
      </c>
      <c r="F8" s="70" t="s">
        <v>86</v>
      </c>
      <c r="G8" s="70" t="s">
        <v>87</v>
      </c>
      <c r="H8" s="70" t="s">
        <v>6</v>
      </c>
      <c r="I8" s="70" t="s">
        <v>88</v>
      </c>
      <c r="J8" s="71" t="s">
        <v>89</v>
      </c>
      <c r="K8" s="71" t="s">
        <v>90</v>
      </c>
      <c r="L8" s="70" t="s">
        <v>91</v>
      </c>
    </row>
    <row r="9" spans="2:15" ht="13.5" thickTop="1">
      <c r="B9" s="72" t="s">
        <v>127</v>
      </c>
      <c r="C9" s="27">
        <v>39814</v>
      </c>
      <c r="D9" s="61">
        <v>25255.152554113098</v>
      </c>
      <c r="E9" s="61">
        <v>5666.669951251704</v>
      </c>
      <c r="F9" s="61">
        <v>1745.3090354540113</v>
      </c>
      <c r="G9" s="61">
        <v>11309.9361468485</v>
      </c>
      <c r="H9" s="61">
        <v>82.98364112307706</v>
      </c>
      <c r="I9" s="61">
        <v>18804.89877467729</v>
      </c>
      <c r="J9" s="61">
        <v>28125.2253853107</v>
      </c>
      <c r="K9" s="61">
        <v>221.99798816202326</v>
      </c>
      <c r="L9" s="61">
        <v>47152.12214815001</v>
      </c>
      <c r="N9" s="61"/>
      <c r="O9" s="106"/>
    </row>
    <row r="10" spans="2:15" ht="12.75">
      <c r="B10" s="72" t="s">
        <v>1</v>
      </c>
      <c r="C10" s="27">
        <v>39845</v>
      </c>
      <c r="D10" s="61">
        <v>17026.055665303928</v>
      </c>
      <c r="E10" s="61">
        <v>5927.841771496856</v>
      </c>
      <c r="F10" s="61">
        <v>1760.3352428947758</v>
      </c>
      <c r="G10" s="61">
        <v>8933.631768787092</v>
      </c>
      <c r="H10" s="61">
        <v>164.18084526848028</v>
      </c>
      <c r="I10" s="61">
        <v>16785.989628447205</v>
      </c>
      <c r="J10" s="61">
        <v>23992.32818580381</v>
      </c>
      <c r="K10" s="61">
        <v>219.7342990516096</v>
      </c>
      <c r="L10" s="61">
        <v>40998.05211330263</v>
      </c>
      <c r="N10" s="61"/>
      <c r="O10" s="106"/>
    </row>
    <row r="11" spans="2:15" ht="12.75">
      <c r="B11" s="72" t="s">
        <v>1</v>
      </c>
      <c r="C11" s="27">
        <v>39873</v>
      </c>
      <c r="D11" s="61">
        <v>16937.2035281277</v>
      </c>
      <c r="E11" s="61">
        <v>6932.257821007846</v>
      </c>
      <c r="F11" s="61">
        <v>2488.4405586184344</v>
      </c>
      <c r="G11" s="61">
        <v>11393.053090736852</v>
      </c>
      <c r="H11" s="61">
        <v>139.74011621099936</v>
      </c>
      <c r="I11" s="61">
        <v>20953.491586574135</v>
      </c>
      <c r="J11" s="61">
        <v>26351.425299169692</v>
      </c>
      <c r="K11" s="61">
        <v>412.41347561859544</v>
      </c>
      <c r="L11" s="61">
        <v>47717.33036136242</v>
      </c>
      <c r="N11" s="61"/>
      <c r="O11" s="106"/>
    </row>
    <row r="12" spans="2:15" ht="12.75">
      <c r="B12" s="72" t="s">
        <v>1</v>
      </c>
      <c r="C12" s="27">
        <v>39904</v>
      </c>
      <c r="D12" s="61">
        <v>16786.752170561263</v>
      </c>
      <c r="E12" s="61">
        <v>6328.164718851124</v>
      </c>
      <c r="F12" s="61">
        <v>3221.72571665483</v>
      </c>
      <c r="G12" s="61">
        <v>11813.228800693596</v>
      </c>
      <c r="H12" s="61">
        <v>151.34790666249626</v>
      </c>
      <c r="I12" s="61">
        <v>21514.467142862046</v>
      </c>
      <c r="J12" s="61">
        <v>25996.892473462394</v>
      </c>
      <c r="K12" s="61">
        <v>361.131087994786</v>
      </c>
      <c r="L12" s="61">
        <v>47872.49070431922</v>
      </c>
      <c r="N12" s="61"/>
      <c r="O12" s="106"/>
    </row>
    <row r="13" spans="2:15" ht="12.75">
      <c r="B13" s="72" t="s">
        <v>1</v>
      </c>
      <c r="C13" s="27">
        <v>39934</v>
      </c>
      <c r="D13" s="61">
        <v>16359.089062925164</v>
      </c>
      <c r="E13" s="61">
        <v>6660.642523529839</v>
      </c>
      <c r="F13" s="61">
        <v>3801.024565899685</v>
      </c>
      <c r="G13" s="61">
        <v>11817.233492980888</v>
      </c>
      <c r="H13" s="61">
        <v>133.7318488201024</v>
      </c>
      <c r="I13" s="61">
        <v>22412.632431230515</v>
      </c>
      <c r="J13" s="61">
        <v>25802.16245041138</v>
      </c>
      <c r="K13" s="61">
        <v>305.8431776830656</v>
      </c>
      <c r="L13" s="61">
        <v>48520.638059324956</v>
      </c>
      <c r="N13" s="61"/>
      <c r="O13" s="106"/>
    </row>
    <row r="14" spans="2:15" ht="12.75">
      <c r="B14" s="72" t="s">
        <v>1</v>
      </c>
      <c r="C14" s="27">
        <v>39965</v>
      </c>
      <c r="D14" s="61">
        <v>17021.58895552931</v>
      </c>
      <c r="E14" s="61">
        <v>6653.945379598403</v>
      </c>
      <c r="F14" s="61">
        <v>4180.580349301664</v>
      </c>
      <c r="G14" s="61">
        <v>11623.150512693397</v>
      </c>
      <c r="H14" s="61">
        <v>132.72340938110023</v>
      </c>
      <c r="I14" s="61">
        <v>22590.399650974563</v>
      </c>
      <c r="J14" s="61">
        <v>26166.768709009095</v>
      </c>
      <c r="K14" s="61">
        <v>329.0762662109124</v>
      </c>
      <c r="L14" s="61">
        <v>49086.244626194566</v>
      </c>
      <c r="N14" s="61"/>
      <c r="O14" s="106"/>
    </row>
    <row r="15" spans="2:15" ht="12.75">
      <c r="B15" s="72" t="s">
        <v>1</v>
      </c>
      <c r="C15" s="27">
        <v>39995</v>
      </c>
      <c r="D15" s="61">
        <v>21510.473632825546</v>
      </c>
      <c r="E15" s="61">
        <v>11068.723371930191</v>
      </c>
      <c r="F15" s="61">
        <v>4339.247146238913</v>
      </c>
      <c r="G15" s="61">
        <v>11828.687048132033</v>
      </c>
      <c r="H15" s="61">
        <v>134.06125290533265</v>
      </c>
      <c r="I15" s="61">
        <v>27370.71881920647</v>
      </c>
      <c r="J15" s="61">
        <v>26007.69048829282</v>
      </c>
      <c r="K15" s="61">
        <v>363.73172420916285</v>
      </c>
      <c r="L15" s="61">
        <v>53742.14103170845</v>
      </c>
      <c r="N15" s="61"/>
      <c r="O15" s="106"/>
    </row>
    <row r="16" spans="2:15" ht="12.75">
      <c r="B16" s="72" t="s">
        <v>1</v>
      </c>
      <c r="C16" s="27">
        <v>40026</v>
      </c>
      <c r="D16" s="61">
        <v>17066.58195031054</v>
      </c>
      <c r="E16" s="61">
        <v>7988.396588945208</v>
      </c>
      <c r="F16" s="61">
        <v>3361.090242814032</v>
      </c>
      <c r="G16" s="61">
        <v>11168.366540647035</v>
      </c>
      <c r="H16" s="61">
        <v>158.84610051682088</v>
      </c>
      <c r="I16" s="61">
        <v>22676.699472923097</v>
      </c>
      <c r="J16" s="61">
        <v>29272.00706666227</v>
      </c>
      <c r="K16" s="61">
        <v>380.2102627762016</v>
      </c>
      <c r="L16" s="61">
        <v>52328.91680236157</v>
      </c>
      <c r="N16" s="61"/>
      <c r="O16" s="106"/>
    </row>
    <row r="17" spans="2:15" ht="12.75">
      <c r="B17" s="72" t="s">
        <v>1</v>
      </c>
      <c r="C17" s="27">
        <v>40057</v>
      </c>
      <c r="D17" s="61">
        <v>17441.824269689503</v>
      </c>
      <c r="E17" s="61">
        <v>7435.87060622916</v>
      </c>
      <c r="F17" s="61">
        <v>4953.593681792901</v>
      </c>
      <c r="G17" s="61">
        <v>12824.560580937654</v>
      </c>
      <c r="H17" s="61">
        <v>152.16193330826135</v>
      </c>
      <c r="I17" s="61">
        <v>25366.186802267977</v>
      </c>
      <c r="J17" s="61">
        <v>34675.25589550518</v>
      </c>
      <c r="K17" s="61">
        <v>368.09014032894873</v>
      </c>
      <c r="L17" s="61">
        <v>60409.5328381021</v>
      </c>
      <c r="N17" s="61"/>
      <c r="O17" s="106"/>
    </row>
    <row r="18" spans="2:15" ht="12.75">
      <c r="B18" s="72" t="s">
        <v>1</v>
      </c>
      <c r="C18" s="27">
        <v>40087</v>
      </c>
      <c r="D18" s="61">
        <v>17459.69589906561</v>
      </c>
      <c r="E18" s="61">
        <v>7588.704320054765</v>
      </c>
      <c r="F18" s="61">
        <v>4909.111650055539</v>
      </c>
      <c r="G18" s="61">
        <v>11275.486621892833</v>
      </c>
      <c r="H18" s="61">
        <v>154.79562984481913</v>
      </c>
      <c r="I18" s="61">
        <v>23928.098221847955</v>
      </c>
      <c r="J18" s="61">
        <v>26218.12356110898</v>
      </c>
      <c r="K18" s="61">
        <v>367.39070875014085</v>
      </c>
      <c r="L18" s="61">
        <v>50513.61249170708</v>
      </c>
      <c r="N18" s="61"/>
      <c r="O18" s="106"/>
    </row>
    <row r="19" spans="2:15" ht="12.75">
      <c r="B19" s="72" t="s">
        <v>1</v>
      </c>
      <c r="C19" s="27">
        <v>40118</v>
      </c>
      <c r="D19" s="61">
        <v>19836.272300380082</v>
      </c>
      <c r="E19" s="61">
        <v>7152.579184263737</v>
      </c>
      <c r="F19" s="61">
        <v>5000.757294694173</v>
      </c>
      <c r="G19" s="61">
        <v>12814.036891590664</v>
      </c>
      <c r="H19" s="61">
        <v>153.87851971854798</v>
      </c>
      <c r="I19" s="61">
        <v>25121.25189026712</v>
      </c>
      <c r="J19" s="61">
        <v>29494.389784299085</v>
      </c>
      <c r="K19" s="61">
        <v>490.2032973609186</v>
      </c>
      <c r="L19" s="61">
        <v>55105.84497192712</v>
      </c>
      <c r="N19" s="61"/>
      <c r="O19" s="106"/>
    </row>
    <row r="20" spans="2:15" ht="12.75">
      <c r="B20" s="72" t="s">
        <v>1</v>
      </c>
      <c r="C20" s="27">
        <v>40148</v>
      </c>
      <c r="D20" s="61">
        <v>24879.42598986619</v>
      </c>
      <c r="E20" s="61">
        <v>7147.855612498615</v>
      </c>
      <c r="F20" s="61">
        <v>11812.207095701966</v>
      </c>
      <c r="G20" s="61">
        <v>13662.841477349255</v>
      </c>
      <c r="H20" s="61">
        <v>209.54190229585765</v>
      </c>
      <c r="I20" s="61">
        <v>32832.446087845696</v>
      </c>
      <c r="J20" s="61">
        <v>35152.72152996969</v>
      </c>
      <c r="K20" s="61">
        <v>482.1924061511405</v>
      </c>
      <c r="L20" s="61">
        <v>68467.36002396652</v>
      </c>
      <c r="N20" s="61"/>
      <c r="O20" s="106"/>
    </row>
    <row r="21" spans="2:15" ht="12.75">
      <c r="B21" s="63"/>
      <c r="C21" s="63" t="s">
        <v>128</v>
      </c>
      <c r="D21" s="63">
        <v>227580.11597869793</v>
      </c>
      <c r="E21" s="63">
        <v>86551.65184965746</v>
      </c>
      <c r="F21" s="63">
        <v>51573.422580120925</v>
      </c>
      <c r="G21" s="63">
        <v>140464.2129732898</v>
      </c>
      <c r="H21" s="63">
        <v>1767.993106055895</v>
      </c>
      <c r="I21" s="63">
        <v>280357.2805091241</v>
      </c>
      <c r="J21" s="63">
        <v>337254.99082900514</v>
      </c>
      <c r="K21" s="63">
        <v>4302.014834297505</v>
      </c>
      <c r="L21" s="63">
        <v>621914.2861724267</v>
      </c>
      <c r="N21" s="61"/>
      <c r="O21" s="106"/>
    </row>
    <row r="22" spans="2:15" ht="12.75">
      <c r="B22" s="72" t="s">
        <v>28</v>
      </c>
      <c r="C22" s="27">
        <v>40179</v>
      </c>
      <c r="D22" s="61">
        <v>20819.88021818141</v>
      </c>
      <c r="E22" s="61">
        <v>6014.334696638455</v>
      </c>
      <c r="F22" s="61">
        <v>2878.2605014114074</v>
      </c>
      <c r="G22" s="61">
        <v>14729.828173105765</v>
      </c>
      <c r="H22" s="61">
        <v>114.92452919238379</v>
      </c>
      <c r="I22" s="61">
        <v>44557.22811852943</v>
      </c>
      <c r="J22" s="61">
        <v>26033.871748171423</v>
      </c>
      <c r="K22" s="61">
        <v>248.43526272057184</v>
      </c>
      <c r="L22" s="61">
        <v>70839.53512942142</v>
      </c>
      <c r="N22" s="61"/>
      <c r="O22" s="106"/>
    </row>
    <row r="23" spans="2:15" ht="12.75">
      <c r="B23" s="72" t="s">
        <v>1</v>
      </c>
      <c r="C23" s="27">
        <v>40210</v>
      </c>
      <c r="D23" s="61">
        <v>17632.98775519315</v>
      </c>
      <c r="E23" s="61">
        <v>7027.653851294231</v>
      </c>
      <c r="F23" s="61">
        <v>3784.8135580739686</v>
      </c>
      <c r="G23" s="61">
        <v>8241.436646812897</v>
      </c>
      <c r="H23" s="61">
        <v>164.3908504164932</v>
      </c>
      <c r="I23" s="61">
        <v>36851.28266179074</v>
      </c>
      <c r="J23" s="61">
        <v>27581.217802727264</v>
      </c>
      <c r="K23" s="61">
        <v>244.67581086634888</v>
      </c>
      <c r="L23" s="61">
        <v>64677.17627538435</v>
      </c>
      <c r="N23" s="61"/>
      <c r="O23" s="106"/>
    </row>
    <row r="24" spans="2:15" ht="12.75">
      <c r="B24" s="72" t="s">
        <v>1</v>
      </c>
      <c r="C24" s="27">
        <v>40238</v>
      </c>
      <c r="D24" s="61">
        <v>21905.556015810973</v>
      </c>
      <c r="E24" s="61">
        <v>7258.297203718803</v>
      </c>
      <c r="F24" s="61">
        <v>5938.820130660521</v>
      </c>
      <c r="G24" s="61">
        <v>13976.23771838709</v>
      </c>
      <c r="H24" s="61">
        <v>139.204845659885</v>
      </c>
      <c r="I24" s="61">
        <v>49218.11591423727</v>
      </c>
      <c r="J24" s="61">
        <v>32670.867573929787</v>
      </c>
      <c r="K24" s="61">
        <v>420.32329600401346</v>
      </c>
      <c r="L24" s="61">
        <v>82309.30678417107</v>
      </c>
      <c r="N24" s="61"/>
      <c r="O24" s="106"/>
    </row>
    <row r="25" spans="2:15" ht="12.75">
      <c r="B25" s="72" t="s">
        <v>1</v>
      </c>
      <c r="C25" s="27">
        <v>40269</v>
      </c>
      <c r="D25" s="61">
        <v>17201.676211689868</v>
      </c>
      <c r="E25" s="61">
        <v>7064.870723363596</v>
      </c>
      <c r="F25" s="61">
        <v>4508.713390006585</v>
      </c>
      <c r="G25" s="61">
        <v>14275.661854239786</v>
      </c>
      <c r="H25" s="61">
        <v>143.55853232769954</v>
      </c>
      <c r="I25" s="61">
        <v>43194.48071162753</v>
      </c>
      <c r="J25" s="61">
        <v>27790.87802127934</v>
      </c>
      <c r="K25" s="61">
        <v>382.85670353619975</v>
      </c>
      <c r="L25" s="61">
        <v>71368.21543644308</v>
      </c>
      <c r="N25" s="61"/>
      <c r="O25" s="106"/>
    </row>
    <row r="26" spans="2:15" ht="12.75">
      <c r="B26" s="72" t="s">
        <v>1</v>
      </c>
      <c r="C26" s="27">
        <v>40299</v>
      </c>
      <c r="D26" s="61">
        <v>17758.80884945994</v>
      </c>
      <c r="E26" s="61">
        <v>6965.5419580937905</v>
      </c>
      <c r="F26" s="61">
        <v>5422.790854487819</v>
      </c>
      <c r="G26" s="61">
        <v>15396.456844313565</v>
      </c>
      <c r="H26" s="61">
        <v>136.62941014543017</v>
      </c>
      <c r="I26" s="61">
        <v>45680.227916500546</v>
      </c>
      <c r="J26" s="61">
        <v>27427.76577116283</v>
      </c>
      <c r="K26" s="61">
        <v>324.51563966133864</v>
      </c>
      <c r="L26" s="61">
        <v>73432.50932732472</v>
      </c>
      <c r="N26" s="61"/>
      <c r="O26" s="106"/>
    </row>
    <row r="27" spans="2:15" ht="12.75">
      <c r="B27" s="72" t="s">
        <v>1</v>
      </c>
      <c r="C27" s="27">
        <v>40330</v>
      </c>
      <c r="D27" s="61">
        <v>17574.926778556506</v>
      </c>
      <c r="E27" s="61">
        <v>6703.755579901653</v>
      </c>
      <c r="F27" s="61">
        <v>5379.5781968246065</v>
      </c>
      <c r="G27" s="61">
        <v>12076.914900391139</v>
      </c>
      <c r="H27" s="61">
        <v>135.6663253202108</v>
      </c>
      <c r="I27" s="61">
        <v>41870.84178099412</v>
      </c>
      <c r="J27" s="61">
        <v>27695.831900749406</v>
      </c>
      <c r="K27" s="61">
        <v>373.81425961545114</v>
      </c>
      <c r="L27" s="61">
        <v>69940.48794135898</v>
      </c>
      <c r="N27" s="61"/>
      <c r="O27" s="106"/>
    </row>
    <row r="28" spans="2:15" ht="12.75">
      <c r="B28" s="72" t="s">
        <v>1</v>
      </c>
      <c r="C28" s="27">
        <v>40360</v>
      </c>
      <c r="D28" s="61">
        <v>22585.066209910354</v>
      </c>
      <c r="E28" s="61">
        <v>11852.939925283456</v>
      </c>
      <c r="F28" s="61">
        <v>6602.734942586651</v>
      </c>
      <c r="G28" s="61">
        <v>14798.464594701878</v>
      </c>
      <c r="H28" s="61">
        <v>143.67638821605485</v>
      </c>
      <c r="I28" s="61">
        <v>55982.88206069839</v>
      </c>
      <c r="J28" s="61">
        <v>27766.677166568803</v>
      </c>
      <c r="K28" s="61">
        <v>342.1164735706433</v>
      </c>
      <c r="L28" s="61">
        <v>84091.67570083783</v>
      </c>
      <c r="N28" s="61"/>
      <c r="O28" s="106"/>
    </row>
    <row r="29" spans="2:15" ht="12.75">
      <c r="B29" s="72" t="s">
        <v>1</v>
      </c>
      <c r="C29" s="27">
        <v>40391</v>
      </c>
      <c r="D29" s="61">
        <v>18453.5291335123</v>
      </c>
      <c r="E29" s="61">
        <v>9004.347684469081</v>
      </c>
      <c r="F29" s="61">
        <v>3933.0315036153033</v>
      </c>
      <c r="G29" s="61">
        <v>11868.67175580146</v>
      </c>
      <c r="H29" s="61">
        <v>146.9299275766498</v>
      </c>
      <c r="I29" s="61">
        <v>43406.5100049748</v>
      </c>
      <c r="J29" s="61">
        <v>32526.202911375134</v>
      </c>
      <c r="K29" s="61">
        <v>404.71388837056656</v>
      </c>
      <c r="L29" s="61">
        <v>76337.4268047205</v>
      </c>
      <c r="N29" s="61"/>
      <c r="O29" s="106"/>
    </row>
    <row r="30" spans="2:15" ht="12.75">
      <c r="B30" s="72" t="s">
        <v>1</v>
      </c>
      <c r="C30" s="27">
        <v>40422</v>
      </c>
      <c r="D30" s="61">
        <v>18384.39945914565</v>
      </c>
      <c r="E30" s="61">
        <v>8156.155493127166</v>
      </c>
      <c r="F30" s="61">
        <v>5896.7750085919415</v>
      </c>
      <c r="G30" s="61">
        <v>14712.430723067833</v>
      </c>
      <c r="H30" s="61">
        <v>187.9476190355295</v>
      </c>
      <c r="I30" s="61">
        <v>47337.70830296812</v>
      </c>
      <c r="J30" s="61">
        <v>37466.11830307693</v>
      </c>
      <c r="K30" s="61">
        <v>358.5978103089086</v>
      </c>
      <c r="L30" s="61">
        <v>85162.42441635397</v>
      </c>
      <c r="N30" s="61"/>
      <c r="O30" s="106"/>
    </row>
    <row r="31" spans="2:15" ht="12.75">
      <c r="B31" s="72" t="s">
        <v>1</v>
      </c>
      <c r="C31" s="27">
        <v>40452</v>
      </c>
      <c r="D31" s="61">
        <v>18354.520200503848</v>
      </c>
      <c r="E31" s="61">
        <v>8190.248747037278</v>
      </c>
      <c r="F31" s="61">
        <v>7232.206067341435</v>
      </c>
      <c r="G31" s="61">
        <v>13205.534277793118</v>
      </c>
      <c r="H31" s="61">
        <v>117.64706074304276</v>
      </c>
      <c r="I31" s="61">
        <v>47100.156353418715</v>
      </c>
      <c r="J31" s="61">
        <v>27886.431313888363</v>
      </c>
      <c r="K31" s="61">
        <v>364.4316873813289</v>
      </c>
      <c r="L31" s="61">
        <v>75351.0193546884</v>
      </c>
      <c r="N31" s="61"/>
      <c r="O31" s="106"/>
    </row>
    <row r="32" spans="2:15" ht="12.75">
      <c r="B32" s="72" t="s">
        <v>1</v>
      </c>
      <c r="C32" s="27">
        <v>40483</v>
      </c>
      <c r="D32" s="61">
        <v>20983.825297037303</v>
      </c>
      <c r="E32" s="61">
        <v>8006.073757618748</v>
      </c>
      <c r="F32" s="61">
        <v>5265.272465935917</v>
      </c>
      <c r="G32" s="61">
        <v>14218.607478978924</v>
      </c>
      <c r="H32" s="61">
        <v>148.26657232942836</v>
      </c>
      <c r="I32" s="61">
        <v>48622.04557190032</v>
      </c>
      <c r="J32" s="61">
        <v>31312.05700565776</v>
      </c>
      <c r="K32" s="61">
        <v>395.371466392498</v>
      </c>
      <c r="L32" s="61">
        <v>80329.47404395057</v>
      </c>
      <c r="N32" s="61"/>
      <c r="O32" s="106"/>
    </row>
    <row r="33" spans="2:15" ht="12.75">
      <c r="B33" s="72" t="s">
        <v>1</v>
      </c>
      <c r="C33" s="27">
        <v>40513</v>
      </c>
      <c r="D33" s="61">
        <v>26074.206651827073</v>
      </c>
      <c r="E33" s="61">
        <v>7666.280835904369</v>
      </c>
      <c r="F33" s="61">
        <v>9996.129763281004</v>
      </c>
      <c r="G33" s="61">
        <v>10470.588305570045</v>
      </c>
      <c r="H33" s="61">
        <v>194.13698504924886</v>
      </c>
      <c r="I33" s="61">
        <v>54401.34254163174</v>
      </c>
      <c r="J33" s="61">
        <v>37667.11103528078</v>
      </c>
      <c r="K33" s="61">
        <v>459.05223867720605</v>
      </c>
      <c r="L33" s="61">
        <v>92527.50581558973</v>
      </c>
      <c r="N33" s="61"/>
      <c r="O33" s="106"/>
    </row>
    <row r="34" spans="2:15" ht="12.75">
      <c r="B34" s="63"/>
      <c r="C34" s="63" t="s">
        <v>30</v>
      </c>
      <c r="D34" s="63">
        <v>237729.38278082834</v>
      </c>
      <c r="E34" s="63">
        <v>93910.50045645062</v>
      </c>
      <c r="F34" s="63">
        <v>66839.12638281716</v>
      </c>
      <c r="G34" s="63">
        <v>157970.8332731635</v>
      </c>
      <c r="H34" s="63">
        <v>1772.9790460120564</v>
      </c>
      <c r="I34" s="63">
        <v>558222.8219392716</v>
      </c>
      <c r="J34" s="63">
        <v>363825.03055386787</v>
      </c>
      <c r="K34" s="63">
        <v>4318.904537105075</v>
      </c>
      <c r="L34" s="63">
        <v>926366.7570302445</v>
      </c>
      <c r="N34" s="61"/>
      <c r="O34" s="106"/>
    </row>
    <row r="35" spans="2:15" ht="12.75">
      <c r="B35" s="72" t="s">
        <v>29</v>
      </c>
      <c r="C35" s="27">
        <v>40544</v>
      </c>
      <c r="D35" s="61">
        <v>21708.986367498575</v>
      </c>
      <c r="E35" s="61">
        <v>7125.768969246521</v>
      </c>
      <c r="F35" s="61">
        <v>6006.773788392134</v>
      </c>
      <c r="G35" s="61">
        <v>18924.28473209867</v>
      </c>
      <c r="H35" s="61">
        <v>122.77680083804174</v>
      </c>
      <c r="I35" s="61">
        <v>53888.59065807394</v>
      </c>
      <c r="J35" s="61">
        <v>27811.95710529093</v>
      </c>
      <c r="K35" s="61">
        <v>323.5870075587553</v>
      </c>
      <c r="L35" s="61">
        <v>82024.13477092363</v>
      </c>
      <c r="N35" s="61"/>
      <c r="O35" s="106"/>
    </row>
    <row r="36" spans="2:15" ht="12.75">
      <c r="B36" s="72" t="s">
        <v>1</v>
      </c>
      <c r="C36" s="27">
        <v>40575</v>
      </c>
      <c r="D36" s="61">
        <v>18522.902229567313</v>
      </c>
      <c r="E36" s="61">
        <v>6513.776940102644</v>
      </c>
      <c r="F36" s="61">
        <v>2137.176367814727</v>
      </c>
      <c r="G36" s="61">
        <v>9844.637021331739</v>
      </c>
      <c r="H36" s="61">
        <v>268.66680152810574</v>
      </c>
      <c r="I36" s="61">
        <v>37287.15936034453</v>
      </c>
      <c r="J36" s="61">
        <v>28900.4288018505</v>
      </c>
      <c r="K36" s="61">
        <v>363.4840398693973</v>
      </c>
      <c r="L36" s="61">
        <v>66551.07220206442</v>
      </c>
      <c r="N36" s="61"/>
      <c r="O36" s="106"/>
    </row>
    <row r="37" spans="2:15" ht="12.75">
      <c r="B37" s="72" t="s">
        <v>1</v>
      </c>
      <c r="C37" s="27">
        <v>40603</v>
      </c>
      <c r="D37" s="61">
        <v>18718.792986195636</v>
      </c>
      <c r="E37" s="61">
        <v>7543.538703486224</v>
      </c>
      <c r="F37" s="61">
        <v>4939.028505297915</v>
      </c>
      <c r="G37" s="61">
        <v>11742.4600647087</v>
      </c>
      <c r="H37" s="61">
        <v>267.7358464820345</v>
      </c>
      <c r="I37" s="61">
        <v>43211.55610617051</v>
      </c>
      <c r="J37" s="61">
        <v>28758.83348586659</v>
      </c>
      <c r="K37" s="61">
        <v>316.3518900776578</v>
      </c>
      <c r="L37" s="61">
        <v>72286.74148211475</v>
      </c>
      <c r="N37" s="61"/>
      <c r="O37" s="106"/>
    </row>
    <row r="38" spans="2:15" ht="12.75">
      <c r="B38" s="72" t="s">
        <v>1</v>
      </c>
      <c r="C38" s="27">
        <v>40634</v>
      </c>
      <c r="D38" s="61">
        <v>22113.097495426544</v>
      </c>
      <c r="E38" s="61">
        <v>7212.9620606703265</v>
      </c>
      <c r="F38" s="61">
        <v>4910.101197901005</v>
      </c>
      <c r="G38" s="61">
        <v>11631.36177336568</v>
      </c>
      <c r="H38" s="61">
        <v>250.61982057857347</v>
      </c>
      <c r="I38" s="61">
        <v>46118.14234794212</v>
      </c>
      <c r="J38" s="61">
        <v>32747.88483323696</v>
      </c>
      <c r="K38" s="61">
        <v>370.46458732640446</v>
      </c>
      <c r="L38" s="61">
        <v>79236.4917685055</v>
      </c>
      <c r="N38" s="61"/>
      <c r="O38" s="106"/>
    </row>
    <row r="39" spans="2:15" ht="12.75">
      <c r="B39" s="72" t="s">
        <v>1</v>
      </c>
      <c r="C39" s="27">
        <v>40664</v>
      </c>
      <c r="D39" s="61">
        <v>18621.43656188825</v>
      </c>
      <c r="E39" s="61">
        <v>7581.4758404461045</v>
      </c>
      <c r="F39" s="61">
        <v>5207.3131678945065</v>
      </c>
      <c r="G39" s="61">
        <v>12256.451146051188</v>
      </c>
      <c r="H39" s="61">
        <v>272.6955999340633</v>
      </c>
      <c r="I39" s="61">
        <v>43939.37231621411</v>
      </c>
      <c r="J39" s="61">
        <v>28813.591090402457</v>
      </c>
      <c r="K39" s="61">
        <v>350.014394488084</v>
      </c>
      <c r="L39" s="61">
        <v>73102.97780110464</v>
      </c>
      <c r="N39" s="61"/>
      <c r="O39" s="106"/>
    </row>
    <row r="40" spans="2:15" ht="12.75">
      <c r="B40" s="72" t="s">
        <v>1</v>
      </c>
      <c r="C40" s="27">
        <v>40695</v>
      </c>
      <c r="D40" s="61">
        <v>18459.749608741466</v>
      </c>
      <c r="E40" s="61">
        <v>7423.608192362399</v>
      </c>
      <c r="F40" s="61">
        <v>5863.853733781111</v>
      </c>
      <c r="G40" s="61">
        <v>15969.160223593375</v>
      </c>
      <c r="H40" s="61">
        <v>221.64257920886982</v>
      </c>
      <c r="I40" s="61">
        <v>47938.014337687215</v>
      </c>
      <c r="J40" s="61">
        <v>28845.929152293014</v>
      </c>
      <c r="K40" s="61">
        <v>423.8580516645181</v>
      </c>
      <c r="L40" s="61">
        <v>77207.80154164475</v>
      </c>
      <c r="N40" s="61"/>
      <c r="O40" s="106"/>
    </row>
    <row r="41" spans="2:15" ht="12.75">
      <c r="B41" s="72" t="s">
        <v>1</v>
      </c>
      <c r="C41" s="27">
        <v>40725</v>
      </c>
      <c r="D41" s="61">
        <v>23224.446653475276</v>
      </c>
      <c r="E41" s="61">
        <v>14817.498183940295</v>
      </c>
      <c r="F41" s="61">
        <v>6182.127320680085</v>
      </c>
      <c r="G41" s="61">
        <v>13204.884850286586</v>
      </c>
      <c r="H41" s="61">
        <v>248.3054792223113</v>
      </c>
      <c r="I41" s="61">
        <v>57677.26248760456</v>
      </c>
      <c r="J41" s="61">
        <v>29234.852739730228</v>
      </c>
      <c r="K41" s="61">
        <v>377.93498406332947</v>
      </c>
      <c r="L41" s="61">
        <v>87290.0502113981</v>
      </c>
      <c r="N41" s="61"/>
      <c r="O41" s="106"/>
    </row>
    <row r="42" spans="2:15" ht="12.75">
      <c r="B42" s="72" t="s">
        <v>1</v>
      </c>
      <c r="C42" s="27">
        <v>40756</v>
      </c>
      <c r="D42" s="61">
        <v>18005.773541358263</v>
      </c>
      <c r="E42" s="61">
        <v>8812.549576234991</v>
      </c>
      <c r="F42" s="61">
        <v>4282.973193379744</v>
      </c>
      <c r="G42" s="61">
        <v>12666.165421147243</v>
      </c>
      <c r="H42" s="61">
        <v>249.3826606006802</v>
      </c>
      <c r="I42" s="61">
        <v>44016.84439272092</v>
      </c>
      <c r="J42" s="61">
        <v>32509.153141099483</v>
      </c>
      <c r="K42" s="61">
        <v>371.7474132088837</v>
      </c>
      <c r="L42" s="61">
        <v>76897.74494702929</v>
      </c>
      <c r="N42" s="61"/>
      <c r="O42" s="106"/>
    </row>
    <row r="43" spans="2:15" ht="12.75">
      <c r="B43" s="72" t="s">
        <v>1</v>
      </c>
      <c r="C43" s="27">
        <v>40787</v>
      </c>
      <c r="D43" s="61">
        <v>18181.514458742953</v>
      </c>
      <c r="E43" s="61">
        <v>9096.498531190111</v>
      </c>
      <c r="F43" s="61">
        <v>4316.067192288858</v>
      </c>
      <c r="G43" s="61">
        <v>12636.660272809835</v>
      </c>
      <c r="H43" s="61">
        <v>240.45207720378184</v>
      </c>
      <c r="I43" s="61">
        <v>44471.19253223554</v>
      </c>
      <c r="J43" s="61">
        <v>38661.38052210379</v>
      </c>
      <c r="K43" s="61">
        <v>369.64227020003244</v>
      </c>
      <c r="L43" s="61">
        <v>83502.21532453936</v>
      </c>
      <c r="N43" s="61"/>
      <c r="O43" s="106"/>
    </row>
    <row r="44" spans="2:15" ht="12.75">
      <c r="B44" s="72" t="s">
        <v>1</v>
      </c>
      <c r="C44" s="27">
        <v>40817</v>
      </c>
      <c r="D44" s="61">
        <v>17872.30043210191</v>
      </c>
      <c r="E44" s="61">
        <v>9295.301547793244</v>
      </c>
      <c r="F44" s="61">
        <v>5843.773736086012</v>
      </c>
      <c r="G44" s="61">
        <v>14670.70966600726</v>
      </c>
      <c r="H44" s="61">
        <v>244.60566680725955</v>
      </c>
      <c r="I44" s="61">
        <v>47926.691048795685</v>
      </c>
      <c r="J44" s="61">
        <v>28861.15990404572</v>
      </c>
      <c r="K44" s="61">
        <v>365.65871690941344</v>
      </c>
      <c r="L44" s="61">
        <v>77153.50966975081</v>
      </c>
      <c r="N44" s="61"/>
      <c r="O44" s="106"/>
    </row>
    <row r="45" spans="2:15" ht="12.75">
      <c r="B45" s="72" t="s">
        <v>1</v>
      </c>
      <c r="C45" s="27">
        <v>40848</v>
      </c>
      <c r="D45" s="61">
        <v>20110.256805940553</v>
      </c>
      <c r="E45" s="61">
        <v>7942.21218658776</v>
      </c>
      <c r="F45" s="61">
        <v>5107.25107807461</v>
      </c>
      <c r="G45" s="61">
        <v>11418.723931219844</v>
      </c>
      <c r="H45" s="61">
        <v>243.35219054311676</v>
      </c>
      <c r="I45" s="61">
        <v>44821.79619236589</v>
      </c>
      <c r="J45" s="61">
        <v>32556.686389999915</v>
      </c>
      <c r="K45" s="61">
        <v>447.16423787753297</v>
      </c>
      <c r="L45" s="61">
        <v>77825.64682024333</v>
      </c>
      <c r="N45" s="61"/>
      <c r="O45" s="106"/>
    </row>
    <row r="46" spans="2:15" ht="12.75">
      <c r="B46" s="72" t="s">
        <v>1</v>
      </c>
      <c r="C46" s="27">
        <v>40878</v>
      </c>
      <c r="D46" s="61">
        <v>24642.869352033013</v>
      </c>
      <c r="E46" s="61">
        <v>8425.07997280931</v>
      </c>
      <c r="F46" s="61">
        <v>13008.06286602787</v>
      </c>
      <c r="G46" s="61">
        <v>15783.362419129588</v>
      </c>
      <c r="H46" s="61">
        <v>229.39313592838224</v>
      </c>
      <c r="I46" s="61">
        <v>62088.76774592816</v>
      </c>
      <c r="J46" s="61">
        <v>38981.541986816366</v>
      </c>
      <c r="K46" s="61">
        <v>952.3766392444476</v>
      </c>
      <c r="L46" s="61">
        <v>102022.68637198898</v>
      </c>
      <c r="N46" s="61"/>
      <c r="O46" s="106"/>
    </row>
    <row r="47" spans="2:15" ht="12.75">
      <c r="B47" s="63"/>
      <c r="C47" s="63" t="s">
        <v>41</v>
      </c>
      <c r="D47" s="63">
        <v>240182.12649296978</v>
      </c>
      <c r="E47" s="63">
        <v>101790.27070486994</v>
      </c>
      <c r="F47" s="63">
        <v>67804.50214761858</v>
      </c>
      <c r="G47" s="63">
        <v>160748.8615217497</v>
      </c>
      <c r="H47" s="63">
        <v>2859.6286588752205</v>
      </c>
      <c r="I47" s="63">
        <v>573385.3895260831</v>
      </c>
      <c r="J47" s="63">
        <v>376683.399152736</v>
      </c>
      <c r="K47" s="63">
        <v>5032.284232488457</v>
      </c>
      <c r="L47" s="63">
        <v>955101.0729113074</v>
      </c>
      <c r="N47" s="61"/>
      <c r="O47" s="106"/>
    </row>
    <row r="48" spans="2:15" ht="12.75">
      <c r="B48" s="72" t="s">
        <v>42</v>
      </c>
      <c r="C48" s="27">
        <v>40909</v>
      </c>
      <c r="D48" s="61">
        <v>21217.48859538115</v>
      </c>
      <c r="E48" s="61">
        <v>8020.168259395241</v>
      </c>
      <c r="F48" s="61">
        <v>5531.495473466834</v>
      </c>
      <c r="G48" s="61">
        <v>16916.37884837134</v>
      </c>
      <c r="H48" s="61">
        <v>206.0927614386261</v>
      </c>
      <c r="I48" s="61">
        <v>51891.62393805319</v>
      </c>
      <c r="J48" s="61">
        <v>29389.48763745509</v>
      </c>
      <c r="K48" s="61">
        <v>269.37027198385266</v>
      </c>
      <c r="L48" s="61">
        <v>81550.48184749213</v>
      </c>
      <c r="N48" s="61"/>
      <c r="O48" s="106"/>
    </row>
    <row r="49" spans="2:15" ht="12.75">
      <c r="B49" s="72" t="s">
        <v>1</v>
      </c>
      <c r="C49" s="27">
        <v>40940</v>
      </c>
      <c r="D49" s="61">
        <v>18414.15509650505</v>
      </c>
      <c r="E49" s="61">
        <v>6873.1242692443</v>
      </c>
      <c r="F49" s="61">
        <v>2542.3324293628334</v>
      </c>
      <c r="G49" s="61">
        <v>10222.186055817707</v>
      </c>
      <c r="H49" s="61">
        <v>241.5181883449364</v>
      </c>
      <c r="I49" s="61">
        <v>38293.316039274825</v>
      </c>
      <c r="J49" s="61">
        <v>30995.79458649776</v>
      </c>
      <c r="K49" s="61">
        <v>269.3072392303162</v>
      </c>
      <c r="L49" s="61">
        <v>69558.4178650029</v>
      </c>
      <c r="N49" s="61"/>
      <c r="O49" s="106"/>
    </row>
    <row r="50" spans="2:15" ht="12.75">
      <c r="B50" s="72" t="s">
        <v>1</v>
      </c>
      <c r="C50" s="27">
        <v>40969</v>
      </c>
      <c r="D50" s="61">
        <v>17936.287437053586</v>
      </c>
      <c r="E50" s="61">
        <v>8968.068455201741</v>
      </c>
      <c r="F50" s="61">
        <v>8141.1578813559845</v>
      </c>
      <c r="G50" s="61">
        <v>14086.786333611777</v>
      </c>
      <c r="H50" s="61">
        <v>248.1048318506317</v>
      </c>
      <c r="I50" s="61">
        <v>49380.40493907372</v>
      </c>
      <c r="J50" s="61">
        <v>30982.663325884107</v>
      </c>
      <c r="K50" s="61">
        <v>375.639288556866</v>
      </c>
      <c r="L50" s="61">
        <v>80738.70755351469</v>
      </c>
      <c r="N50" s="61"/>
      <c r="O50" s="106"/>
    </row>
    <row r="51" spans="2:15" ht="12.75">
      <c r="B51" s="72" t="s">
        <v>1</v>
      </c>
      <c r="C51" s="27">
        <v>41000</v>
      </c>
      <c r="D51" s="61">
        <v>20506.813468439064</v>
      </c>
      <c r="E51" s="61">
        <v>8005.8577450193725</v>
      </c>
      <c r="F51" s="61">
        <v>6733.035086393649</v>
      </c>
      <c r="G51" s="61">
        <v>15271.805862590261</v>
      </c>
      <c r="H51" s="61">
        <v>234.8099199522525</v>
      </c>
      <c r="I51" s="61">
        <v>50752.3220823946</v>
      </c>
      <c r="J51" s="61">
        <v>34758.5033083359</v>
      </c>
      <c r="K51" s="61">
        <v>409.77541504772057</v>
      </c>
      <c r="L51" s="61">
        <v>85920.60080577823</v>
      </c>
      <c r="N51" s="61"/>
      <c r="O51" s="106"/>
    </row>
    <row r="52" spans="2:15" ht="12.75">
      <c r="B52" s="72" t="s">
        <v>1</v>
      </c>
      <c r="C52" s="27">
        <v>41030</v>
      </c>
      <c r="D52" s="61">
        <v>18354.781820018714</v>
      </c>
      <c r="E52" s="61">
        <v>8334.256796902015</v>
      </c>
      <c r="F52" s="61">
        <v>6419.633354046519</v>
      </c>
      <c r="G52" s="61">
        <v>13084.707381903525</v>
      </c>
      <c r="H52" s="61">
        <v>242.32726467183338</v>
      </c>
      <c r="I52" s="61">
        <v>46435.7066175426</v>
      </c>
      <c r="J52" s="61">
        <v>31197.149029341683</v>
      </c>
      <c r="K52" s="61">
        <v>397.9673658792256</v>
      </c>
      <c r="L52" s="61">
        <v>78030.82301276352</v>
      </c>
      <c r="N52" s="61"/>
      <c r="O52" s="106"/>
    </row>
    <row r="53" spans="2:15" ht="12.75">
      <c r="B53" s="72" t="s">
        <v>1</v>
      </c>
      <c r="C53" s="27">
        <v>41061</v>
      </c>
      <c r="D53" s="61">
        <v>18869.285667262167</v>
      </c>
      <c r="E53" s="61">
        <v>8943.785077005734</v>
      </c>
      <c r="F53" s="61">
        <v>9354.568727598933</v>
      </c>
      <c r="G53" s="61">
        <v>13722.84438067442</v>
      </c>
      <c r="H53" s="61">
        <v>224.31139267031597</v>
      </c>
      <c r="I53" s="61">
        <v>51114.79524521157</v>
      </c>
      <c r="J53" s="61">
        <v>31166.089473408818</v>
      </c>
      <c r="K53" s="61">
        <v>373.1656141383878</v>
      </c>
      <c r="L53" s="61">
        <v>82654.05033275878</v>
      </c>
      <c r="N53" s="61"/>
      <c r="O53" s="106"/>
    </row>
    <row r="54" spans="2:15" ht="12.75">
      <c r="B54" s="72" t="s">
        <v>1</v>
      </c>
      <c r="C54" s="27">
        <v>41091</v>
      </c>
      <c r="D54" s="61">
        <v>23157.1528775128</v>
      </c>
      <c r="E54" s="61">
        <v>15267.250882330729</v>
      </c>
      <c r="F54" s="61">
        <v>6724.953972724863</v>
      </c>
      <c r="G54" s="61">
        <v>14414.605607729764</v>
      </c>
      <c r="H54" s="61">
        <v>314.39540130899417</v>
      </c>
      <c r="I54" s="61">
        <v>59878.35874160715</v>
      </c>
      <c r="J54" s="61">
        <v>31638.028203025653</v>
      </c>
      <c r="K54" s="61">
        <v>413.042168666009</v>
      </c>
      <c r="L54" s="61">
        <v>91929.42911329881</v>
      </c>
      <c r="N54" s="61"/>
      <c r="O54" s="106"/>
    </row>
    <row r="55" spans="2:15" ht="12.75">
      <c r="B55" s="72" t="s">
        <v>1</v>
      </c>
      <c r="C55" s="27">
        <v>41122</v>
      </c>
      <c r="D55" s="61">
        <v>17879.182157189978</v>
      </c>
      <c r="E55" s="61">
        <v>10866.473169375742</v>
      </c>
      <c r="F55" s="61">
        <v>4800.488056517604</v>
      </c>
      <c r="G55" s="61">
        <v>14697.497698184683</v>
      </c>
      <c r="H55" s="61">
        <v>235.75330471269015</v>
      </c>
      <c r="I55" s="61">
        <v>48479.3943859807</v>
      </c>
      <c r="J55" s="61">
        <v>34810.92160471771</v>
      </c>
      <c r="K55" s="61">
        <v>392.39322245875286</v>
      </c>
      <c r="L55" s="61">
        <v>83682.70921315716</v>
      </c>
      <c r="N55" s="61"/>
      <c r="O55" s="106"/>
    </row>
    <row r="56" spans="2:15" ht="12.75">
      <c r="B56" s="72" t="s">
        <v>1</v>
      </c>
      <c r="C56" s="27">
        <v>41153</v>
      </c>
      <c r="D56" s="61">
        <v>17691.23867089027</v>
      </c>
      <c r="E56" s="61">
        <v>9523.24801720062</v>
      </c>
      <c r="F56" s="61">
        <v>4708.300547105784</v>
      </c>
      <c r="G56" s="61">
        <v>13328.601262993803</v>
      </c>
      <c r="H56" s="61">
        <v>145.5904726654703</v>
      </c>
      <c r="I56" s="61">
        <v>45396.97897085595</v>
      </c>
      <c r="J56" s="61">
        <v>41242.45923125606</v>
      </c>
      <c r="K56" s="61">
        <v>375.7086219799607</v>
      </c>
      <c r="L56" s="61">
        <v>87015.14682409198</v>
      </c>
      <c r="N56" s="61"/>
      <c r="O56" s="106"/>
    </row>
    <row r="57" spans="2:15" ht="12.75">
      <c r="B57" s="72" t="s">
        <v>1</v>
      </c>
      <c r="C57" s="27">
        <v>41183</v>
      </c>
      <c r="D57" s="61">
        <v>17758.56739400404</v>
      </c>
      <c r="E57" s="61">
        <v>10870.355321394984</v>
      </c>
      <c r="F57" s="61">
        <v>6462.836964936201</v>
      </c>
      <c r="G57" s="61">
        <v>17624.119725935037</v>
      </c>
      <c r="H57" s="61">
        <v>298.78395329526137</v>
      </c>
      <c r="I57" s="61">
        <v>53014.66335956553</v>
      </c>
      <c r="J57" s="61">
        <v>31566.111017382253</v>
      </c>
      <c r="K57" s="61">
        <v>424.6642751449099</v>
      </c>
      <c r="L57" s="61">
        <v>85005.4386520927</v>
      </c>
      <c r="N57" s="61"/>
      <c r="O57" s="106"/>
    </row>
    <row r="58" spans="2:15" ht="12.75">
      <c r="B58" s="72" t="s">
        <v>1</v>
      </c>
      <c r="C58" s="27">
        <v>41214</v>
      </c>
      <c r="D58" s="61">
        <v>20686.012798505155</v>
      </c>
      <c r="E58" s="61">
        <v>9166.01229000707</v>
      </c>
      <c r="F58" s="61">
        <v>5118.617319197479</v>
      </c>
      <c r="G58" s="61">
        <v>14569.872743133596</v>
      </c>
      <c r="H58" s="61">
        <v>174.16069984785605</v>
      </c>
      <c r="I58" s="61">
        <v>49714.67585069116</v>
      </c>
      <c r="J58" s="61">
        <v>34688.78023791948</v>
      </c>
      <c r="K58" s="61">
        <v>430.2229269509389</v>
      </c>
      <c r="L58" s="61">
        <v>84833.67901556157</v>
      </c>
      <c r="N58" s="61"/>
      <c r="O58" s="106"/>
    </row>
    <row r="59" spans="2:15" ht="12.75">
      <c r="B59" s="72" t="s">
        <v>1</v>
      </c>
      <c r="C59" s="27">
        <v>41244</v>
      </c>
      <c r="D59" s="61">
        <v>24006.475801879536</v>
      </c>
      <c r="E59" s="61">
        <v>8126.824592317778</v>
      </c>
      <c r="F59" s="61">
        <v>9111.631332591682</v>
      </c>
      <c r="G59" s="61">
        <v>14873.99394262923</v>
      </c>
      <c r="H59" s="61">
        <v>376.4542608615645</v>
      </c>
      <c r="I59" s="61">
        <v>56495.37993027979</v>
      </c>
      <c r="J59" s="61">
        <v>39611.416028044594</v>
      </c>
      <c r="K59" s="61">
        <v>629.146791920943</v>
      </c>
      <c r="L59" s="61">
        <v>96735.94275024533</v>
      </c>
      <c r="N59" s="61"/>
      <c r="O59" s="106"/>
    </row>
    <row r="60" spans="2:15" ht="12.75">
      <c r="B60" s="63"/>
      <c r="C60" s="63" t="s">
        <v>50</v>
      </c>
      <c r="D60" s="63">
        <v>236477.44178464156</v>
      </c>
      <c r="E60" s="63">
        <v>112965.42487539531</v>
      </c>
      <c r="F60" s="63">
        <v>75649.05114529836</v>
      </c>
      <c r="G60" s="63">
        <v>172813.39984357514</v>
      </c>
      <c r="H60" s="63">
        <v>2942.302451620432</v>
      </c>
      <c r="I60" s="63">
        <v>600847.6201005308</v>
      </c>
      <c r="J60" s="63">
        <v>402047.4036832691</v>
      </c>
      <c r="K60" s="63">
        <v>4760.403201957883</v>
      </c>
      <c r="L60" s="63">
        <v>1007655.4269857579</v>
      </c>
      <c r="N60" s="61"/>
      <c r="O60" s="106"/>
    </row>
    <row r="61" spans="2:15" ht="12.75">
      <c r="B61" s="72" t="s">
        <v>43</v>
      </c>
      <c r="C61" s="27">
        <v>41275</v>
      </c>
      <c r="D61" s="61">
        <v>20224.366029276236</v>
      </c>
      <c r="E61" s="61">
        <v>10378.546973884557</v>
      </c>
      <c r="F61" s="61">
        <v>8026.556096242075</v>
      </c>
      <c r="G61" s="61">
        <v>18540.541597806103</v>
      </c>
      <c r="H61" s="61">
        <v>44.615016009320776</v>
      </c>
      <c r="I61" s="61">
        <v>57214.625713218295</v>
      </c>
      <c r="J61" s="61">
        <v>33789.960629122535</v>
      </c>
      <c r="K61" s="61">
        <v>264.9568408658324</v>
      </c>
      <c r="L61" s="61">
        <v>91269.54318320667</v>
      </c>
      <c r="N61" s="61"/>
      <c r="O61" s="106"/>
    </row>
    <row r="62" spans="2:15" ht="12.75">
      <c r="B62" s="72" t="s">
        <v>1</v>
      </c>
      <c r="C62" s="27">
        <v>41306</v>
      </c>
      <c r="D62" s="61">
        <v>18166.09525368898</v>
      </c>
      <c r="E62" s="61">
        <v>8561.276345266077</v>
      </c>
      <c r="F62" s="61">
        <v>3823.0243717880016</v>
      </c>
      <c r="G62" s="61">
        <v>11844.07280429681</v>
      </c>
      <c r="H62" s="61">
        <v>421.46105720618</v>
      </c>
      <c r="I62" s="61">
        <v>42815.92983224605</v>
      </c>
      <c r="J62" s="61">
        <v>30897.424484216397</v>
      </c>
      <c r="K62" s="61">
        <v>382.1114815875473</v>
      </c>
      <c r="L62" s="61">
        <v>74095.46579804999</v>
      </c>
      <c r="N62" s="61"/>
      <c r="O62" s="106"/>
    </row>
    <row r="63" spans="2:15" ht="12.75">
      <c r="B63" s="72" t="s">
        <v>1</v>
      </c>
      <c r="C63" s="27">
        <v>41334</v>
      </c>
      <c r="D63" s="61">
        <v>17993.56850466815</v>
      </c>
      <c r="E63" s="61">
        <v>8542.04345711565</v>
      </c>
      <c r="F63" s="61">
        <v>5253.6014271727645</v>
      </c>
      <c r="G63" s="61">
        <v>14187.201570059482</v>
      </c>
      <c r="H63" s="61">
        <v>229.7035573101659</v>
      </c>
      <c r="I63" s="61">
        <v>46206.11851632621</v>
      </c>
      <c r="J63" s="61">
        <v>33553.237550155456</v>
      </c>
      <c r="K63" s="61">
        <v>364.7236353768862</v>
      </c>
      <c r="L63" s="61">
        <v>80124.07970185856</v>
      </c>
      <c r="N63" s="61"/>
      <c r="O63" s="106"/>
    </row>
    <row r="64" spans="2:15" ht="12.75">
      <c r="B64" s="62"/>
      <c r="C64" s="27">
        <v>41365</v>
      </c>
      <c r="D64" s="61">
        <v>21756.374480702347</v>
      </c>
      <c r="E64" s="61">
        <v>10054.216503257625</v>
      </c>
      <c r="F64" s="61">
        <v>8482.788184539233</v>
      </c>
      <c r="G64" s="61">
        <v>17574.99719688319</v>
      </c>
      <c r="H64" s="61">
        <v>91.0895347795174</v>
      </c>
      <c r="I64" s="61">
        <v>57959.46590016191</v>
      </c>
      <c r="J64" s="61">
        <v>37902.40118184351</v>
      </c>
      <c r="K64" s="61">
        <v>440.076036116845</v>
      </c>
      <c r="L64" s="61">
        <v>96301.94311812228</v>
      </c>
      <c r="N64" s="61"/>
      <c r="O64" s="106"/>
    </row>
    <row r="65" spans="2:15" ht="12.75">
      <c r="B65" s="62"/>
      <c r="C65" s="27">
        <v>41395</v>
      </c>
      <c r="D65" s="61">
        <v>18895.537251623304</v>
      </c>
      <c r="E65" s="61">
        <v>8575.47853566605</v>
      </c>
      <c r="F65" s="61">
        <v>5329.515273556251</v>
      </c>
      <c r="G65" s="61">
        <v>14762.238342011793</v>
      </c>
      <c r="H65" s="61">
        <v>436.21308139862253</v>
      </c>
      <c r="I65" s="61">
        <v>47998.98248425602</v>
      </c>
      <c r="J65" s="61">
        <v>32878.683386368444</v>
      </c>
      <c r="K65" s="61">
        <v>421.32436295919433</v>
      </c>
      <c r="L65" s="61">
        <v>81298.99023358365</v>
      </c>
      <c r="N65" s="61"/>
      <c r="O65" s="106"/>
    </row>
    <row r="66" spans="2:15" ht="12.75">
      <c r="B66" s="60"/>
      <c r="C66" s="27">
        <v>41426</v>
      </c>
      <c r="D66" s="61">
        <v>19462.657909122165</v>
      </c>
      <c r="E66" s="61">
        <v>9544.91783224996</v>
      </c>
      <c r="F66" s="61">
        <v>7457.317612453249</v>
      </c>
      <c r="G66" s="61">
        <v>17565.55750604445</v>
      </c>
      <c r="H66" s="61">
        <v>247.6720563786615</v>
      </c>
      <c r="I66" s="61">
        <v>54278.12291624848</v>
      </c>
      <c r="J66" s="61">
        <v>32649.21527223051</v>
      </c>
      <c r="K66" s="61">
        <v>402.2171652268017</v>
      </c>
      <c r="L66" s="61">
        <v>87329.55535370579</v>
      </c>
      <c r="N66" s="61"/>
      <c r="O66" s="106"/>
    </row>
    <row r="67" spans="2:15" ht="12.75">
      <c r="B67" s="60"/>
      <c r="C67" s="27">
        <v>41456</v>
      </c>
      <c r="D67" s="61">
        <v>24216.71281588509</v>
      </c>
      <c r="E67" s="61">
        <v>15088.801605099334</v>
      </c>
      <c r="F67" s="61">
        <v>6725.225837433027</v>
      </c>
      <c r="G67" s="61">
        <v>17089.47429711112</v>
      </c>
      <c r="H67" s="61">
        <v>89.42087576572627</v>
      </c>
      <c r="I67" s="61">
        <v>63209.63543129429</v>
      </c>
      <c r="J67" s="61">
        <v>33231.99340024239</v>
      </c>
      <c r="K67" s="61">
        <v>400.6029282344012</v>
      </c>
      <c r="L67" s="61">
        <v>96842.23175977108</v>
      </c>
      <c r="N67" s="61"/>
      <c r="O67" s="106"/>
    </row>
    <row r="68" spans="2:15" ht="12.75">
      <c r="B68" s="61"/>
      <c r="C68" s="27">
        <v>41487</v>
      </c>
      <c r="D68" s="61">
        <v>18654.7903717038</v>
      </c>
      <c r="E68" s="61">
        <v>11103.532425422101</v>
      </c>
      <c r="F68" s="61">
        <v>5112.508321013267</v>
      </c>
      <c r="G68" s="61">
        <v>12911.853810071085</v>
      </c>
      <c r="H68" s="61">
        <v>380.41636731453036</v>
      </c>
      <c r="I68" s="61">
        <v>48163.101295524786</v>
      </c>
      <c r="J68" s="61">
        <v>36567.398365453635</v>
      </c>
      <c r="K68" s="61">
        <v>379.6222343174863</v>
      </c>
      <c r="L68" s="61">
        <v>85110.1218952959</v>
      </c>
      <c r="N68" s="61"/>
      <c r="O68" s="106"/>
    </row>
    <row r="69" spans="2:15" ht="12.75">
      <c r="B69" s="61"/>
      <c r="C69" s="27">
        <v>41518</v>
      </c>
      <c r="D69" s="61">
        <v>18269.3513368803</v>
      </c>
      <c r="E69" s="61">
        <v>11913.081597244904</v>
      </c>
      <c r="F69" s="61">
        <v>5250.235975266987</v>
      </c>
      <c r="G69" s="61">
        <v>16063.894020265008</v>
      </c>
      <c r="H69" s="61">
        <v>241.19438238253713</v>
      </c>
      <c r="I69" s="61">
        <v>51737.75731203974</v>
      </c>
      <c r="J69" s="61">
        <v>43788.5614579098</v>
      </c>
      <c r="K69" s="61">
        <v>471.5761995163679</v>
      </c>
      <c r="L69" s="61">
        <v>95997.89496946591</v>
      </c>
      <c r="N69" s="61"/>
      <c r="O69" s="106"/>
    </row>
    <row r="70" spans="2:15" ht="12.75">
      <c r="B70" s="61"/>
      <c r="C70" s="27">
        <v>41548</v>
      </c>
      <c r="D70" s="61">
        <v>18583.08404273065</v>
      </c>
      <c r="E70" s="61">
        <v>10114.066501654617</v>
      </c>
      <c r="F70" s="61">
        <v>7530.826301739272</v>
      </c>
      <c r="G70" s="61">
        <v>22823.4494799961</v>
      </c>
      <c r="H70" s="61">
        <v>99.38052994027775</v>
      </c>
      <c r="I70" s="61">
        <v>59150.80685606091</v>
      </c>
      <c r="J70" s="61">
        <v>33323.622153445445</v>
      </c>
      <c r="K70" s="61">
        <v>297.17436672765365</v>
      </c>
      <c r="L70" s="61">
        <v>92771.60337623402</v>
      </c>
      <c r="O70" s="106"/>
    </row>
    <row r="71" spans="2:15" ht="12.75">
      <c r="B71" s="62"/>
      <c r="C71" s="27">
        <v>41579</v>
      </c>
      <c r="D71" s="61">
        <v>21337.248735785244</v>
      </c>
      <c r="E71" s="61">
        <v>11232.365425381027</v>
      </c>
      <c r="F71" s="61">
        <v>6151.93929260304</v>
      </c>
      <c r="G71" s="61">
        <v>16648.224846890338</v>
      </c>
      <c r="H71" s="61">
        <v>144.38673687014764</v>
      </c>
      <c r="I71" s="61">
        <v>55514.1650375298</v>
      </c>
      <c r="J71" s="61">
        <v>36089.871772680715</v>
      </c>
      <c r="K71" s="61">
        <v>601.4354594125826</v>
      </c>
      <c r="L71" s="61">
        <v>92205.47226962309</v>
      </c>
      <c r="O71" s="106"/>
    </row>
    <row r="72" spans="2:15" ht="12.75">
      <c r="B72" s="62"/>
      <c r="C72" s="27">
        <v>41609</v>
      </c>
      <c r="D72" s="61">
        <v>24969.645106596785</v>
      </c>
      <c r="E72" s="61">
        <v>7203.529219523861</v>
      </c>
      <c r="F72" s="61">
        <v>8558.452558067005</v>
      </c>
      <c r="G72" s="61">
        <v>14404.360780966828</v>
      </c>
      <c r="H72" s="61">
        <v>107.02802790401218</v>
      </c>
      <c r="I72" s="61">
        <v>55243.01569305849</v>
      </c>
      <c r="J72" s="61">
        <v>42330.371670906374</v>
      </c>
      <c r="K72" s="61">
        <v>488.8260853416215</v>
      </c>
      <c r="L72" s="61">
        <v>98062.2134493065</v>
      </c>
      <c r="N72" s="128"/>
      <c r="O72" s="106"/>
    </row>
    <row r="73" spans="2:12" ht="12.75">
      <c r="B73" s="63"/>
      <c r="C73" s="63" t="s">
        <v>69</v>
      </c>
      <c r="D73" s="63">
        <v>242529.43183866306</v>
      </c>
      <c r="E73" s="63">
        <v>122311.85642176575</v>
      </c>
      <c r="F73" s="63">
        <v>77701.99125187416</v>
      </c>
      <c r="G73" s="63">
        <v>194415.8662524023</v>
      </c>
      <c r="H73" s="63">
        <v>2532.5812232596995</v>
      </c>
      <c r="I73" s="63">
        <v>639491.7269879649</v>
      </c>
      <c r="J73" s="63">
        <v>427002.7413245752</v>
      </c>
      <c r="K73" s="63">
        <v>4914.64679568322</v>
      </c>
      <c r="L73" s="63">
        <v>1071409.1151082234</v>
      </c>
    </row>
    <row r="74" spans="2:12" ht="12.75">
      <c r="B74" s="72">
        <v>2014</v>
      </c>
      <c r="C74" s="82">
        <v>41640</v>
      </c>
      <c r="D74" s="61">
        <v>22270.20681255266</v>
      </c>
      <c r="E74" s="61">
        <v>12517.375674828314</v>
      </c>
      <c r="F74" s="61">
        <v>9956.865528212447</v>
      </c>
      <c r="G74" s="61">
        <v>23068.014534947135</v>
      </c>
      <c r="H74" s="61">
        <v>328.0634943211515</v>
      </c>
      <c r="I74" s="61">
        <v>68140.5260448617</v>
      </c>
      <c r="J74" s="61">
        <v>33787.07828421861</v>
      </c>
      <c r="K74" s="61">
        <v>270.2556622262399</v>
      </c>
      <c r="L74" s="61">
        <v>102197.85999130656</v>
      </c>
    </row>
    <row r="75" spans="2:12" ht="12.75">
      <c r="B75" s="94"/>
      <c r="C75" s="27">
        <v>41671</v>
      </c>
      <c r="D75" s="61">
        <v>18974.161909512306</v>
      </c>
      <c r="E75" s="61">
        <v>7149.990047266324</v>
      </c>
      <c r="F75" s="61">
        <v>5884.147532401622</v>
      </c>
      <c r="G75" s="61">
        <v>13442.725798341862</v>
      </c>
      <c r="H75" s="61">
        <v>204.09185449346103</v>
      </c>
      <c r="I75" s="61">
        <v>45655.11714201557</v>
      </c>
      <c r="J75" s="61">
        <v>32142.516414472193</v>
      </c>
      <c r="K75" s="61">
        <v>277.9812750169599</v>
      </c>
      <c r="L75" s="61">
        <v>78075.61483150473</v>
      </c>
    </row>
    <row r="76" spans="2:12" ht="12.75">
      <c r="B76" s="94"/>
      <c r="C76" s="27">
        <v>41699</v>
      </c>
      <c r="D76" s="61">
        <v>18631.036843047626</v>
      </c>
      <c r="E76" s="61">
        <v>9224.418275014901</v>
      </c>
      <c r="F76" s="61">
        <v>6565.6974664329055</v>
      </c>
      <c r="G76" s="61">
        <v>16435.673429128765</v>
      </c>
      <c r="H76" s="61">
        <v>168.13312553806412</v>
      </c>
      <c r="I76" s="61">
        <v>51024.95913916227</v>
      </c>
      <c r="J76" s="61">
        <v>33744.87524161367</v>
      </c>
      <c r="K76" s="61">
        <v>272.28347463919766</v>
      </c>
      <c r="L76" s="61">
        <v>85042.11785541514</v>
      </c>
    </row>
    <row r="77" spans="2:12" ht="12.75">
      <c r="B77" s="60"/>
      <c r="C77" s="27">
        <v>41730</v>
      </c>
      <c r="D77" s="61">
        <v>18909.637584082713</v>
      </c>
      <c r="E77" s="61">
        <v>9507.451246571927</v>
      </c>
      <c r="F77" s="61">
        <v>7081.636299672722</v>
      </c>
      <c r="G77" s="61">
        <v>18283.33189770268</v>
      </c>
      <c r="H77" s="61">
        <v>424.1435132067972</v>
      </c>
      <c r="I77" s="61">
        <v>54206.20054123683</v>
      </c>
      <c r="J77" s="61">
        <v>33873.61539330437</v>
      </c>
      <c r="K77" s="61">
        <v>347.646200768687</v>
      </c>
      <c r="L77" s="61">
        <v>88427.46213530989</v>
      </c>
    </row>
    <row r="78" spans="2:12" ht="12.75">
      <c r="B78" s="60"/>
      <c r="C78" s="27">
        <v>41760</v>
      </c>
      <c r="D78" s="61">
        <v>18877.872429877825</v>
      </c>
      <c r="E78" s="61">
        <v>8203.379722296822</v>
      </c>
      <c r="F78" s="61">
        <v>9348.605541625937</v>
      </c>
      <c r="G78" s="61">
        <v>16199.860354971046</v>
      </c>
      <c r="H78" s="61">
        <v>25.270064039524293</v>
      </c>
      <c r="I78" s="61">
        <v>52654.98811281115</v>
      </c>
      <c r="J78" s="61">
        <v>34410.843529624726</v>
      </c>
      <c r="K78" s="61">
        <v>272.2754982754996</v>
      </c>
      <c r="L78" s="61">
        <v>87338.10714071138</v>
      </c>
    </row>
    <row r="79" spans="2:12" ht="12.75">
      <c r="B79" s="96"/>
      <c r="C79" s="27">
        <v>41791</v>
      </c>
      <c r="D79" s="61">
        <v>19206.385570578997</v>
      </c>
      <c r="E79" s="61">
        <v>10062.922830834848</v>
      </c>
      <c r="F79" s="61">
        <v>5328.0156743738435</v>
      </c>
      <c r="G79" s="61">
        <v>18105.593589758642</v>
      </c>
      <c r="H79" s="61">
        <v>423.6251608044149</v>
      </c>
      <c r="I79" s="61">
        <v>53126.54282635075</v>
      </c>
      <c r="J79" s="61">
        <v>35288.91355517531</v>
      </c>
      <c r="K79" s="61">
        <v>271.7744118506682</v>
      </c>
      <c r="L79" s="61">
        <v>88687.23079337673</v>
      </c>
    </row>
    <row r="80" spans="2:12" ht="12.75">
      <c r="B80" s="72"/>
      <c r="C80" s="27">
        <v>41821</v>
      </c>
      <c r="D80" s="61">
        <v>24612.853746515033</v>
      </c>
      <c r="E80" s="61">
        <v>12365.207660823336</v>
      </c>
      <c r="F80" s="61">
        <v>7859.791882544631</v>
      </c>
      <c r="G80" s="61">
        <v>18197.75461543121</v>
      </c>
      <c r="H80" s="61">
        <v>220.32001328160834</v>
      </c>
      <c r="I80" s="61">
        <v>63255.927918595815</v>
      </c>
      <c r="J80" s="61">
        <v>35764.0642182097</v>
      </c>
      <c r="K80" s="61">
        <v>433.08641032983866</v>
      </c>
      <c r="L80" s="61">
        <v>99453.07854713536</v>
      </c>
    </row>
    <row r="81" spans="2:12" ht="12.75">
      <c r="B81" s="72"/>
      <c r="C81" s="27">
        <v>41852</v>
      </c>
      <c r="D81" s="61">
        <v>18966.79475257743</v>
      </c>
      <c r="E81" s="61">
        <v>16759.162988738208</v>
      </c>
      <c r="F81" s="61">
        <v>11106.446320886336</v>
      </c>
      <c r="G81" s="61">
        <v>17115.093189876123</v>
      </c>
      <c r="H81" s="61">
        <v>140.78442343323763</v>
      </c>
      <c r="I81" s="61">
        <v>64088.28167551133</v>
      </c>
      <c r="J81" s="61">
        <v>37832.78754717459</v>
      </c>
      <c r="K81" s="61">
        <v>276.87181605209054</v>
      </c>
      <c r="L81" s="61">
        <v>102197.941038738</v>
      </c>
    </row>
    <row r="82" spans="3:12" ht="12.75">
      <c r="C82" s="27">
        <v>41883</v>
      </c>
      <c r="D82" s="61">
        <v>18895.16220927629</v>
      </c>
      <c r="E82" s="61">
        <v>13240.773710197667</v>
      </c>
      <c r="F82" s="61">
        <v>7106.252790985461</v>
      </c>
      <c r="G82" s="61">
        <v>21110.81062345497</v>
      </c>
      <c r="H82" s="61">
        <v>168.0162883333088</v>
      </c>
      <c r="I82" s="61">
        <v>60521.015622247694</v>
      </c>
      <c r="J82" s="61">
        <v>45905.42511078051</v>
      </c>
      <c r="K82" s="61">
        <v>318.96149794146584</v>
      </c>
      <c r="L82" s="61">
        <v>106745.40223096966</v>
      </c>
    </row>
    <row r="83" spans="3:12" ht="12.75">
      <c r="C83" s="27">
        <v>41913</v>
      </c>
      <c r="D83" s="61">
        <v>18993.861377915444</v>
      </c>
      <c r="E83" s="61">
        <v>14270.996229393122</v>
      </c>
      <c r="F83" s="61">
        <v>6152.053459430497</v>
      </c>
      <c r="G83" s="61">
        <v>21297.940455031625</v>
      </c>
      <c r="H83" s="61">
        <v>352.4035427211039</v>
      </c>
      <c r="I83" s="61">
        <v>61067.255064491794</v>
      </c>
      <c r="J83" s="61">
        <v>33846.133459127675</v>
      </c>
      <c r="K83" s="61">
        <v>273.6186525471207</v>
      </c>
      <c r="L83" s="61">
        <v>95187.0071761666</v>
      </c>
    </row>
    <row r="84" spans="3:12" ht="12.75">
      <c r="C84" s="27">
        <v>41944</v>
      </c>
      <c r="D84" s="93">
        <v>23657.982322779964</v>
      </c>
      <c r="E84" s="93">
        <v>10219.785642646071</v>
      </c>
      <c r="F84" s="93">
        <v>3092.275780732611</v>
      </c>
      <c r="G84" s="93">
        <v>20898.843989398087</v>
      </c>
      <c r="H84" s="93">
        <v>47.40681738922883</v>
      </c>
      <c r="I84" s="93">
        <v>57916.29455294597</v>
      </c>
      <c r="J84" s="93">
        <v>40578.01817376074</v>
      </c>
      <c r="K84" s="93">
        <v>414.03210217933025</v>
      </c>
      <c r="L84" s="93">
        <v>98908.34482888604</v>
      </c>
    </row>
    <row r="85" spans="2:12" ht="12.75">
      <c r="B85" s="61"/>
      <c r="C85" s="27">
        <v>41974</v>
      </c>
      <c r="D85" s="93">
        <v>25316.437186996576</v>
      </c>
      <c r="E85" s="93">
        <v>9821.580397259153</v>
      </c>
      <c r="F85" s="93">
        <v>5458.571851745998</v>
      </c>
      <c r="G85" s="93">
        <v>19248.7350015133</v>
      </c>
      <c r="H85" s="93">
        <v>387.6066418181784</v>
      </c>
      <c r="I85" s="93">
        <v>60232.931079333204</v>
      </c>
      <c r="J85" s="93">
        <v>45983.931692343955</v>
      </c>
      <c r="K85" s="93">
        <v>356.81721239894404</v>
      </c>
      <c r="L85" s="93">
        <v>106573.67998407611</v>
      </c>
    </row>
    <row r="86" spans="2:12" ht="12.75">
      <c r="B86" s="63"/>
      <c r="C86" s="63" t="s">
        <v>72</v>
      </c>
      <c r="D86" s="63">
        <v>247312.3927457129</v>
      </c>
      <c r="E86" s="63">
        <v>133343.04442587067</v>
      </c>
      <c r="F86" s="63">
        <v>84940.36012904502</v>
      </c>
      <c r="G86" s="63">
        <v>223404.37747955546</v>
      </c>
      <c r="H86" s="63">
        <v>2889.8649393800792</v>
      </c>
      <c r="I86" s="63">
        <v>691890.0397195641</v>
      </c>
      <c r="J86" s="63">
        <v>443158.2026198061</v>
      </c>
      <c r="K86" s="63">
        <v>3785.6042142260426</v>
      </c>
      <c r="L86" s="63">
        <v>1138833.8465535962</v>
      </c>
    </row>
    <row r="87" spans="2:12" ht="12.75">
      <c r="B87" s="72">
        <v>2015</v>
      </c>
      <c r="C87" s="27">
        <v>42005</v>
      </c>
      <c r="D87" s="61">
        <v>21726.86380278166</v>
      </c>
      <c r="E87" s="61">
        <v>11389.018913114056</v>
      </c>
      <c r="F87" s="61">
        <v>6513.226462706573</v>
      </c>
      <c r="G87" s="61">
        <v>23504.90327951512</v>
      </c>
      <c r="H87" s="61">
        <v>66.98316306515595</v>
      </c>
      <c r="I87" s="61">
        <v>63200.99562118256</v>
      </c>
      <c r="J87" s="61">
        <v>34181.035966271214</v>
      </c>
      <c r="K87" s="61">
        <v>268.8601811650483</v>
      </c>
      <c r="L87" s="61">
        <v>97650.89176861882</v>
      </c>
    </row>
    <row r="88" spans="2:12" ht="12.75">
      <c r="B88" s="96"/>
      <c r="C88" s="27">
        <v>42036</v>
      </c>
      <c r="D88" s="61">
        <v>18779.680333268156</v>
      </c>
      <c r="E88" s="61">
        <v>8588.320110375145</v>
      </c>
      <c r="F88" s="61">
        <v>4107.764678743532</v>
      </c>
      <c r="G88" s="61">
        <v>14703.259445519583</v>
      </c>
      <c r="H88" s="61">
        <v>232.03261186038074</v>
      </c>
      <c r="I88" s="61">
        <v>46411.057179766794</v>
      </c>
      <c r="J88" s="61">
        <v>35156.7537936418</v>
      </c>
      <c r="K88" s="61">
        <v>278.26968492281793</v>
      </c>
      <c r="L88" s="61">
        <v>81846.08065833143</v>
      </c>
    </row>
    <row r="89" spans="2:12" ht="12.75">
      <c r="B89" s="72"/>
      <c r="C89" s="27">
        <v>42064</v>
      </c>
      <c r="D89" s="61">
        <v>18238.775422925097</v>
      </c>
      <c r="E89" s="61">
        <v>10172.490552969339</v>
      </c>
      <c r="F89" s="61">
        <v>4197.436528240264</v>
      </c>
      <c r="G89" s="61">
        <v>16547.864872878945</v>
      </c>
      <c r="H89" s="61">
        <v>193.67999320987946</v>
      </c>
      <c r="I89" s="61">
        <v>49350.24737022353</v>
      </c>
      <c r="J89" s="61">
        <v>35433.374889182065</v>
      </c>
      <c r="K89" s="61">
        <v>278.93829308041956</v>
      </c>
      <c r="L89" s="61">
        <v>85062.560552486</v>
      </c>
    </row>
    <row r="90" spans="2:12" ht="12.75">
      <c r="B90" s="61"/>
      <c r="C90" s="27">
        <v>42095</v>
      </c>
      <c r="D90" s="61">
        <v>18770.139576065387</v>
      </c>
      <c r="E90" s="61">
        <v>10146.517927402929</v>
      </c>
      <c r="F90" s="61">
        <v>4120.30904478112</v>
      </c>
      <c r="G90" s="61">
        <v>20656.22325653671</v>
      </c>
      <c r="H90" s="61">
        <v>208.23655089773828</v>
      </c>
      <c r="I90" s="61">
        <v>53901.426355683885</v>
      </c>
      <c r="J90" s="61">
        <v>35186.87852561807</v>
      </c>
      <c r="K90" s="61">
        <v>352.71404169729703</v>
      </c>
      <c r="L90" s="61">
        <v>89441.01892299925</v>
      </c>
    </row>
    <row r="91" spans="2:12" ht="12.75">
      <c r="B91" s="61"/>
      <c r="C91" s="27">
        <v>42125</v>
      </c>
      <c r="D91" s="61">
        <v>18736.83815399242</v>
      </c>
      <c r="E91" s="61">
        <v>9443.218339927576</v>
      </c>
      <c r="F91" s="61">
        <v>4743.104676395703</v>
      </c>
      <c r="G91" s="61">
        <v>18032.569979376553</v>
      </c>
      <c r="H91" s="61">
        <v>204.1489560811558</v>
      </c>
      <c r="I91" s="61">
        <v>51159.88010577341</v>
      </c>
      <c r="J91" s="61">
        <v>36039.10990408994</v>
      </c>
      <c r="K91" s="61">
        <v>527.716500465632</v>
      </c>
      <c r="L91" s="61">
        <v>87726.70651032898</v>
      </c>
    </row>
    <row r="92" spans="2:12" ht="12.75">
      <c r="B92" s="61"/>
      <c r="C92" s="27">
        <v>42156</v>
      </c>
      <c r="D92" s="61">
        <v>19057.14015027141</v>
      </c>
      <c r="E92" s="61">
        <v>9675.420203336329</v>
      </c>
      <c r="F92" s="61">
        <v>4515.839153299297</v>
      </c>
      <c r="G92" s="61">
        <v>19592.79082829568</v>
      </c>
      <c r="H92" s="61">
        <v>204.29023038146337</v>
      </c>
      <c r="I92" s="61">
        <v>53045.48056558418</v>
      </c>
      <c r="J92" s="61">
        <v>34966.941990425665</v>
      </c>
      <c r="K92" s="61">
        <v>286.0406151748859</v>
      </c>
      <c r="L92" s="61">
        <v>88298.46317118473</v>
      </c>
    </row>
    <row r="93" spans="2:12" ht="12.75">
      <c r="B93" s="61"/>
      <c r="C93" s="27">
        <v>42186</v>
      </c>
      <c r="D93" s="61">
        <v>24122.72479816449</v>
      </c>
      <c r="E93" s="61">
        <v>11002.186716507567</v>
      </c>
      <c r="F93" s="61">
        <v>4894.1277703844335</v>
      </c>
      <c r="G93" s="61">
        <v>18196.35918316079</v>
      </c>
      <c r="H93" s="61">
        <v>342.2177546348363</v>
      </c>
      <c r="I93" s="61">
        <v>58557.61622285211</v>
      </c>
      <c r="J93" s="61">
        <v>34543.74619160055</v>
      </c>
      <c r="K93" s="61">
        <v>294.19583942353194</v>
      </c>
      <c r="L93" s="61">
        <v>93395.55825387618</v>
      </c>
    </row>
    <row r="94" spans="2:12" ht="12.75">
      <c r="B94" s="61"/>
      <c r="C94" s="27">
        <v>42217</v>
      </c>
      <c r="D94" s="61">
        <v>18373.917025081897</v>
      </c>
      <c r="E94" s="61">
        <v>10281.072151068756</v>
      </c>
      <c r="F94" s="61">
        <v>5204.133089017902</v>
      </c>
      <c r="G94" s="61">
        <v>16369.321727245106</v>
      </c>
      <c r="H94" s="61">
        <v>51.47416406939804</v>
      </c>
      <c r="I94" s="61">
        <v>50279.918156483065</v>
      </c>
      <c r="J94" s="61">
        <v>33910.114785044185</v>
      </c>
      <c r="K94" s="61">
        <v>302.8829118514666</v>
      </c>
      <c r="L94" s="61">
        <v>84492.91585337873</v>
      </c>
    </row>
    <row r="95" spans="2:12" ht="12.75">
      <c r="B95" s="61"/>
      <c r="C95" s="27">
        <v>42248</v>
      </c>
      <c r="D95" s="61">
        <v>18226.31870245031</v>
      </c>
      <c r="E95" s="61">
        <v>10156.924532374824</v>
      </c>
      <c r="F95" s="61">
        <v>4985.094638822234</v>
      </c>
      <c r="G95" s="61">
        <v>18096.142432791887</v>
      </c>
      <c r="H95" s="61">
        <v>191.83794226483667</v>
      </c>
      <c r="I95" s="61">
        <v>51656.31824870409</v>
      </c>
      <c r="J95" s="61">
        <v>37678.21822403981</v>
      </c>
      <c r="K95" s="61">
        <v>295.865264480158</v>
      </c>
      <c r="L95" s="61">
        <v>89630.40173722406</v>
      </c>
    </row>
    <row r="96" spans="2:12" ht="12.75">
      <c r="B96" s="61"/>
      <c r="C96" s="27">
        <v>42278</v>
      </c>
      <c r="D96" s="61">
        <v>18388.617314261857</v>
      </c>
      <c r="E96" s="61">
        <v>10761.347791261143</v>
      </c>
      <c r="F96" s="61">
        <v>3856.176696223364</v>
      </c>
      <c r="G96" s="61">
        <v>18622.823467000475</v>
      </c>
      <c r="H96" s="61">
        <v>333.61415324392425</v>
      </c>
      <c r="I96" s="61">
        <v>51962.57942199076</v>
      </c>
      <c r="J96" s="61">
        <v>46311.811116279605</v>
      </c>
      <c r="K96" s="61">
        <v>314.0094051560673</v>
      </c>
      <c r="L96" s="61">
        <v>98588.39994342644</v>
      </c>
    </row>
    <row r="97" spans="2:12" ht="12.75">
      <c r="B97" s="118"/>
      <c r="C97" s="24">
        <v>42309</v>
      </c>
      <c r="D97" s="118">
        <v>23868.05583703</v>
      </c>
      <c r="E97" s="118">
        <v>9692.41493759</v>
      </c>
      <c r="F97" s="118">
        <v>3298.715864245912</v>
      </c>
      <c r="G97" s="118">
        <v>16526.886303870688</v>
      </c>
      <c r="H97" s="118">
        <v>209.83651035</v>
      </c>
      <c r="I97" s="118">
        <v>53595.9094530866</v>
      </c>
      <c r="J97" s="118">
        <v>40750.94124999</v>
      </c>
      <c r="K97" s="118">
        <v>323.32461043</v>
      </c>
      <c r="L97" s="118">
        <v>94670.17531350661</v>
      </c>
    </row>
    <row r="98" spans="2:12" ht="12.75">
      <c r="B98" s="80"/>
      <c r="C98" s="115" t="s">
        <v>132</v>
      </c>
      <c r="D98" s="130">
        <v>0.29797990948011055</v>
      </c>
      <c r="E98" s="130">
        <v>-0.0993307599015786</v>
      </c>
      <c r="F98" s="130">
        <v>-0.1445630934192964</v>
      </c>
      <c r="G98" s="130">
        <v>-0.11254669125998937</v>
      </c>
      <c r="H98" s="130">
        <v>-0.37102035896967295</v>
      </c>
      <c r="I98" s="130">
        <v>0.03143281279074851</v>
      </c>
      <c r="J98" s="130">
        <v>-0.12007454971534982</v>
      </c>
      <c r="K98" s="130">
        <v>0.029665370275463232</v>
      </c>
      <c r="L98" s="130">
        <v>-0.03974326221105372</v>
      </c>
    </row>
    <row r="99" spans="2:12" ht="12.75">
      <c r="B99" s="80"/>
      <c r="C99" s="115" t="s">
        <v>133</v>
      </c>
      <c r="D99" s="130">
        <v>0.00887960399090151</v>
      </c>
      <c r="E99" s="130">
        <v>-0.051602912575329375</v>
      </c>
      <c r="F99" s="130">
        <v>0.0667599199268029</v>
      </c>
      <c r="G99" s="130">
        <v>-0.209196149210228</v>
      </c>
      <c r="H99" s="130">
        <v>3.426293978504374</v>
      </c>
      <c r="I99" s="130">
        <v>-0.07459705654873615</v>
      </c>
      <c r="J99" s="130">
        <v>0.004261496347327178</v>
      </c>
      <c r="K99" s="130">
        <v>-0.21908323357506707</v>
      </c>
      <c r="L99" s="130">
        <v>-0.04284946353830477</v>
      </c>
    </row>
    <row r="100" spans="2:12" ht="12.75">
      <c r="B100" s="92"/>
      <c r="C100" s="97" t="s">
        <v>2</v>
      </c>
      <c r="D100" s="131">
        <v>-0.016697981875814855</v>
      </c>
      <c r="E100" s="131">
        <v>-0.09886971425350853</v>
      </c>
      <c r="F100" s="131">
        <v>-0.36544043992948927</v>
      </c>
      <c r="G100" s="131">
        <v>-0.016195965302336725</v>
      </c>
      <c r="H100" s="131">
        <v>-0.10546723644008753</v>
      </c>
      <c r="I100" s="131">
        <v>-0.07683865070937419</v>
      </c>
      <c r="J100" s="131">
        <v>0.017585871543014508</v>
      </c>
      <c r="K100" s="131">
        <v>0.027423793303614188</v>
      </c>
      <c r="L100" s="131">
        <v>-0.04016138104207934</v>
      </c>
    </row>
    <row r="101" spans="2:12" ht="12.75">
      <c r="B101" s="2"/>
      <c r="C101" s="60" t="s">
        <v>57</v>
      </c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.75">
      <c r="B102" s="2"/>
      <c r="C102" s="77" t="s">
        <v>94</v>
      </c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2.75">
      <c r="B103" s="2"/>
      <c r="C103" s="78" t="s">
        <v>95</v>
      </c>
      <c r="D103" s="2"/>
      <c r="E103" s="2"/>
      <c r="F103" s="2"/>
      <c r="G103" s="2"/>
      <c r="H103" s="2"/>
      <c r="I103" s="2"/>
      <c r="J103" s="2"/>
      <c r="K103" s="2"/>
      <c r="L103" s="2"/>
    </row>
  </sheetData>
  <sheetProtection/>
  <mergeCells count="1">
    <mergeCell ref="C7:C8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54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4.421875" style="12" bestFit="1" customWidth="1"/>
    <col min="3" max="3" width="12.421875" style="12" customWidth="1"/>
    <col min="4" max="4" width="13.421875" style="33" customWidth="1"/>
    <col min="5" max="6" width="13.421875" style="34" customWidth="1"/>
    <col min="7" max="16384" width="11.421875" style="12" customWidth="1"/>
  </cols>
  <sheetData>
    <row r="1" spans="2:6" ht="12.75">
      <c r="B1" s="56" t="s">
        <v>40</v>
      </c>
      <c r="F1" s="57" t="str">
        <f>'Tab 1'!M1</f>
        <v>Carta de Conjuntura | Dezembro 2015</v>
      </c>
    </row>
    <row r="3" spans="3:6" ht="12.75">
      <c r="C3" s="13" t="s">
        <v>33</v>
      </c>
      <c r="D3" s="14"/>
      <c r="E3" s="15"/>
      <c r="F3" s="15"/>
    </row>
    <row r="4" spans="3:6" ht="12.75">
      <c r="C4" s="74" t="s">
        <v>45</v>
      </c>
      <c r="D4" s="14"/>
      <c r="E4" s="15"/>
      <c r="F4" s="15"/>
    </row>
    <row r="5" spans="3:6" ht="12.75">
      <c r="C5" s="13" t="s">
        <v>96</v>
      </c>
      <c r="D5" s="14"/>
      <c r="E5" s="15"/>
      <c r="F5" s="15"/>
    </row>
    <row r="6" spans="2:6" ht="12.75">
      <c r="B6" s="16"/>
      <c r="C6" s="17" t="s">
        <v>7</v>
      </c>
      <c r="D6" s="18"/>
      <c r="E6" s="19"/>
      <c r="F6" s="19"/>
    </row>
    <row r="7" spans="2:6" ht="12.75">
      <c r="B7" s="16"/>
      <c r="C7" s="17"/>
      <c r="D7" s="18"/>
      <c r="E7" s="19"/>
      <c r="F7" s="19"/>
    </row>
    <row r="8" spans="2:6" ht="21.75" customHeight="1" thickBot="1">
      <c r="B8" s="20"/>
      <c r="C8" s="21" t="s">
        <v>0</v>
      </c>
      <c r="D8" s="59" t="s">
        <v>8</v>
      </c>
      <c r="E8" s="59" t="s">
        <v>9</v>
      </c>
      <c r="F8" s="59" t="s">
        <v>10</v>
      </c>
    </row>
    <row r="9" spans="2:6" s="35" customFormat="1" ht="12" thickTop="1">
      <c r="B9" s="26" t="s">
        <v>28</v>
      </c>
      <c r="C9" s="27">
        <v>40179</v>
      </c>
      <c r="D9" s="22">
        <v>-2.18</v>
      </c>
      <c r="E9" s="22">
        <v>2.86</v>
      </c>
      <c r="F9" s="22">
        <v>5.04</v>
      </c>
    </row>
    <row r="10" spans="2:6" s="35" customFormat="1" ht="11.25">
      <c r="B10" s="26" t="s">
        <v>1</v>
      </c>
      <c r="C10" s="27">
        <v>40210</v>
      </c>
      <c r="D10" s="22">
        <v>-2.15</v>
      </c>
      <c r="E10" s="22">
        <v>2.94</v>
      </c>
      <c r="F10" s="22">
        <v>5.09</v>
      </c>
    </row>
    <row r="11" spans="2:6" s="35" customFormat="1" ht="11.25">
      <c r="B11" s="26" t="s">
        <v>1</v>
      </c>
      <c r="C11" s="27">
        <v>40238</v>
      </c>
      <c r="D11" s="22">
        <v>-1.88</v>
      </c>
      <c r="E11" s="22">
        <v>3.2</v>
      </c>
      <c r="F11" s="22">
        <v>5.08</v>
      </c>
    </row>
    <row r="12" spans="2:6" s="35" customFormat="1" ht="11.25">
      <c r="B12" s="26" t="s">
        <v>1</v>
      </c>
      <c r="C12" s="27">
        <v>40269</v>
      </c>
      <c r="D12" s="22">
        <v>-2.09</v>
      </c>
      <c r="E12" s="22">
        <v>2.96</v>
      </c>
      <c r="F12" s="22">
        <v>5.06</v>
      </c>
    </row>
    <row r="13" spans="2:6" s="35" customFormat="1" ht="11.25">
      <c r="B13" s="26" t="s">
        <v>1</v>
      </c>
      <c r="C13" s="27">
        <v>40299</v>
      </c>
      <c r="D13" s="22">
        <v>-2.02</v>
      </c>
      <c r="E13" s="22">
        <v>3.07</v>
      </c>
      <c r="F13" s="22">
        <v>5.09</v>
      </c>
    </row>
    <row r="14" spans="2:6" s="35" customFormat="1" ht="11.25">
      <c r="B14" s="26" t="s">
        <v>1</v>
      </c>
      <c r="C14" s="27">
        <v>40330</v>
      </c>
      <c r="D14" s="22">
        <v>-1.96</v>
      </c>
      <c r="E14" s="22">
        <v>3.12</v>
      </c>
      <c r="F14" s="22">
        <v>5.09</v>
      </c>
    </row>
    <row r="15" spans="2:6" s="35" customFormat="1" ht="11.25">
      <c r="B15" s="26" t="s">
        <v>1</v>
      </c>
      <c r="C15" s="27">
        <v>40360</v>
      </c>
      <c r="D15" s="22">
        <v>-1.91</v>
      </c>
      <c r="E15" s="22">
        <v>3.12</v>
      </c>
      <c r="F15" s="22">
        <v>5.04</v>
      </c>
    </row>
    <row r="16" spans="2:6" s="35" customFormat="1" ht="11.25">
      <c r="B16" s="26" t="s">
        <v>1</v>
      </c>
      <c r="C16" s="27">
        <v>40391</v>
      </c>
      <c r="D16" s="22">
        <v>-1.88</v>
      </c>
      <c r="E16" s="22">
        <v>3.16</v>
      </c>
      <c r="F16" s="22">
        <v>5.04</v>
      </c>
    </row>
    <row r="17" spans="2:6" s="35" customFormat="1" ht="11.25">
      <c r="B17" s="26" t="s">
        <v>1</v>
      </c>
      <c r="C17" s="27">
        <v>40422</v>
      </c>
      <c r="D17" s="22">
        <v>-2.75</v>
      </c>
      <c r="E17" s="22">
        <v>2.21</v>
      </c>
      <c r="F17" s="22">
        <v>4.96</v>
      </c>
    </row>
    <row r="18" spans="2:6" s="35" customFormat="1" ht="11.25">
      <c r="B18" s="26" t="s">
        <v>1</v>
      </c>
      <c r="C18" s="27">
        <v>40452</v>
      </c>
      <c r="D18" s="22">
        <v>-2.61</v>
      </c>
      <c r="E18" s="22">
        <v>2.32</v>
      </c>
      <c r="F18" s="22">
        <v>4.93</v>
      </c>
    </row>
    <row r="19" spans="2:6" s="35" customFormat="1" ht="11.25">
      <c r="B19" s="26" t="s">
        <v>1</v>
      </c>
      <c r="C19" s="27">
        <v>40483</v>
      </c>
      <c r="D19" s="22">
        <v>-2.37</v>
      </c>
      <c r="E19" s="22">
        <v>2.58</v>
      </c>
      <c r="F19" s="22">
        <v>4.95</v>
      </c>
    </row>
    <row r="20" spans="2:6" s="35" customFormat="1" ht="11.25">
      <c r="B20" s="23" t="s">
        <v>1</v>
      </c>
      <c r="C20" s="24">
        <v>40513</v>
      </c>
      <c r="D20" s="25">
        <v>-2.62</v>
      </c>
      <c r="E20" s="25">
        <v>2.41</v>
      </c>
      <c r="F20" s="25">
        <v>5.03</v>
      </c>
    </row>
    <row r="21" spans="2:6" s="35" customFormat="1" ht="11.25">
      <c r="B21" s="26" t="s">
        <v>29</v>
      </c>
      <c r="C21" s="27">
        <v>40544</v>
      </c>
      <c r="D21" s="22">
        <v>-2.63</v>
      </c>
      <c r="E21" s="22">
        <v>2.47</v>
      </c>
      <c r="F21" s="22">
        <v>5.1</v>
      </c>
    </row>
    <row r="22" spans="2:6" s="35" customFormat="1" ht="11.25">
      <c r="B22" s="26" t="s">
        <v>1</v>
      </c>
      <c r="C22" s="27">
        <v>40575</v>
      </c>
      <c r="D22" s="22">
        <v>-2.72</v>
      </c>
      <c r="E22" s="22">
        <v>2.44</v>
      </c>
      <c r="F22" s="22">
        <v>5.16</v>
      </c>
    </row>
    <row r="23" spans="2:6" s="35" customFormat="1" ht="11.25">
      <c r="B23" s="26" t="s">
        <v>1</v>
      </c>
      <c r="C23" s="27">
        <v>40603</v>
      </c>
      <c r="D23" s="22">
        <v>-3.03</v>
      </c>
      <c r="E23" s="22">
        <v>2.17</v>
      </c>
      <c r="F23" s="22">
        <v>5.2</v>
      </c>
    </row>
    <row r="24" spans="2:6" s="35" customFormat="1" ht="11.25">
      <c r="B24" s="26" t="s">
        <v>1</v>
      </c>
      <c r="C24" s="27">
        <v>40634</v>
      </c>
      <c r="D24" s="22">
        <v>-2.95</v>
      </c>
      <c r="E24" s="22">
        <v>2.32</v>
      </c>
      <c r="F24" s="22">
        <v>5.27</v>
      </c>
    </row>
    <row r="25" spans="2:6" s="35" customFormat="1" ht="11.25">
      <c r="B25" s="26" t="s">
        <v>1</v>
      </c>
      <c r="C25" s="27">
        <v>40664</v>
      </c>
      <c r="D25" s="22">
        <v>-3.08</v>
      </c>
      <c r="E25" s="22">
        <v>2.27</v>
      </c>
      <c r="F25" s="22">
        <v>5.35</v>
      </c>
    </row>
    <row r="26" spans="2:6" s="35" customFormat="1" ht="11.25">
      <c r="B26" s="26" t="s">
        <v>1</v>
      </c>
      <c r="C26" s="27">
        <v>40695</v>
      </c>
      <c r="D26" s="22">
        <v>-3.31</v>
      </c>
      <c r="E26" s="22">
        <v>2.05</v>
      </c>
      <c r="F26" s="22">
        <v>5.36</v>
      </c>
    </row>
    <row r="27" spans="2:6" s="35" customFormat="1" ht="11.25">
      <c r="B27" s="26" t="s">
        <v>1</v>
      </c>
      <c r="C27" s="27">
        <v>40725</v>
      </c>
      <c r="D27" s="22">
        <v>-3.57</v>
      </c>
      <c r="E27" s="22">
        <v>1.78</v>
      </c>
      <c r="F27" s="22">
        <v>5.35</v>
      </c>
    </row>
    <row r="28" spans="2:6" s="35" customFormat="1" ht="11.25">
      <c r="B28" s="26" t="s">
        <v>1</v>
      </c>
      <c r="C28" s="27">
        <v>40756</v>
      </c>
      <c r="D28" s="22">
        <v>-3.52</v>
      </c>
      <c r="E28" s="22">
        <v>1.91</v>
      </c>
      <c r="F28" s="22">
        <v>5.44</v>
      </c>
    </row>
    <row r="29" spans="2:6" s="35" customFormat="1" ht="11.25">
      <c r="B29" s="26" t="s">
        <v>1</v>
      </c>
      <c r="C29" s="27">
        <v>40787</v>
      </c>
      <c r="D29" s="22">
        <v>-3.03</v>
      </c>
      <c r="E29" s="22">
        <v>2.39</v>
      </c>
      <c r="F29" s="22">
        <v>5.42</v>
      </c>
    </row>
    <row r="30" spans="2:6" s="35" customFormat="1" ht="11.25">
      <c r="B30" s="26" t="s">
        <v>1</v>
      </c>
      <c r="C30" s="27">
        <v>40817</v>
      </c>
      <c r="D30" s="22">
        <v>-3.1</v>
      </c>
      <c r="E30" s="22">
        <v>2.37</v>
      </c>
      <c r="F30" s="22">
        <v>5.48</v>
      </c>
    </row>
    <row r="31" spans="2:6" ht="11.25">
      <c r="B31" s="26" t="s">
        <v>1</v>
      </c>
      <c r="C31" s="27">
        <v>40848</v>
      </c>
      <c r="D31" s="22">
        <v>-3.17</v>
      </c>
      <c r="E31" s="22">
        <v>2.26</v>
      </c>
      <c r="F31" s="22">
        <v>5.43</v>
      </c>
    </row>
    <row r="32" spans="2:6" ht="11.25">
      <c r="B32" s="23" t="s">
        <v>1</v>
      </c>
      <c r="C32" s="24">
        <v>40878</v>
      </c>
      <c r="D32" s="25">
        <v>-2.94</v>
      </c>
      <c r="E32" s="25">
        <v>2.47</v>
      </c>
      <c r="F32" s="25">
        <v>5.41</v>
      </c>
    </row>
    <row r="33" spans="2:6" ht="11.25">
      <c r="B33" s="26" t="s">
        <v>42</v>
      </c>
      <c r="C33" s="27">
        <v>40909</v>
      </c>
      <c r="D33" s="22">
        <v>-3.11</v>
      </c>
      <c r="E33" s="22">
        <v>2.27</v>
      </c>
      <c r="F33" s="22">
        <v>5.38</v>
      </c>
    </row>
    <row r="34" spans="2:6" ht="11.25">
      <c r="B34" s="26" t="s">
        <v>1</v>
      </c>
      <c r="C34" s="27">
        <v>40940</v>
      </c>
      <c r="D34" s="22">
        <v>-3.12</v>
      </c>
      <c r="E34" s="22">
        <v>2.2</v>
      </c>
      <c r="F34" s="22">
        <v>5.32</v>
      </c>
    </row>
    <row r="35" spans="2:6" ht="11.25">
      <c r="B35" s="26" t="s">
        <v>1</v>
      </c>
      <c r="C35" s="27">
        <v>40969</v>
      </c>
      <c r="D35" s="22">
        <v>-3.02</v>
      </c>
      <c r="E35" s="22">
        <v>2.26</v>
      </c>
      <c r="F35" s="22">
        <v>5.28</v>
      </c>
    </row>
    <row r="36" spans="2:6" ht="11.25">
      <c r="B36" s="26" t="s">
        <v>1</v>
      </c>
      <c r="C36" s="27">
        <v>41000</v>
      </c>
      <c r="D36" s="22">
        <v>-2.91</v>
      </c>
      <c r="E36" s="22">
        <v>2.27</v>
      </c>
      <c r="F36" s="22">
        <v>5.19</v>
      </c>
    </row>
    <row r="37" spans="2:6" ht="11.25">
      <c r="B37" s="26" t="s">
        <v>1</v>
      </c>
      <c r="C37" s="27">
        <v>41030</v>
      </c>
      <c r="D37" s="22">
        <v>-2.78</v>
      </c>
      <c r="E37" s="22">
        <v>2.29</v>
      </c>
      <c r="F37" s="22">
        <v>5.07</v>
      </c>
    </row>
    <row r="38" spans="2:6" ht="11.25">
      <c r="B38" s="26" t="s">
        <v>1</v>
      </c>
      <c r="C38" s="27">
        <v>41061</v>
      </c>
      <c r="D38" s="22">
        <v>-2.54</v>
      </c>
      <c r="E38" s="22">
        <v>2.44</v>
      </c>
      <c r="F38" s="22">
        <v>4.98</v>
      </c>
    </row>
    <row r="39" spans="2:6" ht="11.25">
      <c r="B39" s="26" t="s">
        <v>1</v>
      </c>
      <c r="C39" s="27">
        <v>41091</v>
      </c>
      <c r="D39" s="22">
        <v>-2.34</v>
      </c>
      <c r="E39" s="22">
        <v>2.57</v>
      </c>
      <c r="F39" s="22">
        <v>4.9</v>
      </c>
    </row>
    <row r="40" spans="2:6" ht="11.25">
      <c r="B40" s="26" t="s">
        <v>1</v>
      </c>
      <c r="C40" s="27">
        <v>41122</v>
      </c>
      <c r="D40" s="22">
        <v>-2.28</v>
      </c>
      <c r="E40" s="22">
        <v>2.52</v>
      </c>
      <c r="F40" s="22">
        <v>4.8</v>
      </c>
    </row>
    <row r="41" spans="2:6" ht="11.25">
      <c r="B41" s="26" t="s">
        <v>1</v>
      </c>
      <c r="C41" s="27">
        <v>41153</v>
      </c>
      <c r="D41" s="22">
        <v>-2.13</v>
      </c>
      <c r="E41" s="22">
        <v>2.57</v>
      </c>
      <c r="F41" s="22">
        <v>4.7</v>
      </c>
    </row>
    <row r="42" spans="2:6" ht="11.25">
      <c r="B42" s="26" t="s">
        <v>1</v>
      </c>
      <c r="C42" s="27">
        <v>41183</v>
      </c>
      <c r="D42" s="22">
        <v>-2.07</v>
      </c>
      <c r="E42" s="22">
        <v>2.51</v>
      </c>
      <c r="F42" s="22">
        <v>4.59</v>
      </c>
    </row>
    <row r="43" spans="2:6" ht="11.25">
      <c r="B43" s="26" t="s">
        <v>1</v>
      </c>
      <c r="C43" s="27">
        <v>41214</v>
      </c>
      <c r="D43" s="22">
        <v>-1.77</v>
      </c>
      <c r="E43" s="22">
        <v>2.74</v>
      </c>
      <c r="F43" s="22">
        <v>4.51</v>
      </c>
    </row>
    <row r="44" spans="2:6" ht="11.25">
      <c r="B44" s="23" t="s">
        <v>1</v>
      </c>
      <c r="C44" s="24">
        <v>41244</v>
      </c>
      <c r="D44" s="25">
        <v>-2.18</v>
      </c>
      <c r="E44" s="25">
        <v>2.27</v>
      </c>
      <c r="F44" s="25">
        <v>4.45</v>
      </c>
    </row>
    <row r="45" spans="2:6" ht="11.25">
      <c r="B45" s="26" t="s">
        <v>43</v>
      </c>
      <c r="C45" s="27">
        <v>41275</v>
      </c>
      <c r="D45" s="22">
        <v>-2.25</v>
      </c>
      <c r="E45" s="22">
        <v>2.22</v>
      </c>
      <c r="F45" s="22">
        <v>4.47</v>
      </c>
    </row>
    <row r="46" spans="2:6" ht="11.25">
      <c r="B46" s="26" t="s">
        <v>1</v>
      </c>
      <c r="C46" s="27">
        <v>41306</v>
      </c>
      <c r="D46" s="22">
        <v>-1.98</v>
      </c>
      <c r="E46" s="22">
        <v>2.5</v>
      </c>
      <c r="F46" s="22">
        <v>4.48</v>
      </c>
    </row>
    <row r="47" spans="2:6" ht="11.25">
      <c r="B47" s="26" t="s">
        <v>1</v>
      </c>
      <c r="C47" s="27">
        <v>41334</v>
      </c>
      <c r="D47" s="22">
        <v>-1.82</v>
      </c>
      <c r="E47" s="22">
        <v>2.59</v>
      </c>
      <c r="F47" s="22">
        <v>4.41</v>
      </c>
    </row>
    <row r="48" spans="2:6" ht="11.25">
      <c r="B48" s="26" t="s">
        <v>1</v>
      </c>
      <c r="C48" s="27">
        <v>41365</v>
      </c>
      <c r="D48" s="22">
        <v>-1.72</v>
      </c>
      <c r="E48" s="22">
        <v>2.66</v>
      </c>
      <c r="F48" s="22">
        <v>4.38</v>
      </c>
    </row>
    <row r="49" spans="2:6" ht="11.25">
      <c r="B49" s="26" t="s">
        <v>1</v>
      </c>
      <c r="C49" s="27">
        <v>41395</v>
      </c>
      <c r="D49" s="22">
        <v>-1.77</v>
      </c>
      <c r="E49" s="22">
        <v>2.6</v>
      </c>
      <c r="F49" s="22">
        <v>4.38</v>
      </c>
    </row>
    <row r="50" spans="2:6" ht="11.25">
      <c r="B50" s="26" t="s">
        <v>1</v>
      </c>
      <c r="C50" s="27">
        <v>41426</v>
      </c>
      <c r="D50" s="22">
        <v>-1.81</v>
      </c>
      <c r="E50" s="22">
        <v>2.56</v>
      </c>
      <c r="F50" s="22">
        <v>4.37</v>
      </c>
    </row>
    <row r="51" spans="2:6" ht="11.25">
      <c r="B51" s="26" t="s">
        <v>1</v>
      </c>
      <c r="C51" s="27">
        <v>41456</v>
      </c>
      <c r="D51" s="22">
        <v>-1.73</v>
      </c>
      <c r="E51" s="22">
        <v>2.72</v>
      </c>
      <c r="F51" s="22">
        <v>4.45</v>
      </c>
    </row>
    <row r="52" spans="2:6" ht="11.25">
      <c r="B52" s="26" t="s">
        <v>1</v>
      </c>
      <c r="C52" s="27">
        <v>41487</v>
      </c>
      <c r="D52" s="22">
        <v>-1.65</v>
      </c>
      <c r="E52" s="22">
        <v>2.82</v>
      </c>
      <c r="F52" s="22">
        <v>4.47</v>
      </c>
    </row>
    <row r="53" spans="2:6" ht="11.25">
      <c r="B53" s="26" t="s">
        <v>1</v>
      </c>
      <c r="C53" s="27">
        <v>41518</v>
      </c>
      <c r="D53" s="22">
        <v>-1.43</v>
      </c>
      <c r="E53" s="22">
        <v>3</v>
      </c>
      <c r="F53" s="22">
        <v>4.43</v>
      </c>
    </row>
    <row r="54" spans="2:6" ht="11.25">
      <c r="B54" s="26" t="s">
        <v>1</v>
      </c>
      <c r="C54" s="27">
        <v>41548</v>
      </c>
      <c r="D54" s="22">
        <v>-1.3</v>
      </c>
      <c r="E54" s="22">
        <v>3.11</v>
      </c>
      <c r="F54" s="22">
        <v>4.4</v>
      </c>
    </row>
    <row r="55" spans="2:6" ht="11.25">
      <c r="B55" s="26" t="s">
        <v>1</v>
      </c>
      <c r="C55" s="27">
        <v>41579</v>
      </c>
      <c r="D55" s="22">
        <v>-1.96</v>
      </c>
      <c r="E55" s="22">
        <v>2.67</v>
      </c>
      <c r="F55" s="22">
        <v>4.62</v>
      </c>
    </row>
    <row r="56" spans="2:6" ht="11.25">
      <c r="B56" s="26" t="s">
        <v>1</v>
      </c>
      <c r="C56" s="27">
        <v>41609</v>
      </c>
      <c r="D56" s="22">
        <v>-1.72</v>
      </c>
      <c r="E56" s="22">
        <v>2.96</v>
      </c>
      <c r="F56" s="22">
        <v>4.68</v>
      </c>
    </row>
    <row r="57" spans="2:6" ht="11.25">
      <c r="B57" s="88" t="s">
        <v>124</v>
      </c>
      <c r="C57" s="82">
        <v>41640</v>
      </c>
      <c r="D57" s="89">
        <v>-1.51</v>
      </c>
      <c r="E57" s="89">
        <v>3.28</v>
      </c>
      <c r="F57" s="89">
        <v>4.79</v>
      </c>
    </row>
    <row r="58" spans="2:6" ht="11.25">
      <c r="B58" s="26" t="s">
        <v>1</v>
      </c>
      <c r="C58" s="27">
        <v>41671</v>
      </c>
      <c r="D58" s="22">
        <v>-1.59</v>
      </c>
      <c r="E58" s="22">
        <v>2.99</v>
      </c>
      <c r="F58" s="22">
        <v>4.58</v>
      </c>
    </row>
    <row r="59" spans="2:6" ht="11.25">
      <c r="B59" s="35" t="s">
        <v>1</v>
      </c>
      <c r="C59" s="27">
        <v>41699</v>
      </c>
      <c r="D59" s="22">
        <v>-1.58</v>
      </c>
      <c r="E59" s="22">
        <v>2.92</v>
      </c>
      <c r="F59" s="22">
        <v>4.5</v>
      </c>
    </row>
    <row r="60" spans="2:6" ht="11.25">
      <c r="B60" s="35" t="s">
        <v>1</v>
      </c>
      <c r="C60" s="27">
        <v>41730</v>
      </c>
      <c r="D60" s="22">
        <v>-1.7</v>
      </c>
      <c r="E60" s="22">
        <v>2.85</v>
      </c>
      <c r="F60" s="22">
        <v>4.55</v>
      </c>
    </row>
    <row r="61" spans="2:6" ht="11.25">
      <c r="B61" s="35" t="s">
        <v>1</v>
      </c>
      <c r="C61" s="27">
        <v>41760</v>
      </c>
      <c r="D61" s="22">
        <v>-1.38</v>
      </c>
      <c r="E61" s="22">
        <v>3.16</v>
      </c>
      <c r="F61" s="22">
        <v>4.54</v>
      </c>
    </row>
    <row r="62" spans="2:6" ht="11.25">
      <c r="B62" s="35" t="s">
        <v>1</v>
      </c>
      <c r="C62" s="27">
        <v>41791</v>
      </c>
      <c r="D62" s="22">
        <v>-1.24</v>
      </c>
      <c r="E62" s="22">
        <v>3.3</v>
      </c>
      <c r="F62" s="22">
        <v>4.54</v>
      </c>
    </row>
    <row r="63" spans="2:6" ht="11.25">
      <c r="B63" s="35" t="s">
        <v>1</v>
      </c>
      <c r="C63" s="27">
        <v>41821</v>
      </c>
      <c r="D63" s="22">
        <v>-1.11</v>
      </c>
      <c r="E63" s="22">
        <v>3.5</v>
      </c>
      <c r="F63" s="22">
        <v>4.61</v>
      </c>
    </row>
    <row r="64" spans="2:6" ht="11.25">
      <c r="B64" s="22" t="s">
        <v>1</v>
      </c>
      <c r="C64" s="27">
        <v>41852</v>
      </c>
      <c r="D64" s="22">
        <v>-0.85</v>
      </c>
      <c r="E64" s="22">
        <v>3.65</v>
      </c>
      <c r="F64" s="22">
        <v>4.5</v>
      </c>
    </row>
    <row r="65" spans="2:6" ht="11.25">
      <c r="B65" s="22" t="s">
        <v>1</v>
      </c>
      <c r="C65" s="27">
        <v>41883</v>
      </c>
      <c r="D65" s="22">
        <v>-0.55</v>
      </c>
      <c r="E65" s="22">
        <v>4.45</v>
      </c>
      <c r="F65" s="22">
        <v>5.01</v>
      </c>
    </row>
    <row r="66" spans="2:6" ht="11.25">
      <c r="B66" s="22" t="s">
        <v>1</v>
      </c>
      <c r="C66" s="27">
        <v>41913</v>
      </c>
      <c r="D66" s="22">
        <v>-0.51</v>
      </c>
      <c r="E66" s="22">
        <v>4.54</v>
      </c>
      <c r="F66" s="22">
        <v>5.05</v>
      </c>
    </row>
    <row r="67" spans="2:6" ht="11.25">
      <c r="B67" s="35" t="s">
        <v>1</v>
      </c>
      <c r="C67" s="27">
        <v>41944</v>
      </c>
      <c r="D67" s="22">
        <v>0.16</v>
      </c>
      <c r="E67" s="22">
        <v>5.25</v>
      </c>
      <c r="F67" s="22">
        <v>5.09</v>
      </c>
    </row>
    <row r="68" spans="2:6" ht="11.25">
      <c r="B68" s="35" t="s">
        <v>1</v>
      </c>
      <c r="C68" s="27">
        <v>41974</v>
      </c>
      <c r="D68" s="22">
        <v>0.57</v>
      </c>
      <c r="E68" s="22">
        <v>6.05</v>
      </c>
      <c r="F68" s="22">
        <v>5.48</v>
      </c>
    </row>
    <row r="69" spans="2:6" ht="11.25">
      <c r="B69" s="95" t="s">
        <v>125</v>
      </c>
      <c r="C69" s="82">
        <v>42005</v>
      </c>
      <c r="D69" s="89">
        <v>0.55</v>
      </c>
      <c r="E69" s="89">
        <v>5.79</v>
      </c>
      <c r="F69" s="89">
        <v>5.24</v>
      </c>
    </row>
    <row r="70" spans="2:6" ht="11.25">
      <c r="B70" s="35"/>
      <c r="C70" s="27">
        <v>42036</v>
      </c>
      <c r="D70" s="22">
        <v>0.63</v>
      </c>
      <c r="E70" s="22">
        <v>6.64</v>
      </c>
      <c r="F70" s="22">
        <v>6.01</v>
      </c>
    </row>
    <row r="71" spans="2:6" ht="11.25">
      <c r="B71" s="22"/>
      <c r="C71" s="27">
        <v>42064</v>
      </c>
      <c r="D71" s="22">
        <v>0.68</v>
      </c>
      <c r="E71" s="22">
        <v>7.57</v>
      </c>
      <c r="F71" s="22">
        <v>6.89</v>
      </c>
    </row>
    <row r="72" spans="2:6" ht="11.25">
      <c r="B72" s="22"/>
      <c r="C72" s="27">
        <v>42095</v>
      </c>
      <c r="D72" s="22">
        <v>0.74</v>
      </c>
      <c r="E72" s="22">
        <v>7.28</v>
      </c>
      <c r="F72" s="22">
        <v>6.54</v>
      </c>
    </row>
    <row r="73" spans="2:6" ht="11.25">
      <c r="B73" s="22"/>
      <c r="C73" s="27">
        <v>42125</v>
      </c>
      <c r="D73" s="22">
        <v>0.67</v>
      </c>
      <c r="E73" s="22">
        <v>7.74</v>
      </c>
      <c r="F73" s="22">
        <v>7.07</v>
      </c>
    </row>
    <row r="74" spans="2:6" ht="11.25">
      <c r="B74" s="22"/>
      <c r="C74" s="27">
        <v>42156</v>
      </c>
      <c r="D74" s="22">
        <v>0.79</v>
      </c>
      <c r="E74" s="22">
        <v>7.96</v>
      </c>
      <c r="F74" s="22">
        <v>7.18</v>
      </c>
    </row>
    <row r="75" spans="2:6" ht="11.25">
      <c r="B75" s="22"/>
      <c r="C75" s="27">
        <v>42186</v>
      </c>
      <c r="D75" s="22">
        <v>0.88</v>
      </c>
      <c r="E75" s="22">
        <v>8.63</v>
      </c>
      <c r="F75" s="22">
        <v>7.75</v>
      </c>
    </row>
    <row r="76" spans="2:6" ht="11.25">
      <c r="B76" s="22"/>
      <c r="C76" s="27">
        <v>42217</v>
      </c>
      <c r="D76" s="22">
        <v>0.75</v>
      </c>
      <c r="E76" s="22">
        <v>9.04</v>
      </c>
      <c r="F76" s="22">
        <v>8.29</v>
      </c>
    </row>
    <row r="77" spans="2:6" ht="11.25">
      <c r="B77" s="22"/>
      <c r="C77" s="27">
        <v>42248</v>
      </c>
      <c r="D77" s="22">
        <v>0.44</v>
      </c>
      <c r="E77" s="22">
        <v>9.16</v>
      </c>
      <c r="F77" s="22">
        <v>8.72</v>
      </c>
    </row>
    <row r="78" spans="2:6" ht="11.25">
      <c r="B78" s="22"/>
      <c r="C78" s="27">
        <v>42278</v>
      </c>
      <c r="D78" s="22">
        <v>0.7</v>
      </c>
      <c r="E78" s="22">
        <v>9.32</v>
      </c>
      <c r="F78" s="22">
        <v>8.62</v>
      </c>
    </row>
    <row r="79" spans="2:6" ht="11.25">
      <c r="B79" s="25"/>
      <c r="C79" s="24">
        <v>42309</v>
      </c>
      <c r="D79" s="25">
        <v>0.89</v>
      </c>
      <c r="E79" s="25">
        <v>9.3</v>
      </c>
      <c r="F79" s="25">
        <v>8.42</v>
      </c>
    </row>
    <row r="80" spans="3:6" ht="11.25">
      <c r="C80" s="17" t="s">
        <v>46</v>
      </c>
      <c r="D80" s="32"/>
      <c r="E80" s="31"/>
      <c r="F80" s="31"/>
    </row>
    <row r="81" spans="3:6" ht="11.25">
      <c r="C81" s="29" t="s">
        <v>11</v>
      </c>
      <c r="D81" s="32"/>
      <c r="E81" s="31"/>
      <c r="F81" s="31"/>
    </row>
    <row r="82" spans="3:6" ht="11.25">
      <c r="C82" s="30" t="s">
        <v>97</v>
      </c>
      <c r="D82" s="32"/>
      <c r="E82" s="31"/>
      <c r="F82" s="31"/>
    </row>
    <row r="83" spans="4:6" ht="11.25">
      <c r="D83" s="32"/>
      <c r="E83" s="31"/>
      <c r="F83" s="31"/>
    </row>
    <row r="84" spans="4:6" ht="11.25">
      <c r="D84" s="32"/>
      <c r="E84" s="31"/>
      <c r="F84" s="31"/>
    </row>
    <row r="85" spans="4:6" ht="11.25">
      <c r="D85" s="32"/>
      <c r="E85" s="31"/>
      <c r="F85" s="31"/>
    </row>
    <row r="86" spans="4:6" ht="11.25">
      <c r="D86" s="32"/>
      <c r="E86" s="31"/>
      <c r="F86" s="31"/>
    </row>
    <row r="87" spans="4:6" ht="11.25">
      <c r="D87" s="32"/>
      <c r="E87" s="31"/>
      <c r="F87" s="31"/>
    </row>
    <row r="88" spans="4:6" ht="11.25">
      <c r="D88" s="32"/>
      <c r="E88" s="31"/>
      <c r="F88" s="31"/>
    </row>
    <row r="89" spans="4:6" ht="11.25">
      <c r="D89" s="32"/>
      <c r="E89" s="31"/>
      <c r="F89" s="31"/>
    </row>
    <row r="90" spans="4:6" ht="11.25">
      <c r="D90" s="32"/>
      <c r="E90" s="31"/>
      <c r="F90" s="31"/>
    </row>
    <row r="91" spans="4:6" ht="11.25">
      <c r="D91" s="32"/>
      <c r="E91" s="31"/>
      <c r="F91" s="31"/>
    </row>
    <row r="92" spans="4:6" ht="11.25">
      <c r="D92" s="32"/>
      <c r="E92" s="31"/>
      <c r="F92" s="31"/>
    </row>
    <row r="93" spans="4:6" ht="11.25">
      <c r="D93" s="32"/>
      <c r="E93" s="31"/>
      <c r="F93" s="31"/>
    </row>
    <row r="94" spans="4:6" ht="11.25">
      <c r="D94" s="32"/>
      <c r="E94" s="31"/>
      <c r="F94" s="31"/>
    </row>
    <row r="95" spans="4:6" ht="11.25">
      <c r="D95" s="32"/>
      <c r="E95" s="31"/>
      <c r="F95" s="31"/>
    </row>
    <row r="96" spans="4:6" ht="11.25">
      <c r="D96" s="32"/>
      <c r="E96" s="31"/>
      <c r="F96" s="31"/>
    </row>
    <row r="97" spans="4:6" ht="11.25">
      <c r="D97" s="32"/>
      <c r="E97" s="31"/>
      <c r="F97" s="31"/>
    </row>
    <row r="98" spans="4:6" ht="11.25">
      <c r="D98" s="32"/>
      <c r="E98" s="31"/>
      <c r="F98" s="31"/>
    </row>
    <row r="99" spans="4:6" ht="11.25">
      <c r="D99" s="32"/>
      <c r="E99" s="31"/>
      <c r="F99" s="31"/>
    </row>
    <row r="100" spans="4:6" ht="11.25">
      <c r="D100" s="32"/>
      <c r="E100" s="31"/>
      <c r="F100" s="31"/>
    </row>
    <row r="101" spans="4:6" ht="11.25">
      <c r="D101" s="32"/>
      <c r="E101" s="31"/>
      <c r="F101" s="31"/>
    </row>
    <row r="102" spans="4:6" ht="11.25">
      <c r="D102" s="32"/>
      <c r="E102" s="31"/>
      <c r="F102" s="31"/>
    </row>
    <row r="103" spans="4:6" ht="11.25">
      <c r="D103" s="32"/>
      <c r="E103" s="31"/>
      <c r="F103" s="31"/>
    </row>
    <row r="104" spans="4:6" ht="11.25">
      <c r="D104" s="32"/>
      <c r="E104" s="31"/>
      <c r="F104" s="31"/>
    </row>
    <row r="105" spans="4:6" ht="11.25">
      <c r="D105" s="32"/>
      <c r="E105" s="31"/>
      <c r="F105" s="31"/>
    </row>
    <row r="106" spans="4:6" ht="11.25">
      <c r="D106" s="32"/>
      <c r="E106" s="31"/>
      <c r="F106" s="31"/>
    </row>
    <row r="107" spans="4:6" ht="11.25">
      <c r="D107" s="32"/>
      <c r="E107" s="31"/>
      <c r="F107" s="31"/>
    </row>
    <row r="108" spans="4:6" ht="11.25">
      <c r="D108" s="32"/>
      <c r="E108" s="31"/>
      <c r="F108" s="31"/>
    </row>
    <row r="109" spans="4:6" ht="11.25">
      <c r="D109" s="32"/>
      <c r="E109" s="31"/>
      <c r="F109" s="31"/>
    </row>
    <row r="110" spans="4:6" ht="11.25">
      <c r="D110" s="32"/>
      <c r="E110" s="31"/>
      <c r="F110" s="31"/>
    </row>
    <row r="111" spans="4:6" ht="11.25">
      <c r="D111" s="32"/>
      <c r="E111" s="31"/>
      <c r="F111" s="31"/>
    </row>
    <row r="112" spans="4:6" ht="11.25">
      <c r="D112" s="32"/>
      <c r="E112" s="31"/>
      <c r="F112" s="31"/>
    </row>
    <row r="113" spans="4:6" ht="11.25">
      <c r="D113" s="32"/>
      <c r="E113" s="31"/>
      <c r="F113" s="31"/>
    </row>
    <row r="114" spans="4:6" ht="11.25">
      <c r="D114" s="32"/>
      <c r="E114" s="31"/>
      <c r="F114" s="31"/>
    </row>
    <row r="115" spans="4:6" ht="11.25">
      <c r="D115" s="32"/>
      <c r="E115" s="31"/>
      <c r="F115" s="31"/>
    </row>
    <row r="116" spans="4:6" ht="11.25">
      <c r="D116" s="32"/>
      <c r="E116" s="31"/>
      <c r="F116" s="31"/>
    </row>
    <row r="117" spans="4:6" ht="11.25">
      <c r="D117" s="32"/>
      <c r="E117" s="31"/>
      <c r="F117" s="31"/>
    </row>
    <row r="118" spans="4:6" ht="11.25">
      <c r="D118" s="32"/>
      <c r="E118" s="31"/>
      <c r="F118" s="31"/>
    </row>
    <row r="119" spans="4:6" ht="11.25">
      <c r="D119" s="32"/>
      <c r="E119" s="31"/>
      <c r="F119" s="31"/>
    </row>
    <row r="120" spans="4:6" ht="11.25">
      <c r="D120" s="32"/>
      <c r="E120" s="31"/>
      <c r="F120" s="31"/>
    </row>
    <row r="121" spans="4:6" ht="11.25">
      <c r="D121" s="32"/>
      <c r="E121" s="31"/>
      <c r="F121" s="31"/>
    </row>
    <row r="122" spans="4:6" ht="11.25">
      <c r="D122" s="32"/>
      <c r="E122" s="31"/>
      <c r="F122" s="31"/>
    </row>
    <row r="123" spans="4:6" ht="11.25">
      <c r="D123" s="32"/>
      <c r="E123" s="31"/>
      <c r="F123" s="31"/>
    </row>
    <row r="124" spans="4:6" ht="11.25">
      <c r="D124" s="32"/>
      <c r="E124" s="31"/>
      <c r="F124" s="31"/>
    </row>
    <row r="125" spans="4:6" ht="11.25">
      <c r="D125" s="32"/>
      <c r="E125" s="31"/>
      <c r="F125" s="31"/>
    </row>
    <row r="126" spans="4:6" ht="11.25">
      <c r="D126" s="32"/>
      <c r="E126" s="31"/>
      <c r="F126" s="31"/>
    </row>
    <row r="127" spans="4:6" ht="11.25">
      <c r="D127" s="32"/>
      <c r="E127" s="31"/>
      <c r="F127" s="31"/>
    </row>
    <row r="128" spans="4:6" ht="11.25">
      <c r="D128" s="32"/>
      <c r="E128" s="31"/>
      <c r="F128" s="31"/>
    </row>
    <row r="129" spans="4:6" ht="11.25">
      <c r="D129" s="32"/>
      <c r="E129" s="31"/>
      <c r="F129" s="31"/>
    </row>
    <row r="130" spans="4:6" ht="11.25">
      <c r="D130" s="32"/>
      <c r="E130" s="31"/>
      <c r="F130" s="31"/>
    </row>
    <row r="131" spans="4:6" ht="11.25">
      <c r="D131" s="32"/>
      <c r="E131" s="31"/>
      <c r="F131" s="31"/>
    </row>
    <row r="132" spans="4:6" ht="11.25">
      <c r="D132" s="32"/>
      <c r="E132" s="31"/>
      <c r="F132" s="31"/>
    </row>
    <row r="133" spans="4:6" ht="11.25">
      <c r="D133" s="32"/>
      <c r="E133" s="31"/>
      <c r="F133" s="31"/>
    </row>
    <row r="134" spans="4:6" ht="11.25">
      <c r="D134" s="32"/>
      <c r="E134" s="31"/>
      <c r="F134" s="31"/>
    </row>
    <row r="135" spans="4:6" ht="11.25">
      <c r="D135" s="32"/>
      <c r="E135" s="31"/>
      <c r="F135" s="31"/>
    </row>
    <row r="136" spans="4:6" ht="11.25">
      <c r="D136" s="32"/>
      <c r="E136" s="31"/>
      <c r="F136" s="31"/>
    </row>
    <row r="137" spans="4:6" ht="11.25">
      <c r="D137" s="32"/>
      <c r="E137" s="31"/>
      <c r="F137" s="31"/>
    </row>
    <row r="138" spans="4:6" ht="11.25">
      <c r="D138" s="32"/>
      <c r="E138" s="31"/>
      <c r="F138" s="31"/>
    </row>
    <row r="139" spans="4:6" ht="11.25">
      <c r="D139" s="32"/>
      <c r="E139" s="31"/>
      <c r="F139" s="31"/>
    </row>
    <row r="140" spans="4:6" ht="11.25">
      <c r="D140" s="32"/>
      <c r="E140" s="31"/>
      <c r="F140" s="31"/>
    </row>
    <row r="141" spans="4:6" ht="11.25">
      <c r="D141" s="32"/>
      <c r="E141" s="31"/>
      <c r="F141" s="31"/>
    </row>
    <row r="142" spans="4:6" ht="11.25">
      <c r="D142" s="32"/>
      <c r="E142" s="31"/>
      <c r="F142" s="31"/>
    </row>
    <row r="143" spans="4:6" ht="11.25">
      <c r="D143" s="32"/>
      <c r="E143" s="31"/>
      <c r="F143" s="31"/>
    </row>
    <row r="144" spans="4:6" ht="11.25">
      <c r="D144" s="32"/>
      <c r="E144" s="31"/>
      <c r="F144" s="31"/>
    </row>
    <row r="145" spans="4:6" ht="11.25">
      <c r="D145" s="32"/>
      <c r="E145" s="31"/>
      <c r="F145" s="31"/>
    </row>
    <row r="146" spans="4:6" ht="11.25">
      <c r="D146" s="32"/>
      <c r="E146" s="31"/>
      <c r="F146" s="31"/>
    </row>
    <row r="147" spans="4:6" ht="11.25">
      <c r="D147" s="32"/>
      <c r="E147" s="31"/>
      <c r="F147" s="31"/>
    </row>
    <row r="148" spans="4:6" ht="11.25">
      <c r="D148" s="32"/>
      <c r="E148" s="31"/>
      <c r="F148" s="31"/>
    </row>
    <row r="149" spans="4:6" ht="11.25">
      <c r="D149" s="32"/>
      <c r="E149" s="31"/>
      <c r="F149" s="31"/>
    </row>
    <row r="150" spans="4:6" ht="11.25">
      <c r="D150" s="32"/>
      <c r="E150" s="31"/>
      <c r="F150" s="31"/>
    </row>
    <row r="151" spans="4:6" ht="11.25">
      <c r="D151" s="32"/>
      <c r="E151" s="31"/>
      <c r="F151" s="31"/>
    </row>
    <row r="152" spans="4:6" ht="11.25">
      <c r="D152" s="32"/>
      <c r="E152" s="31"/>
      <c r="F152" s="31"/>
    </row>
    <row r="153" spans="4:6" ht="11.25">
      <c r="D153" s="32"/>
      <c r="E153" s="31"/>
      <c r="F153" s="31"/>
    </row>
    <row r="154" spans="4:6" ht="11.25">
      <c r="D154" s="32"/>
      <c r="E154" s="31"/>
      <c r="F154" s="3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4.421875" style="12" bestFit="1" customWidth="1"/>
    <col min="3" max="3" width="12.421875" style="12" customWidth="1"/>
    <col min="4" max="4" width="13.421875" style="33" customWidth="1"/>
    <col min="5" max="6" width="13.421875" style="34" customWidth="1"/>
    <col min="7" max="16384" width="11.421875" style="12" customWidth="1"/>
  </cols>
  <sheetData>
    <row r="1" spans="2:6" ht="12.75">
      <c r="B1" s="56" t="s">
        <v>40</v>
      </c>
      <c r="F1" s="57" t="str">
        <f>'Tab 1'!M1</f>
        <v>Carta de Conjuntura | Dezembro 2015</v>
      </c>
    </row>
    <row r="3" spans="3:6" ht="12.75">
      <c r="C3" s="13" t="s">
        <v>34</v>
      </c>
      <c r="D3" s="14"/>
      <c r="E3" s="15"/>
      <c r="F3" s="15"/>
    </row>
    <row r="4" spans="3:6" ht="12.75">
      <c r="C4" s="13" t="s">
        <v>12</v>
      </c>
      <c r="D4" s="14"/>
      <c r="E4" s="15"/>
      <c r="F4" s="15"/>
    </row>
    <row r="5" spans="3:6" ht="12.75">
      <c r="C5" s="13" t="s">
        <v>96</v>
      </c>
      <c r="D5" s="14"/>
      <c r="E5" s="15"/>
      <c r="F5" s="15"/>
    </row>
    <row r="6" spans="2:6" ht="12.75">
      <c r="B6" s="16"/>
      <c r="C6" s="17" t="s">
        <v>7</v>
      </c>
      <c r="D6" s="18"/>
      <c r="E6" s="19"/>
      <c r="F6" s="19"/>
    </row>
    <row r="7" spans="2:6" ht="12.75">
      <c r="B7" s="16"/>
      <c r="C7" s="17"/>
      <c r="D7" s="18"/>
      <c r="E7" s="19"/>
      <c r="F7" s="19"/>
    </row>
    <row r="8" spans="2:6" ht="21.75" customHeight="1" thickBot="1">
      <c r="B8" s="20"/>
      <c r="C8" s="21" t="s">
        <v>0</v>
      </c>
      <c r="D8" s="59" t="s">
        <v>8</v>
      </c>
      <c r="E8" s="59" t="s">
        <v>9</v>
      </c>
      <c r="F8" s="59" t="s">
        <v>10</v>
      </c>
    </row>
    <row r="9" spans="2:7" s="35" customFormat="1" ht="12" thickTop="1">
      <c r="B9" s="26" t="s">
        <v>28</v>
      </c>
      <c r="C9" s="27">
        <v>40179</v>
      </c>
      <c r="D9" s="22">
        <v>-1.52</v>
      </c>
      <c r="E9" s="22">
        <v>2.85</v>
      </c>
      <c r="F9" s="22">
        <v>4.37</v>
      </c>
      <c r="G9" s="28"/>
    </row>
    <row r="10" spans="2:7" s="35" customFormat="1" ht="11.25">
      <c r="B10" s="26" t="s">
        <v>1</v>
      </c>
      <c r="C10" s="27">
        <v>40210</v>
      </c>
      <c r="D10" s="22">
        <v>-1.45</v>
      </c>
      <c r="E10" s="22">
        <v>2.87</v>
      </c>
      <c r="F10" s="22">
        <v>4.32</v>
      </c>
      <c r="G10" s="28"/>
    </row>
    <row r="11" spans="2:7" s="35" customFormat="1" ht="11.25">
      <c r="B11" s="26" t="s">
        <v>1</v>
      </c>
      <c r="C11" s="27">
        <v>40238</v>
      </c>
      <c r="D11" s="22">
        <v>-1.15</v>
      </c>
      <c r="E11" s="22">
        <v>3.04</v>
      </c>
      <c r="F11" s="22">
        <v>4.19</v>
      </c>
      <c r="G11" s="28"/>
    </row>
    <row r="12" spans="2:7" s="35" customFormat="1" ht="11.25">
      <c r="B12" s="26" t="s">
        <v>1</v>
      </c>
      <c r="C12" s="27">
        <v>40269</v>
      </c>
      <c r="D12" s="22">
        <v>-1.3</v>
      </c>
      <c r="E12" s="22">
        <v>2.71</v>
      </c>
      <c r="F12" s="22">
        <v>4</v>
      </c>
      <c r="G12" s="28"/>
    </row>
    <row r="13" spans="2:7" s="35" customFormat="1" ht="11.25">
      <c r="B13" s="26" t="s">
        <v>1</v>
      </c>
      <c r="C13" s="27">
        <v>40299</v>
      </c>
      <c r="D13" s="22">
        <v>-1.25</v>
      </c>
      <c r="E13" s="22">
        <v>2.69</v>
      </c>
      <c r="F13" s="22">
        <v>3.94</v>
      </c>
      <c r="G13" s="28"/>
    </row>
    <row r="14" spans="2:7" s="35" customFormat="1" ht="11.25">
      <c r="B14" s="26" t="s">
        <v>1</v>
      </c>
      <c r="C14" s="27">
        <v>40330</v>
      </c>
      <c r="D14" s="22">
        <v>-1.28</v>
      </c>
      <c r="E14" s="22">
        <v>2.51</v>
      </c>
      <c r="F14" s="22">
        <v>3.79</v>
      </c>
      <c r="G14" s="28"/>
    </row>
    <row r="15" spans="2:7" s="35" customFormat="1" ht="11.25">
      <c r="B15" s="26" t="s">
        <v>1</v>
      </c>
      <c r="C15" s="27">
        <v>40360</v>
      </c>
      <c r="D15" s="22">
        <v>-1.24</v>
      </c>
      <c r="E15" s="22">
        <v>2.46</v>
      </c>
      <c r="F15" s="22">
        <v>3.7</v>
      </c>
      <c r="G15" s="28"/>
    </row>
    <row r="16" spans="2:7" s="35" customFormat="1" ht="11.25">
      <c r="B16" s="26" t="s">
        <v>1</v>
      </c>
      <c r="C16" s="27">
        <v>40391</v>
      </c>
      <c r="D16" s="22">
        <v>-1.21</v>
      </c>
      <c r="E16" s="22">
        <v>2.43</v>
      </c>
      <c r="F16" s="22">
        <v>3.63</v>
      </c>
      <c r="G16" s="28"/>
    </row>
    <row r="17" spans="2:7" s="35" customFormat="1" ht="11.25">
      <c r="B17" s="26" t="s">
        <v>1</v>
      </c>
      <c r="C17" s="27">
        <v>40422</v>
      </c>
      <c r="D17" s="22">
        <v>-2.09</v>
      </c>
      <c r="E17" s="22">
        <v>1.37</v>
      </c>
      <c r="F17" s="22">
        <v>3.46</v>
      </c>
      <c r="G17" s="28"/>
    </row>
    <row r="18" spans="2:7" s="35" customFormat="1" ht="11.25">
      <c r="B18" s="26" t="s">
        <v>1</v>
      </c>
      <c r="C18" s="27">
        <v>40452</v>
      </c>
      <c r="D18" s="22">
        <v>-1.96</v>
      </c>
      <c r="E18" s="22">
        <v>1.39</v>
      </c>
      <c r="F18" s="22">
        <v>3.35</v>
      </c>
      <c r="G18" s="28"/>
    </row>
    <row r="19" spans="2:7" s="35" customFormat="1" ht="11.25">
      <c r="B19" s="26" t="s">
        <v>1</v>
      </c>
      <c r="C19" s="27">
        <v>40483</v>
      </c>
      <c r="D19" s="22">
        <v>-1.7</v>
      </c>
      <c r="E19" s="22">
        <v>1.58</v>
      </c>
      <c r="F19" s="22">
        <v>3.27</v>
      </c>
      <c r="G19" s="28"/>
    </row>
    <row r="20" spans="2:7" s="35" customFormat="1" ht="11.25">
      <c r="B20" s="23" t="s">
        <v>1</v>
      </c>
      <c r="C20" s="24">
        <v>40513</v>
      </c>
      <c r="D20" s="25">
        <v>-2.03</v>
      </c>
      <c r="E20" s="25">
        <v>1.18</v>
      </c>
      <c r="F20" s="25">
        <v>3.2</v>
      </c>
      <c r="G20" s="28"/>
    </row>
    <row r="21" spans="2:7" s="35" customFormat="1" ht="11.25">
      <c r="B21" s="26" t="s">
        <v>29</v>
      </c>
      <c r="C21" s="27">
        <v>40544</v>
      </c>
      <c r="D21" s="22">
        <v>-2.01</v>
      </c>
      <c r="E21" s="22">
        <v>1.24</v>
      </c>
      <c r="F21" s="22">
        <v>3.25</v>
      </c>
      <c r="G21" s="28"/>
    </row>
    <row r="22" spans="2:7" s="35" customFormat="1" ht="11.25">
      <c r="B22" s="26" t="s">
        <v>1</v>
      </c>
      <c r="C22" s="27">
        <v>40575</v>
      </c>
      <c r="D22" s="22">
        <v>-2.07</v>
      </c>
      <c r="E22" s="22">
        <v>1.25</v>
      </c>
      <c r="F22" s="22">
        <v>3.31</v>
      </c>
      <c r="G22" s="28"/>
    </row>
    <row r="23" spans="2:7" s="35" customFormat="1" ht="11.25">
      <c r="B23" s="26" t="s">
        <v>1</v>
      </c>
      <c r="C23" s="27">
        <v>40603</v>
      </c>
      <c r="D23" s="22">
        <v>-2.39</v>
      </c>
      <c r="E23" s="22">
        <v>0.97</v>
      </c>
      <c r="F23" s="22">
        <v>3.36</v>
      </c>
      <c r="G23" s="28"/>
    </row>
    <row r="24" spans="2:6" s="35" customFormat="1" ht="11.25">
      <c r="B24" s="26" t="s">
        <v>1</v>
      </c>
      <c r="C24" s="27">
        <v>40634</v>
      </c>
      <c r="D24" s="22">
        <v>-2.33</v>
      </c>
      <c r="E24" s="22">
        <v>1.11</v>
      </c>
      <c r="F24" s="22">
        <v>3.44</v>
      </c>
    </row>
    <row r="25" spans="2:6" s="35" customFormat="1" ht="12.75" customHeight="1">
      <c r="B25" s="26" t="s">
        <v>1</v>
      </c>
      <c r="C25" s="27">
        <v>40664</v>
      </c>
      <c r="D25" s="22">
        <v>-2.44</v>
      </c>
      <c r="E25" s="22">
        <v>1.12</v>
      </c>
      <c r="F25" s="22">
        <v>3.56</v>
      </c>
    </row>
    <row r="26" spans="2:6" s="35" customFormat="1" ht="12.75" customHeight="1">
      <c r="B26" s="26" t="s">
        <v>1</v>
      </c>
      <c r="C26" s="27">
        <v>40695</v>
      </c>
      <c r="D26" s="22">
        <v>-2.63</v>
      </c>
      <c r="E26" s="22">
        <v>1.11</v>
      </c>
      <c r="F26" s="22">
        <v>3.74</v>
      </c>
    </row>
    <row r="27" spans="2:6" s="35" customFormat="1" ht="11.25">
      <c r="B27" s="26" t="s">
        <v>1</v>
      </c>
      <c r="C27" s="27">
        <v>40725</v>
      </c>
      <c r="D27" s="22">
        <v>-2.85</v>
      </c>
      <c r="E27" s="22">
        <v>0.94</v>
      </c>
      <c r="F27" s="22">
        <v>3.79</v>
      </c>
    </row>
    <row r="28" spans="2:6" s="35" customFormat="1" ht="11.25">
      <c r="B28" s="26" t="s">
        <v>1</v>
      </c>
      <c r="C28" s="27">
        <v>40756</v>
      </c>
      <c r="D28" s="22">
        <v>-2.79</v>
      </c>
      <c r="E28" s="22">
        <v>1.12</v>
      </c>
      <c r="F28" s="22">
        <v>3.91</v>
      </c>
    </row>
    <row r="29" spans="2:6" s="35" customFormat="1" ht="11.25">
      <c r="B29" s="26" t="s">
        <v>1</v>
      </c>
      <c r="C29" s="27">
        <v>40787</v>
      </c>
      <c r="D29" s="22">
        <v>-2.31</v>
      </c>
      <c r="E29" s="22">
        <v>1.62</v>
      </c>
      <c r="F29" s="22">
        <v>3.93</v>
      </c>
    </row>
    <row r="30" spans="2:6" s="35" customFormat="1" ht="11.25">
      <c r="B30" s="26" t="s">
        <v>1</v>
      </c>
      <c r="C30" s="27">
        <v>40817</v>
      </c>
      <c r="D30" s="22">
        <v>-2.39</v>
      </c>
      <c r="E30" s="22">
        <v>1.64</v>
      </c>
      <c r="F30" s="22">
        <v>4.02</v>
      </c>
    </row>
    <row r="31" spans="2:6" s="35" customFormat="1" ht="11.25">
      <c r="B31" s="26" t="s">
        <v>1</v>
      </c>
      <c r="C31" s="27">
        <v>40848</v>
      </c>
      <c r="D31" s="22">
        <v>-2.44</v>
      </c>
      <c r="E31" s="22">
        <v>1.6</v>
      </c>
      <c r="F31" s="22">
        <v>4.04</v>
      </c>
    </row>
    <row r="32" spans="2:6" s="35" customFormat="1" ht="11.25">
      <c r="B32" s="23" t="s">
        <v>1</v>
      </c>
      <c r="C32" s="24">
        <v>40878</v>
      </c>
      <c r="D32" s="25">
        <v>-2.13</v>
      </c>
      <c r="E32" s="25">
        <v>2</v>
      </c>
      <c r="F32" s="25">
        <v>4.13</v>
      </c>
    </row>
    <row r="33" spans="2:6" s="35" customFormat="1" ht="11.25">
      <c r="B33" s="26" t="s">
        <v>42</v>
      </c>
      <c r="C33" s="27">
        <v>40909</v>
      </c>
      <c r="D33" s="22">
        <v>-2.26</v>
      </c>
      <c r="E33" s="22">
        <v>1.91</v>
      </c>
      <c r="F33" s="22">
        <v>4.17</v>
      </c>
    </row>
    <row r="34" spans="2:6" s="35" customFormat="1" ht="11.25">
      <c r="B34" s="26" t="s">
        <v>1</v>
      </c>
      <c r="C34" s="27">
        <v>40940</v>
      </c>
      <c r="D34" s="22">
        <v>-2.3</v>
      </c>
      <c r="E34" s="22">
        <v>1.88</v>
      </c>
      <c r="F34" s="22">
        <v>4.18</v>
      </c>
    </row>
    <row r="35" spans="2:6" s="35" customFormat="1" ht="11.25">
      <c r="B35" s="26" t="s">
        <v>1</v>
      </c>
      <c r="C35" s="27">
        <v>40969</v>
      </c>
      <c r="D35" s="22">
        <v>-2.23</v>
      </c>
      <c r="E35" s="22">
        <v>2</v>
      </c>
      <c r="F35" s="22">
        <v>4.23</v>
      </c>
    </row>
    <row r="36" spans="2:6" s="35" customFormat="1" ht="11.25">
      <c r="B36" s="26" t="s">
        <v>1</v>
      </c>
      <c r="C36" s="27">
        <v>41000</v>
      </c>
      <c r="D36" s="22">
        <v>-2.13</v>
      </c>
      <c r="E36" s="22">
        <v>2.01</v>
      </c>
      <c r="F36" s="22">
        <v>4.14</v>
      </c>
    </row>
    <row r="37" spans="2:6" s="35" customFormat="1" ht="11.25">
      <c r="B37" s="26" t="s">
        <v>1</v>
      </c>
      <c r="C37" s="27">
        <v>41030</v>
      </c>
      <c r="D37" s="22">
        <v>-2.05</v>
      </c>
      <c r="E37" s="22">
        <v>1.92</v>
      </c>
      <c r="F37" s="22">
        <v>3.97</v>
      </c>
    </row>
    <row r="38" spans="2:6" s="35" customFormat="1" ht="11.25">
      <c r="B38" s="26" t="s">
        <v>1</v>
      </c>
      <c r="C38" s="27">
        <v>41061</v>
      </c>
      <c r="D38" s="22">
        <v>-1.87</v>
      </c>
      <c r="E38" s="22">
        <v>1.92</v>
      </c>
      <c r="F38" s="22">
        <v>3.79</v>
      </c>
    </row>
    <row r="39" spans="2:6" s="35" customFormat="1" ht="11.25">
      <c r="B39" s="26" t="s">
        <v>1</v>
      </c>
      <c r="C39" s="27">
        <v>41091</v>
      </c>
      <c r="D39" s="22">
        <v>-1.7</v>
      </c>
      <c r="E39" s="22">
        <v>1.94</v>
      </c>
      <c r="F39" s="22">
        <v>3.64</v>
      </c>
    </row>
    <row r="40" spans="2:6" s="35" customFormat="1" ht="11.25">
      <c r="B40" s="26" t="s">
        <v>1</v>
      </c>
      <c r="C40" s="27">
        <v>41122</v>
      </c>
      <c r="D40" s="22">
        <v>-1.67</v>
      </c>
      <c r="E40" s="22">
        <v>1.73</v>
      </c>
      <c r="F40" s="22">
        <v>3.4</v>
      </c>
    </row>
    <row r="41" spans="2:6" s="35" customFormat="1" ht="11.25">
      <c r="B41" s="26" t="s">
        <v>1</v>
      </c>
      <c r="C41" s="27">
        <v>41153</v>
      </c>
      <c r="D41" s="22">
        <v>-1.55</v>
      </c>
      <c r="E41" s="22">
        <v>1.68</v>
      </c>
      <c r="F41" s="22">
        <v>3.23</v>
      </c>
    </row>
    <row r="42" spans="2:6" s="35" customFormat="1" ht="11.25">
      <c r="B42" s="26" t="s">
        <v>1</v>
      </c>
      <c r="C42" s="27">
        <v>41183</v>
      </c>
      <c r="D42" s="22">
        <v>-1.51</v>
      </c>
      <c r="E42" s="22">
        <v>1.6</v>
      </c>
      <c r="F42" s="22">
        <v>3.1</v>
      </c>
    </row>
    <row r="43" spans="2:6" s="35" customFormat="1" ht="11.25">
      <c r="B43" s="26" t="s">
        <v>1</v>
      </c>
      <c r="C43" s="27">
        <v>41214</v>
      </c>
      <c r="D43" s="22">
        <v>-1.27</v>
      </c>
      <c r="E43" s="22">
        <v>1.83</v>
      </c>
      <c r="F43" s="22">
        <v>3.1</v>
      </c>
    </row>
    <row r="44" spans="2:6" s="35" customFormat="1" ht="11.25">
      <c r="B44" s="23" t="s">
        <v>1</v>
      </c>
      <c r="C44" s="24">
        <v>41244</v>
      </c>
      <c r="D44" s="25">
        <v>-1.79</v>
      </c>
      <c r="E44" s="25">
        <v>1.27</v>
      </c>
      <c r="F44" s="25">
        <v>3.06</v>
      </c>
    </row>
    <row r="45" spans="2:6" s="35" customFormat="1" ht="11.25">
      <c r="B45" s="26" t="s">
        <v>43</v>
      </c>
      <c r="C45" s="27">
        <v>41275</v>
      </c>
      <c r="D45" s="22">
        <v>-1.89</v>
      </c>
      <c r="E45" s="22">
        <v>1.11</v>
      </c>
      <c r="F45" s="22">
        <v>3.01</v>
      </c>
    </row>
    <row r="46" spans="2:6" s="35" customFormat="1" ht="11.25">
      <c r="B46" s="26" t="s">
        <v>1</v>
      </c>
      <c r="C46" s="27">
        <v>41306</v>
      </c>
      <c r="D46" s="22">
        <v>-1.63</v>
      </c>
      <c r="E46" s="22">
        <v>1.39</v>
      </c>
      <c r="F46" s="22">
        <v>3.01</v>
      </c>
    </row>
    <row r="47" spans="2:6" s="35" customFormat="1" ht="11.25">
      <c r="B47" s="26" t="s">
        <v>1</v>
      </c>
      <c r="C47" s="27">
        <v>41334</v>
      </c>
      <c r="D47" s="22">
        <v>-1.49</v>
      </c>
      <c r="E47" s="22">
        <v>1.46</v>
      </c>
      <c r="F47" s="22">
        <v>2.95</v>
      </c>
    </row>
    <row r="48" spans="2:6" s="35" customFormat="1" ht="11.25">
      <c r="B48" s="26" t="s">
        <v>1</v>
      </c>
      <c r="C48" s="27">
        <v>41365</v>
      </c>
      <c r="D48" s="22">
        <v>-1.38</v>
      </c>
      <c r="E48" s="22">
        <v>1.57</v>
      </c>
      <c r="F48" s="22">
        <v>2.95</v>
      </c>
    </row>
    <row r="49" spans="2:6" s="35" customFormat="1" ht="11.25">
      <c r="B49" s="26" t="s">
        <v>1</v>
      </c>
      <c r="C49" s="27">
        <v>41395</v>
      </c>
      <c r="D49" s="22">
        <v>-1.44</v>
      </c>
      <c r="E49" s="22">
        <v>1.61</v>
      </c>
      <c r="F49" s="22">
        <v>3.05</v>
      </c>
    </row>
    <row r="50" spans="2:6" s="35" customFormat="1" ht="11.25">
      <c r="B50" s="26" t="s">
        <v>1</v>
      </c>
      <c r="C50" s="27">
        <v>41426</v>
      </c>
      <c r="D50" s="22">
        <v>-1.42</v>
      </c>
      <c r="E50" s="22">
        <v>1.68</v>
      </c>
      <c r="F50" s="22">
        <v>3.1</v>
      </c>
    </row>
    <row r="51" spans="2:6" s="35" customFormat="1" ht="11.25">
      <c r="B51" s="26" t="s">
        <v>1</v>
      </c>
      <c r="C51" s="27">
        <v>41456</v>
      </c>
      <c r="D51" s="22">
        <v>-1.4</v>
      </c>
      <c r="E51" s="22">
        <v>1.77</v>
      </c>
      <c r="F51" s="22">
        <v>3.17</v>
      </c>
    </row>
    <row r="52" spans="2:6" s="35" customFormat="1" ht="11.25">
      <c r="B52" s="26" t="s">
        <v>1</v>
      </c>
      <c r="C52" s="27">
        <v>41487</v>
      </c>
      <c r="D52" s="22">
        <v>-1.37</v>
      </c>
      <c r="E52" s="22">
        <v>1.95</v>
      </c>
      <c r="F52" s="22">
        <v>3.32</v>
      </c>
    </row>
    <row r="53" spans="2:6" s="35" customFormat="1" ht="11.25">
      <c r="B53" s="26" t="s">
        <v>1</v>
      </c>
      <c r="C53" s="27">
        <v>41518</v>
      </c>
      <c r="D53" s="22">
        <v>-1.13</v>
      </c>
      <c r="E53" s="22">
        <v>2.24</v>
      </c>
      <c r="F53" s="22">
        <v>3.37</v>
      </c>
    </row>
    <row r="54" spans="2:6" ht="11.25">
      <c r="B54" s="26" t="s">
        <v>1</v>
      </c>
      <c r="C54" s="27">
        <v>41548</v>
      </c>
      <c r="D54" s="22">
        <v>-1.03</v>
      </c>
      <c r="E54" s="22">
        <v>2.27</v>
      </c>
      <c r="F54" s="22">
        <v>3.3</v>
      </c>
    </row>
    <row r="55" spans="2:6" ht="11.25">
      <c r="B55" s="26" t="s">
        <v>1</v>
      </c>
      <c r="C55" s="27">
        <v>41579</v>
      </c>
      <c r="D55" s="22">
        <v>-1.68</v>
      </c>
      <c r="E55" s="22">
        <v>1.76</v>
      </c>
      <c r="F55" s="22">
        <v>3.44</v>
      </c>
    </row>
    <row r="56" spans="2:6" ht="11.25">
      <c r="B56" s="26" t="s">
        <v>1</v>
      </c>
      <c r="C56" s="27">
        <v>41609</v>
      </c>
      <c r="D56" s="22">
        <v>-1.42</v>
      </c>
      <c r="E56" s="22">
        <v>2.08</v>
      </c>
      <c r="F56" s="22">
        <v>3.5</v>
      </c>
    </row>
    <row r="57" spans="2:6" ht="11.25">
      <c r="B57" s="88" t="s">
        <v>124</v>
      </c>
      <c r="C57" s="82">
        <v>41640</v>
      </c>
      <c r="D57" s="89">
        <v>-1.15</v>
      </c>
      <c r="E57" s="89">
        <v>2.45</v>
      </c>
      <c r="F57" s="89">
        <v>3.6</v>
      </c>
    </row>
    <row r="58" spans="2:6" ht="11.25">
      <c r="B58" s="26" t="s">
        <v>1</v>
      </c>
      <c r="C58" s="27">
        <v>41671</v>
      </c>
      <c r="D58" s="22">
        <v>-1.21</v>
      </c>
      <c r="E58" s="22">
        <v>2.19</v>
      </c>
      <c r="F58" s="22">
        <v>3.4</v>
      </c>
    </row>
    <row r="59" spans="2:6" ht="11.25">
      <c r="B59" s="26" t="s">
        <v>1</v>
      </c>
      <c r="C59" s="27">
        <v>41699</v>
      </c>
      <c r="D59" s="22">
        <v>-1.24</v>
      </c>
      <c r="E59" s="22">
        <v>2.02</v>
      </c>
      <c r="F59" s="22">
        <v>3.26</v>
      </c>
    </row>
    <row r="60" spans="2:6" ht="11.25">
      <c r="B60" s="35" t="s">
        <v>1</v>
      </c>
      <c r="C60" s="27">
        <v>41730</v>
      </c>
      <c r="D60" s="22">
        <v>-1.41</v>
      </c>
      <c r="E60" s="22">
        <v>1.78</v>
      </c>
      <c r="F60" s="22">
        <v>3.19</v>
      </c>
    </row>
    <row r="61" spans="2:6" ht="11.25">
      <c r="B61" s="35" t="s">
        <v>1</v>
      </c>
      <c r="C61" s="27">
        <v>41760</v>
      </c>
      <c r="D61" s="22">
        <v>-1.11</v>
      </c>
      <c r="E61" s="22">
        <v>2.04</v>
      </c>
      <c r="F61" s="22">
        <v>3.15</v>
      </c>
    </row>
    <row r="62" spans="2:6" ht="11.25">
      <c r="B62" s="35" t="s">
        <v>1</v>
      </c>
      <c r="C62" s="27">
        <v>41791</v>
      </c>
      <c r="D62" s="22">
        <v>-1.03</v>
      </c>
      <c r="E62" s="22">
        <v>2.2</v>
      </c>
      <c r="F62" s="22">
        <v>3.23</v>
      </c>
    </row>
    <row r="63" spans="2:6" ht="11.25">
      <c r="B63" s="35" t="s">
        <v>1</v>
      </c>
      <c r="C63" s="27">
        <v>41821</v>
      </c>
      <c r="D63" s="22">
        <v>-0.92</v>
      </c>
      <c r="E63" s="22">
        <v>2.49</v>
      </c>
      <c r="F63" s="22">
        <v>3.42</v>
      </c>
    </row>
    <row r="64" spans="1:6" ht="11.25">
      <c r="A64" s="22"/>
      <c r="B64" s="22" t="s">
        <v>1</v>
      </c>
      <c r="C64" s="27">
        <v>41852</v>
      </c>
      <c r="D64" s="22">
        <v>-0.71</v>
      </c>
      <c r="E64" s="22">
        <v>2.67</v>
      </c>
      <c r="F64" s="22">
        <v>3.38</v>
      </c>
    </row>
    <row r="65" spans="1:6" ht="11.25">
      <c r="A65" s="22"/>
      <c r="B65" s="22" t="s">
        <v>1</v>
      </c>
      <c r="C65" s="27">
        <v>41883</v>
      </c>
      <c r="D65" s="22">
        <v>-0.52</v>
      </c>
      <c r="E65" s="22">
        <v>3.39</v>
      </c>
      <c r="F65" s="22">
        <v>3.91</v>
      </c>
    </row>
    <row r="66" spans="1:6" ht="11.25">
      <c r="A66" s="22"/>
      <c r="B66" s="22" t="s">
        <v>1</v>
      </c>
      <c r="C66" s="27">
        <v>41913</v>
      </c>
      <c r="D66" s="22">
        <v>-0.51</v>
      </c>
      <c r="E66" s="22">
        <v>3.56</v>
      </c>
      <c r="F66" s="22">
        <v>4.07</v>
      </c>
    </row>
    <row r="67" spans="2:6" ht="11.25">
      <c r="B67" s="22" t="s">
        <v>1</v>
      </c>
      <c r="C67" s="27">
        <v>41944</v>
      </c>
      <c r="D67" s="22">
        <v>0.11</v>
      </c>
      <c r="E67" s="22">
        <v>4.23</v>
      </c>
      <c r="F67" s="22">
        <v>4.11</v>
      </c>
    </row>
    <row r="68" spans="2:6" ht="11.25">
      <c r="B68" s="25" t="s">
        <v>1</v>
      </c>
      <c r="C68" s="24">
        <v>41974</v>
      </c>
      <c r="D68" s="25">
        <v>0.36</v>
      </c>
      <c r="E68" s="25">
        <v>4.77</v>
      </c>
      <c r="F68" s="25">
        <v>4.41</v>
      </c>
    </row>
    <row r="69" spans="2:6" ht="11.25">
      <c r="B69" s="88" t="s">
        <v>125</v>
      </c>
      <c r="C69" s="82">
        <v>42005</v>
      </c>
      <c r="D69" s="89">
        <v>0.4</v>
      </c>
      <c r="E69" s="89">
        <v>4.6</v>
      </c>
      <c r="F69" s="89">
        <v>4.2</v>
      </c>
    </row>
    <row r="70" spans="2:6" ht="11.25">
      <c r="B70" s="35" t="s">
        <v>1</v>
      </c>
      <c r="C70" s="27">
        <v>42036</v>
      </c>
      <c r="D70" s="22">
        <v>0.46</v>
      </c>
      <c r="E70" s="22">
        <v>5.39</v>
      </c>
      <c r="F70" s="22">
        <v>4.93</v>
      </c>
    </row>
    <row r="71" spans="2:6" ht="11.25">
      <c r="B71" s="35"/>
      <c r="C71" s="27">
        <v>42064</v>
      </c>
      <c r="D71" s="22">
        <v>0.49</v>
      </c>
      <c r="E71" s="22">
        <v>6.3</v>
      </c>
      <c r="F71" s="22">
        <v>5.82</v>
      </c>
    </row>
    <row r="72" spans="1:6" ht="11.25">
      <c r="A72" s="22"/>
      <c r="B72" s="22"/>
      <c r="C72" s="27">
        <v>42095</v>
      </c>
      <c r="D72" s="22">
        <v>0.59</v>
      </c>
      <c r="E72" s="22">
        <v>6.07</v>
      </c>
      <c r="F72" s="22">
        <v>5.48</v>
      </c>
    </row>
    <row r="73" spans="1:6" ht="11.25">
      <c r="A73" s="22"/>
      <c r="B73" s="22"/>
      <c r="C73" s="27">
        <v>42125</v>
      </c>
      <c r="D73" s="22">
        <v>0.55</v>
      </c>
      <c r="E73" s="22">
        <v>6.51</v>
      </c>
      <c r="F73" s="22">
        <v>5.95</v>
      </c>
    </row>
    <row r="74" spans="1:6" ht="11.25">
      <c r="A74" s="22"/>
      <c r="B74" s="22"/>
      <c r="C74" s="27">
        <v>42156</v>
      </c>
      <c r="D74" s="22">
        <v>0.65</v>
      </c>
      <c r="E74" s="22">
        <v>6.63</v>
      </c>
      <c r="F74" s="22">
        <v>5.98</v>
      </c>
    </row>
    <row r="75" spans="1:6" ht="11.25">
      <c r="A75" s="22"/>
      <c r="B75" s="22"/>
      <c r="C75" s="27">
        <v>42186</v>
      </c>
      <c r="D75" s="22">
        <v>0.72</v>
      </c>
      <c r="E75" s="22">
        <v>7.14</v>
      </c>
      <c r="F75" s="22">
        <v>6.42</v>
      </c>
    </row>
    <row r="76" spans="1:6" ht="11.25">
      <c r="A76" s="22"/>
      <c r="B76" s="22"/>
      <c r="C76" s="27">
        <v>42217</v>
      </c>
      <c r="D76" s="22">
        <v>0.63</v>
      </c>
      <c r="E76" s="22">
        <v>7.47</v>
      </c>
      <c r="F76" s="22">
        <v>6.84</v>
      </c>
    </row>
    <row r="77" spans="1:6" ht="11.25">
      <c r="A77" s="22"/>
      <c r="B77" s="22"/>
      <c r="C77" s="27">
        <v>42248</v>
      </c>
      <c r="D77" s="22">
        <v>0.39</v>
      </c>
      <c r="E77" s="22">
        <v>7.61</v>
      </c>
      <c r="F77" s="22">
        <v>7.22</v>
      </c>
    </row>
    <row r="78" spans="1:6" ht="11.25">
      <c r="A78" s="22"/>
      <c r="B78" s="22"/>
      <c r="C78" s="27">
        <v>42278</v>
      </c>
      <c r="D78" s="22">
        <v>0.68</v>
      </c>
      <c r="E78" s="22">
        <v>7.67</v>
      </c>
      <c r="F78" s="22">
        <v>6.99</v>
      </c>
    </row>
    <row r="79" spans="1:6" ht="11.25">
      <c r="A79" s="22"/>
      <c r="B79" s="25"/>
      <c r="C79" s="24">
        <v>42309</v>
      </c>
      <c r="D79" s="25">
        <v>0.93</v>
      </c>
      <c r="E79" s="25">
        <v>7.6</v>
      </c>
      <c r="F79" s="25">
        <v>6.67</v>
      </c>
    </row>
    <row r="80" spans="3:6" ht="11.25">
      <c r="C80" s="17" t="s">
        <v>46</v>
      </c>
      <c r="E80" s="22"/>
      <c r="F80" s="31"/>
    </row>
    <row r="81" spans="3:6" ht="11.25">
      <c r="C81" s="29" t="s">
        <v>11</v>
      </c>
      <c r="E81" s="31"/>
      <c r="F81" s="31"/>
    </row>
    <row r="82" spans="3:6" ht="11.25">
      <c r="C82" s="30" t="s">
        <v>97</v>
      </c>
      <c r="E82" s="31"/>
      <c r="F82" s="31"/>
    </row>
    <row r="83" spans="4:6" ht="11.25">
      <c r="D83" s="32"/>
      <c r="E83" s="31"/>
      <c r="F83" s="31"/>
    </row>
    <row r="84" spans="4:6" ht="11.25">
      <c r="D84" s="32"/>
      <c r="E84" s="31"/>
      <c r="F84" s="31"/>
    </row>
    <row r="85" spans="4:6" ht="11.25">
      <c r="D85" s="32"/>
      <c r="E85" s="31"/>
      <c r="F85" s="31"/>
    </row>
    <row r="86" spans="4:6" ht="11.25">
      <c r="D86" s="32"/>
      <c r="E86" s="31"/>
      <c r="F86" s="31"/>
    </row>
    <row r="87" spans="4:6" ht="11.25">
      <c r="D87" s="32"/>
      <c r="E87" s="31"/>
      <c r="F87" s="31"/>
    </row>
    <row r="88" spans="4:6" ht="11.25">
      <c r="D88" s="32"/>
      <c r="E88" s="31"/>
      <c r="F88" s="31"/>
    </row>
    <row r="89" spans="4:6" ht="11.25">
      <c r="D89" s="32"/>
      <c r="E89" s="31"/>
      <c r="F89" s="31"/>
    </row>
    <row r="90" spans="4:6" ht="11.25">
      <c r="D90" s="32"/>
      <c r="E90" s="31"/>
      <c r="F90" s="31"/>
    </row>
    <row r="91" spans="4:6" ht="11.25">
      <c r="D91" s="32"/>
      <c r="E91" s="31"/>
      <c r="F91" s="31"/>
    </row>
    <row r="92" spans="4:6" ht="11.25">
      <c r="D92" s="32"/>
      <c r="E92" s="31"/>
      <c r="F92" s="31"/>
    </row>
    <row r="93" spans="4:6" ht="11.25">
      <c r="D93" s="32"/>
      <c r="E93" s="31"/>
      <c r="F93" s="31"/>
    </row>
    <row r="94" spans="4:6" ht="11.25">
      <c r="D94" s="32"/>
      <c r="E94" s="31"/>
      <c r="F94" s="31"/>
    </row>
    <row r="95" spans="4:6" ht="11.25">
      <c r="D95" s="32"/>
      <c r="E95" s="31"/>
      <c r="F95" s="31"/>
    </row>
    <row r="96" spans="4:6" ht="11.25">
      <c r="D96" s="32"/>
      <c r="E96" s="31"/>
      <c r="F96" s="31"/>
    </row>
    <row r="97" spans="4:6" ht="11.25">
      <c r="D97" s="32"/>
      <c r="E97" s="31"/>
      <c r="F97" s="31"/>
    </row>
    <row r="98" spans="4:6" ht="11.25">
      <c r="D98" s="32"/>
      <c r="E98" s="31"/>
      <c r="F98" s="31"/>
    </row>
    <row r="99" spans="4:6" ht="11.25">
      <c r="D99" s="32"/>
      <c r="E99" s="31"/>
      <c r="F99" s="31"/>
    </row>
    <row r="100" spans="4:6" ht="11.25">
      <c r="D100" s="32"/>
      <c r="E100" s="31"/>
      <c r="F100" s="31"/>
    </row>
    <row r="101" spans="4:6" ht="11.25">
      <c r="D101" s="32"/>
      <c r="E101" s="31"/>
      <c r="F101" s="31"/>
    </row>
    <row r="102" spans="4:6" ht="11.25">
      <c r="D102" s="32"/>
      <c r="E102" s="31"/>
      <c r="F102" s="31"/>
    </row>
    <row r="103" spans="4:6" ht="11.25">
      <c r="D103" s="32"/>
      <c r="E103" s="31"/>
      <c r="F103" s="31"/>
    </row>
    <row r="104" spans="4:6" ht="11.25">
      <c r="D104" s="32"/>
      <c r="E104" s="31"/>
      <c r="F104" s="31"/>
    </row>
    <row r="105" spans="4:6" ht="11.25">
      <c r="D105" s="32"/>
      <c r="E105" s="31"/>
      <c r="F105" s="31"/>
    </row>
    <row r="106" spans="4:6" ht="11.25">
      <c r="D106" s="32"/>
      <c r="E106" s="31"/>
      <c r="F106" s="31"/>
    </row>
    <row r="107" spans="4:6" ht="11.25">
      <c r="D107" s="32"/>
      <c r="E107" s="31"/>
      <c r="F107" s="31"/>
    </row>
    <row r="108" spans="4:6" ht="11.25">
      <c r="D108" s="32"/>
      <c r="E108" s="31"/>
      <c r="F108" s="31"/>
    </row>
    <row r="109" spans="4:6" ht="11.25">
      <c r="D109" s="32"/>
      <c r="E109" s="31"/>
      <c r="F109" s="31"/>
    </row>
    <row r="110" spans="4:6" ht="11.25">
      <c r="D110" s="32"/>
      <c r="E110" s="31"/>
      <c r="F110" s="31"/>
    </row>
    <row r="111" spans="4:6" ht="11.25">
      <c r="D111" s="32"/>
      <c r="E111" s="31"/>
      <c r="F111" s="31"/>
    </row>
    <row r="112" spans="4:6" ht="11.25">
      <c r="D112" s="32"/>
      <c r="E112" s="31"/>
      <c r="F112" s="31"/>
    </row>
    <row r="113" spans="4:6" ht="11.25">
      <c r="D113" s="32"/>
      <c r="E113" s="31"/>
      <c r="F113" s="31"/>
    </row>
    <row r="114" spans="4:6" ht="11.25">
      <c r="D114" s="32"/>
      <c r="E114" s="31"/>
      <c r="F114" s="31"/>
    </row>
    <row r="115" spans="4:6" ht="11.25">
      <c r="D115" s="32"/>
      <c r="E115" s="31"/>
      <c r="F115" s="31"/>
    </row>
    <row r="116" spans="4:6" ht="11.25">
      <c r="D116" s="32"/>
      <c r="E116" s="31"/>
      <c r="F116" s="31"/>
    </row>
    <row r="117" spans="4:6" ht="11.25">
      <c r="D117" s="32"/>
      <c r="E117" s="31"/>
      <c r="F117" s="31"/>
    </row>
    <row r="118" spans="4:6" ht="11.25">
      <c r="D118" s="32"/>
      <c r="E118" s="31"/>
      <c r="F118" s="31"/>
    </row>
    <row r="119" spans="4:6" ht="11.25">
      <c r="D119" s="32"/>
      <c r="E119" s="31"/>
      <c r="F119" s="31"/>
    </row>
    <row r="120" spans="4:6" ht="11.25">
      <c r="D120" s="32"/>
      <c r="E120" s="31"/>
      <c r="F120" s="31"/>
    </row>
    <row r="121" spans="4:6" ht="11.25">
      <c r="D121" s="32"/>
      <c r="E121" s="31"/>
      <c r="F121" s="31"/>
    </row>
    <row r="122" spans="4:6" ht="11.25">
      <c r="D122" s="32"/>
      <c r="E122" s="31"/>
      <c r="F122" s="31"/>
    </row>
    <row r="123" spans="4:6" ht="11.25">
      <c r="D123" s="32"/>
      <c r="E123" s="31"/>
      <c r="F123" s="31"/>
    </row>
    <row r="124" spans="4:6" ht="11.25">
      <c r="D124" s="32"/>
      <c r="E124" s="31"/>
      <c r="F124" s="31"/>
    </row>
    <row r="125" spans="4:6" ht="11.25">
      <c r="D125" s="32"/>
      <c r="E125" s="31"/>
      <c r="F125" s="31"/>
    </row>
    <row r="126" spans="4:6" ht="11.25">
      <c r="D126" s="32"/>
      <c r="E126" s="31"/>
      <c r="F126" s="31"/>
    </row>
    <row r="127" spans="4:6" ht="11.25">
      <c r="D127" s="32"/>
      <c r="E127" s="31"/>
      <c r="F127" s="31"/>
    </row>
    <row r="128" spans="4:6" ht="11.25">
      <c r="D128" s="32"/>
      <c r="E128" s="31"/>
      <c r="F128" s="31"/>
    </row>
    <row r="129" spans="4:6" ht="11.25">
      <c r="D129" s="32"/>
      <c r="E129" s="31"/>
      <c r="F129" s="31"/>
    </row>
    <row r="130" spans="4:6" ht="11.25">
      <c r="D130" s="32"/>
      <c r="E130" s="31"/>
      <c r="F130" s="31"/>
    </row>
    <row r="131" spans="4:6" ht="11.25">
      <c r="D131" s="32"/>
      <c r="E131" s="31"/>
      <c r="F131" s="31"/>
    </row>
    <row r="132" spans="4:6" ht="11.25">
      <c r="D132" s="32"/>
      <c r="E132" s="31"/>
      <c r="F132" s="31"/>
    </row>
    <row r="133" spans="4:6" ht="11.25">
      <c r="D133" s="32"/>
      <c r="E133" s="31"/>
      <c r="F133" s="31"/>
    </row>
    <row r="134" spans="4:6" ht="11.25">
      <c r="D134" s="32"/>
      <c r="E134" s="31"/>
      <c r="F134" s="31"/>
    </row>
    <row r="135" spans="4:6" ht="11.25">
      <c r="D135" s="32"/>
      <c r="E135" s="31"/>
      <c r="F135" s="31"/>
    </row>
    <row r="136" spans="4:6" ht="11.25">
      <c r="D136" s="32"/>
      <c r="E136" s="31"/>
      <c r="F136" s="31"/>
    </row>
    <row r="137" spans="4:6" ht="11.25">
      <c r="D137" s="32"/>
      <c r="E137" s="31"/>
      <c r="F137" s="31"/>
    </row>
    <row r="138" spans="4:6" ht="11.25">
      <c r="D138" s="32"/>
      <c r="E138" s="31"/>
      <c r="F138" s="31"/>
    </row>
    <row r="139" spans="4:6" ht="11.25">
      <c r="D139" s="32"/>
      <c r="E139" s="31"/>
      <c r="F139" s="31"/>
    </row>
    <row r="140" spans="4:6" ht="11.25">
      <c r="D140" s="32"/>
      <c r="E140" s="31"/>
      <c r="F140" s="31"/>
    </row>
    <row r="141" spans="4:6" ht="11.25">
      <c r="D141" s="32"/>
      <c r="E141" s="31"/>
      <c r="F141" s="3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4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4.421875" style="12" bestFit="1" customWidth="1"/>
    <col min="3" max="3" width="12.421875" style="12" customWidth="1"/>
    <col min="4" max="4" width="13.421875" style="33" customWidth="1"/>
    <col min="5" max="5" width="13.421875" style="34" customWidth="1"/>
    <col min="6" max="6" width="13.140625" style="34" customWidth="1"/>
    <col min="7" max="16384" width="11.421875" style="12" customWidth="1"/>
  </cols>
  <sheetData>
    <row r="1" spans="2:6" ht="12.75">
      <c r="B1" s="56" t="s">
        <v>40</v>
      </c>
      <c r="F1" s="57" t="str">
        <f>'Tab 1'!M1</f>
        <v>Carta de Conjuntura | Dezembro 2015</v>
      </c>
    </row>
    <row r="3" spans="3:6" ht="12.75">
      <c r="C3" s="13" t="s">
        <v>35</v>
      </c>
      <c r="D3" s="14"/>
      <c r="E3" s="15"/>
      <c r="F3" s="15"/>
    </row>
    <row r="4" spans="3:6" ht="12.75">
      <c r="C4" s="13" t="s">
        <v>13</v>
      </c>
      <c r="D4" s="14"/>
      <c r="E4" s="15"/>
      <c r="F4" s="15"/>
    </row>
    <row r="5" spans="3:6" ht="12.75">
      <c r="C5" s="13" t="s">
        <v>96</v>
      </c>
      <c r="D5" s="14"/>
      <c r="E5" s="15"/>
      <c r="F5" s="15"/>
    </row>
    <row r="6" spans="2:6" ht="12.75">
      <c r="B6" s="16"/>
      <c r="C6" s="17" t="s">
        <v>7</v>
      </c>
      <c r="D6" s="18"/>
      <c r="E6" s="19"/>
      <c r="F6" s="19"/>
    </row>
    <row r="7" spans="2:6" ht="12.75">
      <c r="B7" s="16"/>
      <c r="C7" s="17"/>
      <c r="D7" s="18"/>
      <c r="E7" s="19"/>
      <c r="F7" s="19"/>
    </row>
    <row r="8" spans="2:6" ht="21.75" customHeight="1" thickBot="1">
      <c r="B8" s="20"/>
      <c r="C8" s="21" t="s">
        <v>0</v>
      </c>
      <c r="D8" s="59" t="s">
        <v>8</v>
      </c>
      <c r="E8" s="59" t="s">
        <v>9</v>
      </c>
      <c r="F8" s="59" t="s">
        <v>10</v>
      </c>
    </row>
    <row r="9" spans="2:6" s="35" customFormat="1" ht="12" thickTop="1">
      <c r="B9" s="26" t="s">
        <v>28</v>
      </c>
      <c r="C9" s="27">
        <v>40179</v>
      </c>
      <c r="D9" s="22">
        <v>-0.63</v>
      </c>
      <c r="E9" s="22">
        <v>-0.02</v>
      </c>
      <c r="F9" s="22">
        <v>0.61</v>
      </c>
    </row>
    <row r="10" spans="2:6" s="35" customFormat="1" ht="11.25">
      <c r="B10" s="26" t="s">
        <v>1</v>
      </c>
      <c r="C10" s="27">
        <v>40210</v>
      </c>
      <c r="D10" s="22">
        <v>-0.62</v>
      </c>
      <c r="E10" s="22">
        <v>0.08</v>
      </c>
      <c r="F10" s="22">
        <v>0.7</v>
      </c>
    </row>
    <row r="11" spans="2:6" s="35" customFormat="1" ht="11.25">
      <c r="B11" s="26" t="s">
        <v>1</v>
      </c>
      <c r="C11" s="27">
        <v>40238</v>
      </c>
      <c r="D11" s="22">
        <v>-0.65</v>
      </c>
      <c r="E11" s="22">
        <v>0.18</v>
      </c>
      <c r="F11" s="22">
        <v>0.83</v>
      </c>
    </row>
    <row r="12" spans="2:6" s="35" customFormat="1" ht="11.25">
      <c r="B12" s="26" t="s">
        <v>1</v>
      </c>
      <c r="C12" s="27">
        <v>40269</v>
      </c>
      <c r="D12" s="22">
        <v>-0.69</v>
      </c>
      <c r="E12" s="22">
        <v>0.29</v>
      </c>
      <c r="F12" s="22">
        <v>0.98</v>
      </c>
    </row>
    <row r="13" spans="2:6" s="35" customFormat="1" ht="11.25">
      <c r="B13" s="26" t="s">
        <v>1</v>
      </c>
      <c r="C13" s="27">
        <v>40299</v>
      </c>
      <c r="D13" s="22">
        <v>-0.63</v>
      </c>
      <c r="E13" s="22">
        <v>0.43</v>
      </c>
      <c r="F13" s="22">
        <v>1.06</v>
      </c>
    </row>
    <row r="14" spans="2:6" s="35" customFormat="1" ht="11.25">
      <c r="B14" s="26" t="s">
        <v>1</v>
      </c>
      <c r="C14" s="27">
        <v>40330</v>
      </c>
      <c r="D14" s="22">
        <v>-0.6</v>
      </c>
      <c r="E14" s="22">
        <v>0.6</v>
      </c>
      <c r="F14" s="22">
        <v>1.2</v>
      </c>
    </row>
    <row r="15" spans="2:6" s="35" customFormat="1" ht="11.25">
      <c r="B15" s="26" t="s">
        <v>1</v>
      </c>
      <c r="C15" s="27">
        <v>40360</v>
      </c>
      <c r="D15" s="22">
        <v>-0.59</v>
      </c>
      <c r="E15" s="22">
        <v>0.67</v>
      </c>
      <c r="F15" s="22">
        <v>1.26</v>
      </c>
    </row>
    <row r="16" spans="2:6" s="35" customFormat="1" ht="11.25">
      <c r="B16" s="26" t="s">
        <v>1</v>
      </c>
      <c r="C16" s="27">
        <v>40391</v>
      </c>
      <c r="D16" s="22">
        <v>-0.59</v>
      </c>
      <c r="E16" s="22">
        <v>0.74</v>
      </c>
      <c r="F16" s="22">
        <v>1.33</v>
      </c>
    </row>
    <row r="17" spans="2:6" s="35" customFormat="1" ht="11.25">
      <c r="B17" s="26" t="s">
        <v>1</v>
      </c>
      <c r="C17" s="27">
        <v>40422</v>
      </c>
      <c r="D17" s="22">
        <v>-0.58</v>
      </c>
      <c r="E17" s="22">
        <v>0.85</v>
      </c>
      <c r="F17" s="22">
        <v>1.43</v>
      </c>
    </row>
    <row r="18" spans="2:6" s="35" customFormat="1" ht="11.25">
      <c r="B18" s="26" t="s">
        <v>1</v>
      </c>
      <c r="C18" s="27">
        <v>40452</v>
      </c>
      <c r="D18" s="22">
        <v>-0.59</v>
      </c>
      <c r="E18" s="22">
        <v>0.93</v>
      </c>
      <c r="F18" s="22">
        <v>1.51</v>
      </c>
    </row>
    <row r="19" spans="2:6" s="35" customFormat="1" ht="11.25">
      <c r="B19" s="26" t="s">
        <v>1</v>
      </c>
      <c r="C19" s="27">
        <v>40483</v>
      </c>
      <c r="D19" s="22">
        <v>-0.62</v>
      </c>
      <c r="E19" s="22">
        <v>0.99</v>
      </c>
      <c r="F19" s="22">
        <v>1.61</v>
      </c>
    </row>
    <row r="20" spans="2:6" s="35" customFormat="1" ht="11.25">
      <c r="B20" s="23" t="s">
        <v>1</v>
      </c>
      <c r="C20" s="24">
        <v>40513</v>
      </c>
      <c r="D20" s="25">
        <v>-0.53</v>
      </c>
      <c r="E20" s="25">
        <v>1.23</v>
      </c>
      <c r="F20" s="25">
        <v>1.76</v>
      </c>
    </row>
    <row r="21" spans="2:6" s="35" customFormat="1" ht="11.25">
      <c r="B21" s="26" t="s">
        <v>29</v>
      </c>
      <c r="C21" s="27">
        <v>40544</v>
      </c>
      <c r="D21" s="22">
        <v>-0.57</v>
      </c>
      <c r="E21" s="22">
        <v>1.22</v>
      </c>
      <c r="F21" s="22">
        <v>1.79</v>
      </c>
    </row>
    <row r="22" spans="2:6" s="35" customFormat="1" ht="11.25">
      <c r="B22" s="26" t="s">
        <v>1</v>
      </c>
      <c r="C22" s="27">
        <v>40575</v>
      </c>
      <c r="D22" s="22">
        <v>-0.6</v>
      </c>
      <c r="E22" s="22">
        <v>1.18</v>
      </c>
      <c r="F22" s="22">
        <v>1.78</v>
      </c>
    </row>
    <row r="23" spans="2:6" s="35" customFormat="1" ht="11.25">
      <c r="B23" s="26" t="s">
        <v>1</v>
      </c>
      <c r="C23" s="27">
        <v>40603</v>
      </c>
      <c r="D23" s="22">
        <v>-0.63</v>
      </c>
      <c r="E23" s="22">
        <v>1.15</v>
      </c>
      <c r="F23" s="22">
        <v>1.77</v>
      </c>
    </row>
    <row r="24" spans="2:6" s="35" customFormat="1" ht="11.25">
      <c r="B24" s="26" t="s">
        <v>1</v>
      </c>
      <c r="C24" s="27">
        <v>40634</v>
      </c>
      <c r="D24" s="22">
        <v>-0.59</v>
      </c>
      <c r="E24" s="22">
        <v>1.17</v>
      </c>
      <c r="F24" s="22">
        <v>1.76</v>
      </c>
    </row>
    <row r="25" spans="2:6" s="35" customFormat="1" ht="12.75" customHeight="1">
      <c r="B25" s="26" t="s">
        <v>1</v>
      </c>
      <c r="C25" s="27">
        <v>40664</v>
      </c>
      <c r="D25" s="22">
        <v>-0.62</v>
      </c>
      <c r="E25" s="22">
        <v>1.11</v>
      </c>
      <c r="F25" s="22">
        <v>1.73</v>
      </c>
    </row>
    <row r="26" spans="2:6" s="35" customFormat="1" ht="12.75" customHeight="1">
      <c r="B26" s="26" t="s">
        <v>1</v>
      </c>
      <c r="C26" s="27">
        <v>40695</v>
      </c>
      <c r="D26" s="22">
        <v>-0.64</v>
      </c>
      <c r="E26" s="22">
        <v>0.91</v>
      </c>
      <c r="F26" s="22">
        <v>1.56</v>
      </c>
    </row>
    <row r="27" spans="2:6" s="35" customFormat="1" ht="11.25">
      <c r="B27" s="26" t="s">
        <v>1</v>
      </c>
      <c r="C27" s="27">
        <v>40725</v>
      </c>
      <c r="D27" s="22">
        <v>-0.66</v>
      </c>
      <c r="E27" s="22">
        <v>0.84</v>
      </c>
      <c r="F27" s="22">
        <v>1.5</v>
      </c>
    </row>
    <row r="28" spans="2:6" s="35" customFormat="1" ht="11.25">
      <c r="B28" s="26" t="s">
        <v>1</v>
      </c>
      <c r="C28" s="27">
        <v>40756</v>
      </c>
      <c r="D28" s="22">
        <v>-0.69</v>
      </c>
      <c r="E28" s="22">
        <v>0.78</v>
      </c>
      <c r="F28" s="22">
        <v>1.46</v>
      </c>
    </row>
    <row r="29" spans="2:6" s="35" customFormat="1" ht="11.25">
      <c r="B29" s="26" t="s">
        <v>1</v>
      </c>
      <c r="C29" s="27">
        <v>40787</v>
      </c>
      <c r="D29" s="22">
        <v>-0.69</v>
      </c>
      <c r="E29" s="22">
        <v>0.73</v>
      </c>
      <c r="F29" s="22">
        <v>1.43</v>
      </c>
    </row>
    <row r="30" spans="2:6" s="35" customFormat="1" ht="11.25">
      <c r="B30" s="26" t="s">
        <v>1</v>
      </c>
      <c r="C30" s="27">
        <v>40817</v>
      </c>
      <c r="D30" s="22">
        <v>-0.68</v>
      </c>
      <c r="E30" s="22">
        <v>0.7</v>
      </c>
      <c r="F30" s="22">
        <v>1.39</v>
      </c>
    </row>
    <row r="31" spans="2:6" s="35" customFormat="1" ht="11.25">
      <c r="B31" s="26" t="s">
        <v>1</v>
      </c>
      <c r="C31" s="27">
        <v>40848</v>
      </c>
      <c r="D31" s="22">
        <v>-0.68</v>
      </c>
      <c r="E31" s="22">
        <v>0.64</v>
      </c>
      <c r="F31" s="22">
        <v>1.32</v>
      </c>
    </row>
    <row r="32" spans="2:6" s="35" customFormat="1" ht="11.25">
      <c r="B32" s="23" t="s">
        <v>1</v>
      </c>
      <c r="C32" s="24">
        <v>40878</v>
      </c>
      <c r="D32" s="25">
        <v>-0.75</v>
      </c>
      <c r="E32" s="25">
        <v>0.46</v>
      </c>
      <c r="F32" s="25">
        <v>1.21</v>
      </c>
    </row>
    <row r="33" spans="2:6" s="35" customFormat="1" ht="11.25">
      <c r="B33" s="26" t="s">
        <v>42</v>
      </c>
      <c r="C33" s="27">
        <v>40909</v>
      </c>
      <c r="D33" s="22">
        <v>-0.76</v>
      </c>
      <c r="E33" s="22">
        <v>0.38</v>
      </c>
      <c r="F33" s="22">
        <v>1.14</v>
      </c>
    </row>
    <row r="34" spans="2:6" s="35" customFormat="1" ht="11.25">
      <c r="B34" s="26" t="s">
        <v>1</v>
      </c>
      <c r="C34" s="27">
        <v>40940</v>
      </c>
      <c r="D34" s="22">
        <v>-0.77</v>
      </c>
      <c r="E34" s="22">
        <v>0.3</v>
      </c>
      <c r="F34" s="22">
        <v>1.07</v>
      </c>
    </row>
    <row r="35" spans="2:6" s="35" customFormat="1" ht="11.25">
      <c r="B35" s="26" t="s">
        <v>1</v>
      </c>
      <c r="C35" s="27">
        <v>40969</v>
      </c>
      <c r="D35" s="22">
        <v>-0.72</v>
      </c>
      <c r="E35" s="22">
        <v>0.26</v>
      </c>
      <c r="F35" s="22">
        <v>0.98</v>
      </c>
    </row>
    <row r="36" spans="2:6" s="35" customFormat="1" ht="11.25">
      <c r="B36" s="26" t="s">
        <v>1</v>
      </c>
      <c r="C36" s="27">
        <v>41000</v>
      </c>
      <c r="D36" s="22">
        <v>-0.72</v>
      </c>
      <c r="E36" s="22">
        <v>0.25</v>
      </c>
      <c r="F36" s="22">
        <v>0.98</v>
      </c>
    </row>
    <row r="37" spans="2:6" s="35" customFormat="1" ht="11.25">
      <c r="B37" s="26" t="s">
        <v>1</v>
      </c>
      <c r="C37" s="27">
        <v>41030</v>
      </c>
      <c r="D37" s="22">
        <v>-0.68</v>
      </c>
      <c r="E37" s="22">
        <v>0.35</v>
      </c>
      <c r="F37" s="22">
        <v>1.03</v>
      </c>
    </row>
    <row r="38" spans="2:6" s="35" customFormat="1" ht="11.25">
      <c r="B38" s="26" t="s">
        <v>1</v>
      </c>
      <c r="C38" s="27">
        <v>41061</v>
      </c>
      <c r="D38" s="22">
        <v>-0.6</v>
      </c>
      <c r="E38" s="22">
        <v>0.51</v>
      </c>
      <c r="F38" s="22">
        <v>1.12</v>
      </c>
    </row>
    <row r="39" spans="2:6" s="35" customFormat="1" ht="11.25">
      <c r="B39" s="26" t="s">
        <v>1</v>
      </c>
      <c r="C39" s="27">
        <v>41091</v>
      </c>
      <c r="D39" s="22">
        <v>-0.59</v>
      </c>
      <c r="E39" s="22">
        <v>0.61</v>
      </c>
      <c r="F39" s="22">
        <v>1.19</v>
      </c>
    </row>
    <row r="40" spans="2:6" s="35" customFormat="1" ht="11.25">
      <c r="B40" s="26" t="s">
        <v>1</v>
      </c>
      <c r="C40" s="27">
        <v>41122</v>
      </c>
      <c r="D40" s="22">
        <v>-0.55</v>
      </c>
      <c r="E40" s="22">
        <v>0.79</v>
      </c>
      <c r="F40" s="22">
        <v>1.34</v>
      </c>
    </row>
    <row r="41" spans="2:6" s="35" customFormat="1" ht="11.25">
      <c r="B41" s="26" t="s">
        <v>1</v>
      </c>
      <c r="C41" s="27">
        <v>41153</v>
      </c>
      <c r="D41" s="22">
        <v>-0.53</v>
      </c>
      <c r="E41" s="22">
        <v>0.88</v>
      </c>
      <c r="F41" s="22">
        <v>1.41</v>
      </c>
    </row>
    <row r="42" spans="2:6" s="35" customFormat="1" ht="11.25">
      <c r="B42" s="26" t="s">
        <v>1</v>
      </c>
      <c r="C42" s="27">
        <v>41183</v>
      </c>
      <c r="D42" s="22">
        <v>-0.53</v>
      </c>
      <c r="E42" s="22">
        <v>0.9</v>
      </c>
      <c r="F42" s="22">
        <v>1.42</v>
      </c>
    </row>
    <row r="43" spans="2:6" s="35" customFormat="1" ht="11.25">
      <c r="B43" s="26" t="s">
        <v>1</v>
      </c>
      <c r="C43" s="27">
        <v>41214</v>
      </c>
      <c r="D43" s="22">
        <v>-0.5</v>
      </c>
      <c r="E43" s="22">
        <v>0.85</v>
      </c>
      <c r="F43" s="22">
        <v>1.35</v>
      </c>
    </row>
    <row r="44" spans="2:6" s="35" customFormat="1" ht="11.25">
      <c r="B44" s="23" t="s">
        <v>1</v>
      </c>
      <c r="C44" s="24">
        <v>41244</v>
      </c>
      <c r="D44" s="25">
        <v>-0.45</v>
      </c>
      <c r="E44" s="25">
        <v>0.88</v>
      </c>
      <c r="F44" s="25">
        <v>1.33</v>
      </c>
    </row>
    <row r="45" spans="2:6" s="35" customFormat="1" ht="11.25">
      <c r="B45" s="26" t="s">
        <v>43</v>
      </c>
      <c r="C45" s="27">
        <v>41275</v>
      </c>
      <c r="D45" s="22">
        <v>-0.42</v>
      </c>
      <c r="E45" s="22">
        <v>0.98</v>
      </c>
      <c r="F45" s="22">
        <v>1.41</v>
      </c>
    </row>
    <row r="46" spans="2:6" s="35" customFormat="1" ht="11.25">
      <c r="B46" s="26" t="s">
        <v>1</v>
      </c>
      <c r="C46" s="27">
        <v>41306</v>
      </c>
      <c r="D46" s="22">
        <v>-0.4</v>
      </c>
      <c r="E46" s="22">
        <v>1</v>
      </c>
      <c r="F46" s="22">
        <v>1.41</v>
      </c>
    </row>
    <row r="47" spans="2:6" s="35" customFormat="1" ht="11.25">
      <c r="B47" s="26" t="s">
        <v>1</v>
      </c>
      <c r="C47" s="27">
        <v>41334</v>
      </c>
      <c r="D47" s="22">
        <v>-0.38</v>
      </c>
      <c r="E47" s="22">
        <v>1.03</v>
      </c>
      <c r="F47" s="22">
        <v>1.41</v>
      </c>
    </row>
    <row r="48" spans="2:6" s="35" customFormat="1" ht="11.25">
      <c r="B48" s="26" t="s">
        <v>1</v>
      </c>
      <c r="C48" s="27">
        <v>41365</v>
      </c>
      <c r="D48" s="22">
        <v>-0.39</v>
      </c>
      <c r="E48" s="22">
        <v>0.99</v>
      </c>
      <c r="F48" s="22">
        <v>1.38</v>
      </c>
    </row>
    <row r="49" spans="2:6" s="35" customFormat="1" ht="11.25">
      <c r="B49" s="26" t="s">
        <v>1</v>
      </c>
      <c r="C49" s="27">
        <v>41395</v>
      </c>
      <c r="D49" s="22">
        <v>-0.39</v>
      </c>
      <c r="E49" s="22">
        <v>0.89</v>
      </c>
      <c r="F49" s="22">
        <v>1.28</v>
      </c>
    </row>
    <row r="50" spans="2:6" s="35" customFormat="1" ht="11.25">
      <c r="B50" s="26" t="s">
        <v>1</v>
      </c>
      <c r="C50" s="27">
        <v>41426</v>
      </c>
      <c r="D50" s="22">
        <v>-0.46</v>
      </c>
      <c r="E50" s="22">
        <v>0.76</v>
      </c>
      <c r="F50" s="22">
        <v>1.22</v>
      </c>
    </row>
    <row r="51" spans="2:6" s="35" customFormat="1" ht="11.25">
      <c r="B51" s="26" t="s">
        <v>1</v>
      </c>
      <c r="C51" s="27">
        <v>41456</v>
      </c>
      <c r="D51" s="22">
        <v>-0.4</v>
      </c>
      <c r="E51" s="22">
        <v>0.82</v>
      </c>
      <c r="F51" s="22">
        <v>1.22</v>
      </c>
    </row>
    <row r="52" spans="2:6" s="35" customFormat="1" ht="11.25">
      <c r="B52" s="26" t="s">
        <v>1</v>
      </c>
      <c r="C52" s="27">
        <v>41487</v>
      </c>
      <c r="D52" s="22">
        <v>-0.37</v>
      </c>
      <c r="E52" s="22">
        <v>0.73</v>
      </c>
      <c r="F52" s="22">
        <v>1.1</v>
      </c>
    </row>
    <row r="53" spans="2:6" s="35" customFormat="1" ht="11.25">
      <c r="B53" s="26" t="s">
        <v>1</v>
      </c>
      <c r="C53" s="27">
        <v>41518</v>
      </c>
      <c r="D53" s="22">
        <v>-0.38</v>
      </c>
      <c r="E53" s="22">
        <v>0.63</v>
      </c>
      <c r="F53" s="22">
        <v>1.01</v>
      </c>
    </row>
    <row r="54" spans="2:9" ht="11.25">
      <c r="B54" s="26" t="s">
        <v>1</v>
      </c>
      <c r="C54" s="27">
        <v>41548</v>
      </c>
      <c r="D54" s="22">
        <v>-0.34</v>
      </c>
      <c r="E54" s="22">
        <v>0.71</v>
      </c>
      <c r="F54" s="22">
        <v>1.05</v>
      </c>
      <c r="H54" s="35"/>
      <c r="I54" s="35"/>
    </row>
    <row r="55" spans="2:9" ht="11.25">
      <c r="B55" s="26" t="s">
        <v>1</v>
      </c>
      <c r="C55" s="27">
        <v>41579</v>
      </c>
      <c r="D55" s="22">
        <v>-0.32</v>
      </c>
      <c r="E55" s="22">
        <v>0.81</v>
      </c>
      <c r="F55" s="22">
        <v>1.13</v>
      </c>
      <c r="H55" s="35"/>
      <c r="I55" s="35"/>
    </row>
    <row r="56" spans="2:9" ht="11.25">
      <c r="B56" s="26" t="s">
        <v>1</v>
      </c>
      <c r="C56" s="27">
        <v>41609</v>
      </c>
      <c r="D56" s="22">
        <v>-0.31</v>
      </c>
      <c r="E56" s="22">
        <v>0.83</v>
      </c>
      <c r="F56" s="22">
        <v>1.13</v>
      </c>
      <c r="H56" s="35"/>
      <c r="I56" s="35"/>
    </row>
    <row r="57" spans="2:9" ht="11.25">
      <c r="B57" s="88" t="s">
        <v>124</v>
      </c>
      <c r="C57" s="82">
        <v>41640</v>
      </c>
      <c r="D57" s="89">
        <v>-0.36</v>
      </c>
      <c r="E57" s="89">
        <v>0.78</v>
      </c>
      <c r="F57" s="89">
        <v>1.14</v>
      </c>
      <c r="H57" s="35"/>
      <c r="I57" s="35"/>
    </row>
    <row r="58" spans="2:9" ht="11.25">
      <c r="B58" s="26" t="s">
        <v>1</v>
      </c>
      <c r="C58" s="27">
        <v>41671</v>
      </c>
      <c r="D58" s="22">
        <v>-0.38</v>
      </c>
      <c r="E58" s="22">
        <v>0.76</v>
      </c>
      <c r="F58" s="22">
        <v>1.14</v>
      </c>
      <c r="H58" s="35"/>
      <c r="I58" s="35"/>
    </row>
    <row r="59" spans="2:6" s="35" customFormat="1" ht="11.25">
      <c r="B59" s="26" t="s">
        <v>1</v>
      </c>
      <c r="C59" s="27">
        <v>41699</v>
      </c>
      <c r="D59" s="22">
        <v>-0.35</v>
      </c>
      <c r="E59" s="22">
        <v>0.84</v>
      </c>
      <c r="F59" s="22">
        <v>1.19</v>
      </c>
    </row>
    <row r="60" spans="2:6" s="35" customFormat="1" ht="11.25">
      <c r="B60" s="26" t="s">
        <v>1</v>
      </c>
      <c r="C60" s="27">
        <v>41730</v>
      </c>
      <c r="D60" s="22">
        <v>-0.29</v>
      </c>
      <c r="E60" s="22">
        <v>1.01</v>
      </c>
      <c r="F60" s="22">
        <v>1.3</v>
      </c>
    </row>
    <row r="61" spans="2:6" s="35" customFormat="1" ht="11.25">
      <c r="B61" s="26" t="s">
        <v>1</v>
      </c>
      <c r="C61" s="27">
        <v>41760</v>
      </c>
      <c r="D61" s="22">
        <v>-0.27</v>
      </c>
      <c r="E61" s="22">
        <v>1.07</v>
      </c>
      <c r="F61" s="22">
        <v>1.34</v>
      </c>
    </row>
    <row r="62" spans="2:6" s="35" customFormat="1" ht="11.25">
      <c r="B62" s="26" t="s">
        <v>1</v>
      </c>
      <c r="C62" s="27">
        <v>41791</v>
      </c>
      <c r="D62" s="22">
        <v>-0.21</v>
      </c>
      <c r="E62" s="22">
        <v>1.05</v>
      </c>
      <c r="F62" s="22">
        <v>1.26</v>
      </c>
    </row>
    <row r="63" spans="2:6" s="35" customFormat="1" ht="11.25">
      <c r="B63" s="26" t="s">
        <v>1</v>
      </c>
      <c r="C63" s="27">
        <v>41821</v>
      </c>
      <c r="D63" s="22">
        <v>-0.2</v>
      </c>
      <c r="E63" s="22">
        <v>0.94</v>
      </c>
      <c r="F63" s="22">
        <v>1.14</v>
      </c>
    </row>
    <row r="64" spans="2:6" s="35" customFormat="1" ht="11.25">
      <c r="B64" s="26" t="s">
        <v>1</v>
      </c>
      <c r="C64" s="27">
        <v>41852</v>
      </c>
      <c r="D64" s="22">
        <v>-0.16</v>
      </c>
      <c r="E64" s="22">
        <v>0.91</v>
      </c>
      <c r="F64" s="22">
        <v>1.07</v>
      </c>
    </row>
    <row r="65" spans="2:6" s="35" customFormat="1" ht="11.25">
      <c r="B65" s="26" t="s">
        <v>1</v>
      </c>
      <c r="C65" s="27">
        <v>41883</v>
      </c>
      <c r="D65" s="22">
        <v>-0.07</v>
      </c>
      <c r="E65" s="22">
        <v>0.97</v>
      </c>
      <c r="F65" s="22">
        <v>1.04</v>
      </c>
    </row>
    <row r="66" spans="2:6" s="35" customFormat="1" ht="11.25">
      <c r="B66" s="26" t="s">
        <v>1</v>
      </c>
      <c r="C66" s="27">
        <v>41913</v>
      </c>
      <c r="D66" s="22">
        <v>-0.04</v>
      </c>
      <c r="E66" s="22">
        <v>0.88</v>
      </c>
      <c r="F66" s="22">
        <v>0.92</v>
      </c>
    </row>
    <row r="67" spans="2:9" ht="11.25">
      <c r="B67" s="35" t="s">
        <v>1</v>
      </c>
      <c r="C67" s="27">
        <v>41944</v>
      </c>
      <c r="D67" s="22">
        <v>0.01</v>
      </c>
      <c r="E67" s="22">
        <v>0.92</v>
      </c>
      <c r="F67" s="22">
        <v>0.92</v>
      </c>
      <c r="H67" s="35"/>
      <c r="I67" s="35"/>
    </row>
    <row r="68" spans="2:9" ht="11.25">
      <c r="B68" s="35" t="s">
        <v>1</v>
      </c>
      <c r="C68" s="27">
        <v>41974</v>
      </c>
      <c r="D68" s="22">
        <v>0.14</v>
      </c>
      <c r="E68" s="22">
        <v>1.14</v>
      </c>
      <c r="F68" s="22">
        <v>1</v>
      </c>
      <c r="H68" s="35"/>
      <c r="I68" s="35"/>
    </row>
    <row r="69" spans="2:9" ht="11.25">
      <c r="B69" s="88" t="s">
        <v>125</v>
      </c>
      <c r="C69" s="82">
        <v>42005</v>
      </c>
      <c r="D69" s="89">
        <v>0.08</v>
      </c>
      <c r="E69" s="89">
        <v>1.05</v>
      </c>
      <c r="F69" s="89">
        <v>0.97</v>
      </c>
      <c r="H69" s="35"/>
      <c r="I69" s="35"/>
    </row>
    <row r="70" spans="2:9" ht="11.25">
      <c r="B70" s="35" t="s">
        <v>1</v>
      </c>
      <c r="C70" s="27">
        <v>42036</v>
      </c>
      <c r="D70" s="22">
        <v>0.08</v>
      </c>
      <c r="E70" s="22">
        <v>1.1</v>
      </c>
      <c r="F70" s="22">
        <v>1.01</v>
      </c>
      <c r="H70" s="35"/>
      <c r="I70" s="35"/>
    </row>
    <row r="71" spans="2:9" ht="11.25">
      <c r="B71" s="35"/>
      <c r="C71" s="27">
        <v>42064</v>
      </c>
      <c r="D71" s="22">
        <v>0.11</v>
      </c>
      <c r="E71" s="22">
        <v>1.11</v>
      </c>
      <c r="F71" s="22">
        <v>1</v>
      </c>
      <c r="H71" s="35"/>
      <c r="I71" s="35"/>
    </row>
    <row r="72" spans="2:9" ht="11.25">
      <c r="B72" s="35"/>
      <c r="C72" s="27">
        <v>42095</v>
      </c>
      <c r="D72" s="22">
        <v>0.07</v>
      </c>
      <c r="E72" s="22">
        <v>1.05</v>
      </c>
      <c r="F72" s="22">
        <v>0.98</v>
      </c>
      <c r="H72" s="35"/>
      <c r="I72" s="35"/>
    </row>
    <row r="73" spans="2:9" ht="11.25">
      <c r="B73" s="35"/>
      <c r="C73" s="27">
        <v>42125</v>
      </c>
      <c r="D73" s="22">
        <v>0.04</v>
      </c>
      <c r="E73" s="22">
        <v>1.07</v>
      </c>
      <c r="F73" s="22">
        <v>1.03</v>
      </c>
      <c r="H73" s="35"/>
      <c r="I73" s="35"/>
    </row>
    <row r="74" spans="2:9" ht="11.25">
      <c r="B74" s="35"/>
      <c r="C74" s="27">
        <v>42156</v>
      </c>
      <c r="D74" s="22">
        <v>0.04</v>
      </c>
      <c r="E74" s="22">
        <v>1.15</v>
      </c>
      <c r="F74" s="22">
        <v>1.11</v>
      </c>
      <c r="H74" s="35"/>
      <c r="I74" s="35"/>
    </row>
    <row r="75" spans="2:9" ht="11.25">
      <c r="B75" s="35"/>
      <c r="C75" s="27">
        <v>42186</v>
      </c>
      <c r="D75" s="22">
        <v>0.05</v>
      </c>
      <c r="E75" s="22">
        <v>1.3</v>
      </c>
      <c r="F75" s="22">
        <v>1.24</v>
      </c>
      <c r="H75" s="35"/>
      <c r="I75" s="35"/>
    </row>
    <row r="76" spans="2:9" ht="11.25">
      <c r="B76" s="35"/>
      <c r="C76" s="27">
        <v>42217</v>
      </c>
      <c r="D76" s="22">
        <v>0.02</v>
      </c>
      <c r="E76" s="22">
        <v>1.38</v>
      </c>
      <c r="F76" s="22">
        <v>1.36</v>
      </c>
      <c r="H76" s="35"/>
      <c r="I76" s="35"/>
    </row>
    <row r="77" spans="2:9" ht="11.25">
      <c r="B77" s="35"/>
      <c r="C77" s="27">
        <v>42248</v>
      </c>
      <c r="D77" s="22">
        <v>-0.04</v>
      </c>
      <c r="E77" s="22">
        <v>1.37</v>
      </c>
      <c r="F77" s="22">
        <v>1.41</v>
      </c>
      <c r="H77" s="35"/>
      <c r="I77" s="35"/>
    </row>
    <row r="78" spans="2:9" ht="11.25">
      <c r="B78" s="35"/>
      <c r="C78" s="27">
        <v>42278</v>
      </c>
      <c r="D78" s="22">
        <v>-0.07</v>
      </c>
      <c r="E78" s="22">
        <v>1.47</v>
      </c>
      <c r="F78" s="22">
        <v>1.54</v>
      </c>
      <c r="H78" s="35"/>
      <c r="I78" s="35"/>
    </row>
    <row r="79" spans="2:9" ht="11.25">
      <c r="B79" s="75"/>
      <c r="C79" s="24">
        <v>42309</v>
      </c>
      <c r="D79" s="25">
        <v>-0.14</v>
      </c>
      <c r="E79" s="25">
        <v>1.51</v>
      </c>
      <c r="F79" s="25">
        <v>1.65</v>
      </c>
      <c r="H79" s="35"/>
      <c r="I79" s="35"/>
    </row>
    <row r="80" spans="3:6" ht="11.25">
      <c r="C80" s="17" t="s">
        <v>46</v>
      </c>
      <c r="D80" s="32"/>
      <c r="E80" s="31"/>
      <c r="F80" s="31"/>
    </row>
    <row r="81" spans="3:6" ht="11.25">
      <c r="C81" s="29" t="s">
        <v>11</v>
      </c>
      <c r="D81" s="32"/>
      <c r="E81" s="31"/>
      <c r="F81" s="31"/>
    </row>
    <row r="82" spans="3:6" ht="11.25">
      <c r="C82" s="30" t="s">
        <v>97</v>
      </c>
      <c r="D82" s="32"/>
      <c r="E82" s="31"/>
      <c r="F82" s="31"/>
    </row>
    <row r="83" spans="4:6" ht="11.25">
      <c r="D83" s="32"/>
      <c r="E83" s="31"/>
      <c r="F83" s="31"/>
    </row>
    <row r="84" spans="4:6" ht="11.25">
      <c r="D84" s="32"/>
      <c r="E84" s="31"/>
      <c r="F84" s="31"/>
    </row>
    <row r="85" spans="4:6" ht="11.25">
      <c r="D85" s="32"/>
      <c r="E85" s="31"/>
      <c r="F85" s="31"/>
    </row>
    <row r="86" spans="4:6" ht="11.25">
      <c r="D86" s="32"/>
      <c r="E86" s="31"/>
      <c r="F86" s="31"/>
    </row>
    <row r="87" spans="4:6" ht="11.25">
      <c r="D87" s="32"/>
      <c r="E87" s="31"/>
      <c r="F87" s="31"/>
    </row>
    <row r="88" spans="4:6" ht="11.25">
      <c r="D88" s="32"/>
      <c r="E88" s="31"/>
      <c r="F88" s="31"/>
    </row>
    <row r="89" spans="4:6" ht="11.25">
      <c r="D89" s="32"/>
      <c r="E89" s="31"/>
      <c r="F89" s="31"/>
    </row>
    <row r="90" spans="4:6" ht="11.25">
      <c r="D90" s="32"/>
      <c r="E90" s="31"/>
      <c r="F90" s="31"/>
    </row>
    <row r="91" spans="4:6" ht="11.25">
      <c r="D91" s="32"/>
      <c r="E91" s="31"/>
      <c r="F91" s="31"/>
    </row>
    <row r="92" spans="4:6" ht="11.25">
      <c r="D92" s="32"/>
      <c r="E92" s="31"/>
      <c r="F92" s="31"/>
    </row>
    <row r="93" spans="4:6" ht="11.25">
      <c r="D93" s="32"/>
      <c r="E93" s="31"/>
      <c r="F93" s="31"/>
    </row>
    <row r="94" spans="4:6" ht="11.25">
      <c r="D94" s="32"/>
      <c r="E94" s="31"/>
      <c r="F94" s="31"/>
    </row>
    <row r="95" spans="4:6" ht="11.25">
      <c r="D95" s="32"/>
      <c r="E95" s="31"/>
      <c r="F95" s="31"/>
    </row>
    <row r="96" spans="4:6" ht="11.25">
      <c r="D96" s="32"/>
      <c r="E96" s="31"/>
      <c r="F96" s="31"/>
    </row>
    <row r="97" spans="4:6" ht="11.25">
      <c r="D97" s="32"/>
      <c r="E97" s="31"/>
      <c r="F97" s="31"/>
    </row>
    <row r="98" spans="4:6" ht="11.25">
      <c r="D98" s="32"/>
      <c r="E98" s="31"/>
      <c r="F98" s="31"/>
    </row>
    <row r="99" spans="4:6" ht="11.25">
      <c r="D99" s="32"/>
      <c r="E99" s="31"/>
      <c r="F99" s="31"/>
    </row>
    <row r="100" spans="4:6" ht="11.25">
      <c r="D100" s="32"/>
      <c r="E100" s="31"/>
      <c r="F100" s="31"/>
    </row>
    <row r="101" spans="4:6" ht="11.25">
      <c r="D101" s="32"/>
      <c r="E101" s="31"/>
      <c r="F101" s="31"/>
    </row>
    <row r="102" spans="4:6" ht="11.25">
      <c r="D102" s="32"/>
      <c r="E102" s="31"/>
      <c r="F102" s="31"/>
    </row>
    <row r="103" spans="4:6" ht="11.25">
      <c r="D103" s="32"/>
      <c r="E103" s="31"/>
      <c r="F103" s="31"/>
    </row>
    <row r="104" spans="4:6" ht="11.25">
      <c r="D104" s="32"/>
      <c r="E104" s="31"/>
      <c r="F104" s="31"/>
    </row>
    <row r="105" spans="4:6" ht="11.25">
      <c r="D105" s="32"/>
      <c r="E105" s="31"/>
      <c r="F105" s="31"/>
    </row>
    <row r="106" spans="4:6" ht="11.25">
      <c r="D106" s="32"/>
      <c r="E106" s="31"/>
      <c r="F106" s="31"/>
    </row>
    <row r="107" spans="4:6" ht="11.25">
      <c r="D107" s="32"/>
      <c r="E107" s="31"/>
      <c r="F107" s="31"/>
    </row>
    <row r="108" spans="4:6" ht="11.25">
      <c r="D108" s="32"/>
      <c r="E108" s="31"/>
      <c r="F108" s="31"/>
    </row>
    <row r="109" spans="4:6" ht="11.25">
      <c r="D109" s="32"/>
      <c r="E109" s="31"/>
      <c r="F109" s="31"/>
    </row>
    <row r="110" spans="4:6" ht="11.25">
      <c r="D110" s="32"/>
      <c r="E110" s="31"/>
      <c r="F110" s="31"/>
    </row>
    <row r="111" spans="4:6" ht="11.25">
      <c r="D111" s="32"/>
      <c r="E111" s="31"/>
      <c r="F111" s="31"/>
    </row>
    <row r="112" spans="4:6" ht="11.25">
      <c r="D112" s="32"/>
      <c r="E112" s="31"/>
      <c r="F112" s="31"/>
    </row>
    <row r="113" spans="4:6" ht="11.25">
      <c r="D113" s="32"/>
      <c r="E113" s="31"/>
      <c r="F113" s="31"/>
    </row>
    <row r="114" spans="4:6" ht="11.25">
      <c r="D114" s="32"/>
      <c r="E114" s="31"/>
      <c r="F114" s="31"/>
    </row>
    <row r="115" spans="4:6" ht="11.25">
      <c r="D115" s="32"/>
      <c r="E115" s="31"/>
      <c r="F115" s="31"/>
    </row>
    <row r="116" spans="4:6" ht="11.25">
      <c r="D116" s="32"/>
      <c r="E116" s="31"/>
      <c r="F116" s="31"/>
    </row>
    <row r="117" spans="4:6" ht="11.25">
      <c r="D117" s="32"/>
      <c r="E117" s="31"/>
      <c r="F117" s="31"/>
    </row>
    <row r="118" spans="4:6" ht="11.25">
      <c r="D118" s="32"/>
      <c r="E118" s="31"/>
      <c r="F118" s="31"/>
    </row>
    <row r="119" spans="4:6" ht="11.25">
      <c r="D119" s="32"/>
      <c r="E119" s="31"/>
      <c r="F119" s="31"/>
    </row>
    <row r="120" spans="4:6" ht="11.25">
      <c r="D120" s="32"/>
      <c r="E120" s="31"/>
      <c r="F120" s="31"/>
    </row>
    <row r="121" spans="4:6" ht="11.25">
      <c r="D121" s="32"/>
      <c r="E121" s="31"/>
      <c r="F121" s="31"/>
    </row>
    <row r="122" spans="4:6" ht="11.25">
      <c r="D122" s="32"/>
      <c r="E122" s="31"/>
      <c r="F122" s="31"/>
    </row>
    <row r="123" spans="4:6" ht="11.25">
      <c r="D123" s="32"/>
      <c r="E123" s="31"/>
      <c r="F123" s="31"/>
    </row>
    <row r="124" spans="4:6" ht="11.25">
      <c r="D124" s="32"/>
      <c r="E124" s="31"/>
      <c r="F124" s="31"/>
    </row>
    <row r="125" spans="4:6" ht="11.25">
      <c r="D125" s="32"/>
      <c r="E125" s="31"/>
      <c r="F125" s="31"/>
    </row>
    <row r="126" spans="4:6" ht="11.25">
      <c r="D126" s="32"/>
      <c r="E126" s="31"/>
      <c r="F126" s="31"/>
    </row>
    <row r="127" spans="4:6" ht="11.25">
      <c r="D127" s="32"/>
      <c r="E127" s="31"/>
      <c r="F127" s="31"/>
    </row>
    <row r="128" spans="4:6" ht="11.25">
      <c r="D128" s="32"/>
      <c r="E128" s="31"/>
      <c r="F128" s="31"/>
    </row>
    <row r="129" spans="4:6" ht="11.25">
      <c r="D129" s="32"/>
      <c r="E129" s="31"/>
      <c r="F129" s="31"/>
    </row>
    <row r="130" spans="4:6" ht="11.25">
      <c r="D130" s="32"/>
      <c r="E130" s="31"/>
      <c r="F130" s="31"/>
    </row>
    <row r="131" spans="4:6" ht="11.25">
      <c r="D131" s="32"/>
      <c r="E131" s="31"/>
      <c r="F131" s="31"/>
    </row>
    <row r="132" spans="4:6" ht="11.25">
      <c r="D132" s="32"/>
      <c r="E132" s="31"/>
      <c r="F132" s="31"/>
    </row>
    <row r="133" spans="4:6" ht="11.25">
      <c r="D133" s="32"/>
      <c r="E133" s="31"/>
      <c r="F133" s="31"/>
    </row>
    <row r="134" spans="4:6" ht="11.25">
      <c r="D134" s="32"/>
      <c r="E134" s="31"/>
      <c r="F134" s="31"/>
    </row>
    <row r="135" spans="4:6" ht="11.25">
      <c r="D135" s="32"/>
      <c r="E135" s="31"/>
      <c r="F135" s="31"/>
    </row>
    <row r="136" spans="4:6" ht="11.25">
      <c r="D136" s="32"/>
      <c r="E136" s="31"/>
      <c r="F136" s="31"/>
    </row>
    <row r="137" spans="4:6" ht="11.25">
      <c r="D137" s="32"/>
      <c r="E137" s="31"/>
      <c r="F137" s="31"/>
    </row>
    <row r="138" spans="4:6" ht="11.25">
      <c r="D138" s="32"/>
      <c r="E138" s="31"/>
      <c r="F138" s="31"/>
    </row>
    <row r="139" spans="4:6" ht="11.25">
      <c r="D139" s="32"/>
      <c r="E139" s="31"/>
      <c r="F139" s="31"/>
    </row>
    <row r="140" spans="4:6" ht="11.25">
      <c r="D140" s="32"/>
      <c r="E140" s="31"/>
      <c r="F140" s="31"/>
    </row>
    <row r="141" spans="4:6" ht="11.25">
      <c r="D141" s="32"/>
      <c r="E141" s="31"/>
      <c r="F141" s="31"/>
    </row>
    <row r="142" spans="4:6" ht="11.25">
      <c r="D142" s="32"/>
      <c r="E142" s="31"/>
      <c r="F142" s="31"/>
    </row>
    <row r="143" spans="4:6" ht="11.25">
      <c r="D143" s="32"/>
      <c r="E143" s="31"/>
      <c r="F143" s="31"/>
    </row>
    <row r="144" spans="4:6" ht="11.25">
      <c r="D144" s="32"/>
      <c r="E144" s="31"/>
      <c r="F144" s="31"/>
    </row>
    <row r="145" spans="4:6" ht="11.25">
      <c r="D145" s="32"/>
      <c r="E145" s="31"/>
      <c r="F145" s="31"/>
    </row>
    <row r="146" spans="4:6" ht="11.25">
      <c r="D146" s="32"/>
      <c r="E146" s="31"/>
      <c r="F146" s="31"/>
    </row>
    <row r="147" spans="4:6" ht="11.25">
      <c r="D147" s="32"/>
      <c r="E147" s="31"/>
      <c r="F147" s="31"/>
    </row>
    <row r="148" spans="4:6" ht="11.25">
      <c r="D148" s="32"/>
      <c r="E148" s="31"/>
      <c r="F148" s="31"/>
    </row>
    <row r="149" spans="4:6" ht="11.25">
      <c r="D149" s="32"/>
      <c r="E149" s="31"/>
      <c r="F149" s="31"/>
    </row>
    <row r="150" spans="4:6" ht="11.25">
      <c r="D150" s="32"/>
      <c r="E150" s="31"/>
      <c r="F150" s="31"/>
    </row>
    <row r="151" spans="4:6" ht="11.25">
      <c r="D151" s="32"/>
      <c r="E151" s="31"/>
      <c r="F151" s="31"/>
    </row>
    <row r="152" spans="4:6" ht="11.25">
      <c r="D152" s="32"/>
      <c r="E152" s="31"/>
      <c r="F152" s="31"/>
    </row>
    <row r="153" spans="4:6" ht="11.25">
      <c r="D153" s="32"/>
      <c r="E153" s="31"/>
      <c r="F153" s="31"/>
    </row>
    <row r="154" spans="4:6" ht="11.25">
      <c r="D154" s="32"/>
      <c r="E154" s="31"/>
      <c r="F154" s="31"/>
    </row>
    <row r="155" spans="4:6" ht="11.25">
      <c r="D155" s="32"/>
      <c r="E155" s="31"/>
      <c r="F155" s="31"/>
    </row>
    <row r="156" spans="4:6" ht="11.25">
      <c r="D156" s="32"/>
      <c r="E156" s="31"/>
      <c r="F156" s="31"/>
    </row>
    <row r="157" spans="4:6" ht="11.25">
      <c r="D157" s="32"/>
      <c r="E157" s="31"/>
      <c r="F157" s="31"/>
    </row>
    <row r="158" spans="4:6" ht="11.25">
      <c r="D158" s="32"/>
      <c r="E158" s="31"/>
      <c r="F158" s="31"/>
    </row>
    <row r="159" spans="4:6" ht="11.25">
      <c r="D159" s="32"/>
      <c r="E159" s="31"/>
      <c r="F159" s="31"/>
    </row>
    <row r="160" spans="4:6" ht="11.25">
      <c r="D160" s="32"/>
      <c r="E160" s="31"/>
      <c r="F160" s="31"/>
    </row>
    <row r="161" spans="4:6" ht="11.25">
      <c r="D161" s="32"/>
      <c r="E161" s="31"/>
      <c r="F161" s="31"/>
    </row>
    <row r="162" spans="4:6" ht="11.25">
      <c r="D162" s="32"/>
      <c r="E162" s="31"/>
      <c r="F162" s="31"/>
    </row>
    <row r="163" spans="4:6" ht="11.25">
      <c r="D163" s="32"/>
      <c r="E163" s="31"/>
      <c r="F163" s="31"/>
    </row>
    <row r="164" spans="4:6" ht="11.25">
      <c r="D164" s="32"/>
      <c r="E164" s="31"/>
      <c r="F164" s="3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5.00390625" style="12" bestFit="1" customWidth="1"/>
    <col min="3" max="3" width="12.421875" style="12" customWidth="1"/>
    <col min="4" max="4" width="13.421875" style="33" customWidth="1"/>
    <col min="5" max="6" width="13.421875" style="34" customWidth="1"/>
    <col min="7" max="16384" width="11.421875" style="12" customWidth="1"/>
  </cols>
  <sheetData>
    <row r="1" spans="2:6" ht="12.75">
      <c r="B1" s="56" t="s">
        <v>40</v>
      </c>
      <c r="F1" s="57" t="str">
        <f>'Tab 1'!M1</f>
        <v>Carta de Conjuntura | Dezembro 2015</v>
      </c>
    </row>
    <row r="3" spans="3:6" ht="12.75">
      <c r="C3" s="13" t="s">
        <v>36</v>
      </c>
      <c r="D3" s="14"/>
      <c r="E3" s="15"/>
      <c r="F3" s="15"/>
    </row>
    <row r="4" spans="3:6" ht="12.75">
      <c r="C4" s="13" t="s">
        <v>14</v>
      </c>
      <c r="D4" s="14"/>
      <c r="E4" s="15"/>
      <c r="F4" s="15"/>
    </row>
    <row r="5" spans="3:6" ht="12.75">
      <c r="C5" s="13" t="s">
        <v>96</v>
      </c>
      <c r="D5" s="14"/>
      <c r="E5" s="15"/>
      <c r="F5" s="15"/>
    </row>
    <row r="6" spans="2:6" ht="12.75">
      <c r="B6" s="16"/>
      <c r="C6" s="17" t="s">
        <v>7</v>
      </c>
      <c r="D6" s="18"/>
      <c r="E6" s="19"/>
      <c r="F6" s="19"/>
    </row>
    <row r="7" spans="2:6" ht="12.75">
      <c r="B7" s="16"/>
      <c r="C7" s="17"/>
      <c r="D7" s="18"/>
      <c r="E7" s="19"/>
      <c r="F7" s="19"/>
    </row>
    <row r="8" spans="2:6" ht="21.75" customHeight="1" thickBot="1">
      <c r="B8" s="20"/>
      <c r="C8" s="21" t="s">
        <v>0</v>
      </c>
      <c r="D8" s="59" t="s">
        <v>8</v>
      </c>
      <c r="E8" s="59" t="s">
        <v>9</v>
      </c>
      <c r="F8" s="59" t="s">
        <v>10</v>
      </c>
    </row>
    <row r="9" spans="2:6" s="35" customFormat="1" ht="12" thickTop="1">
      <c r="B9" s="26" t="s">
        <v>28</v>
      </c>
      <c r="C9" s="27">
        <v>40179</v>
      </c>
      <c r="D9" s="22">
        <v>-0.03</v>
      </c>
      <c r="E9" s="22">
        <v>0.04</v>
      </c>
      <c r="F9" s="22">
        <v>0.07</v>
      </c>
    </row>
    <row r="10" spans="2:6" s="35" customFormat="1" ht="11.25">
      <c r="B10" s="26" t="s">
        <v>1</v>
      </c>
      <c r="C10" s="27">
        <v>40210</v>
      </c>
      <c r="D10" s="22">
        <v>-0.07</v>
      </c>
      <c r="E10" s="22">
        <v>-0.01</v>
      </c>
      <c r="F10" s="22">
        <v>0.07</v>
      </c>
    </row>
    <row r="11" spans="2:6" s="35" customFormat="1" ht="11.25">
      <c r="B11" s="26" t="s">
        <v>1</v>
      </c>
      <c r="C11" s="27">
        <v>40238</v>
      </c>
      <c r="D11" s="22">
        <v>-0.08</v>
      </c>
      <c r="E11" s="22">
        <v>-0.02</v>
      </c>
      <c r="F11" s="22">
        <v>0.07</v>
      </c>
    </row>
    <row r="12" spans="2:6" s="35" customFormat="1" ht="11.25">
      <c r="B12" s="26" t="s">
        <v>1</v>
      </c>
      <c r="C12" s="27">
        <v>40269</v>
      </c>
      <c r="D12" s="22">
        <v>-0.11</v>
      </c>
      <c r="E12" s="22">
        <v>-0.04</v>
      </c>
      <c r="F12" s="22">
        <v>0.07</v>
      </c>
    </row>
    <row r="13" spans="2:6" s="35" customFormat="1" ht="11.25">
      <c r="B13" s="26" t="s">
        <v>1</v>
      </c>
      <c r="C13" s="27">
        <v>40299</v>
      </c>
      <c r="D13" s="22">
        <v>-0.14</v>
      </c>
      <c r="E13" s="22">
        <v>-0.05</v>
      </c>
      <c r="F13" s="22">
        <v>0.09</v>
      </c>
    </row>
    <row r="14" spans="2:6" s="35" customFormat="1" ht="11.25">
      <c r="B14" s="26" t="s">
        <v>1</v>
      </c>
      <c r="C14" s="27">
        <v>40330</v>
      </c>
      <c r="D14" s="22">
        <v>-0.08</v>
      </c>
      <c r="E14" s="22">
        <v>0.01</v>
      </c>
      <c r="F14" s="22">
        <v>0.09</v>
      </c>
    </row>
    <row r="15" spans="2:6" s="35" customFormat="1" ht="11.25">
      <c r="B15" s="26" t="s">
        <v>1</v>
      </c>
      <c r="C15" s="27">
        <v>40360</v>
      </c>
      <c r="D15" s="22">
        <v>-0.08</v>
      </c>
      <c r="E15" s="22">
        <v>-0.01</v>
      </c>
      <c r="F15" s="22">
        <v>0.08</v>
      </c>
    </row>
    <row r="16" spans="2:6" s="35" customFormat="1" ht="11.25">
      <c r="B16" s="26" t="s">
        <v>1</v>
      </c>
      <c r="C16" s="27">
        <v>40391</v>
      </c>
      <c r="D16" s="22">
        <v>-0.08</v>
      </c>
      <c r="E16" s="22">
        <v>-0.01</v>
      </c>
      <c r="F16" s="22">
        <v>0.07</v>
      </c>
    </row>
    <row r="17" spans="2:6" s="35" customFormat="1" ht="11.25">
      <c r="B17" s="26" t="s">
        <v>1</v>
      </c>
      <c r="C17" s="27">
        <v>40422</v>
      </c>
      <c r="D17" s="22">
        <v>-0.08</v>
      </c>
      <c r="E17" s="22">
        <v>-0.01</v>
      </c>
      <c r="F17" s="22">
        <v>0.07</v>
      </c>
    </row>
    <row r="18" spans="2:6" s="35" customFormat="1" ht="11.25">
      <c r="B18" s="26" t="s">
        <v>1</v>
      </c>
      <c r="C18" s="27">
        <v>40452</v>
      </c>
      <c r="D18" s="22">
        <v>-0.07</v>
      </c>
      <c r="E18" s="22">
        <v>0</v>
      </c>
      <c r="F18" s="22">
        <v>0.07</v>
      </c>
    </row>
    <row r="19" spans="2:6" s="35" customFormat="1" ht="11.25">
      <c r="B19" s="26" t="s">
        <v>1</v>
      </c>
      <c r="C19" s="27">
        <v>40483</v>
      </c>
      <c r="D19" s="22">
        <v>-0.06</v>
      </c>
      <c r="E19" s="22">
        <v>0.01</v>
      </c>
      <c r="F19" s="22">
        <v>0.07</v>
      </c>
    </row>
    <row r="20" spans="2:6" s="35" customFormat="1" ht="11.25">
      <c r="B20" s="23" t="s">
        <v>1</v>
      </c>
      <c r="C20" s="24">
        <v>40513</v>
      </c>
      <c r="D20" s="25">
        <v>-0.06</v>
      </c>
      <c r="E20" s="25">
        <v>0</v>
      </c>
      <c r="F20" s="25">
        <v>0.06</v>
      </c>
    </row>
    <row r="21" spans="2:6" s="35" customFormat="1" ht="11.25">
      <c r="B21" s="26" t="s">
        <v>29</v>
      </c>
      <c r="C21" s="27">
        <v>40544</v>
      </c>
      <c r="D21" s="22">
        <v>-0.05</v>
      </c>
      <c r="E21" s="22">
        <v>0.02</v>
      </c>
      <c r="F21" s="22">
        <v>0.06</v>
      </c>
    </row>
    <row r="22" spans="2:6" s="35" customFormat="1" ht="11.25">
      <c r="B22" s="26" t="s">
        <v>1</v>
      </c>
      <c r="C22" s="27">
        <v>40575</v>
      </c>
      <c r="D22" s="22">
        <v>-0.05</v>
      </c>
      <c r="E22" s="22">
        <v>0.02</v>
      </c>
      <c r="F22" s="22">
        <v>0.06</v>
      </c>
    </row>
    <row r="23" spans="2:6" s="35" customFormat="1" ht="11.25">
      <c r="B23" s="26" t="s">
        <v>1</v>
      </c>
      <c r="C23" s="27">
        <v>40603</v>
      </c>
      <c r="D23" s="22">
        <v>-0.02</v>
      </c>
      <c r="E23" s="22">
        <v>0.05</v>
      </c>
      <c r="F23" s="22">
        <v>0.07</v>
      </c>
    </row>
    <row r="24" spans="2:6" s="35" customFormat="1" ht="11.25">
      <c r="B24" s="26" t="s">
        <v>1</v>
      </c>
      <c r="C24" s="27">
        <v>40634</v>
      </c>
      <c r="D24" s="22">
        <v>-0.02</v>
      </c>
      <c r="E24" s="22">
        <v>0.04</v>
      </c>
      <c r="F24" s="22">
        <v>0.07</v>
      </c>
    </row>
    <row r="25" spans="2:6" s="35" customFormat="1" ht="12.75" customHeight="1">
      <c r="B25" s="26" t="s">
        <v>1</v>
      </c>
      <c r="C25" s="27">
        <v>40664</v>
      </c>
      <c r="D25" s="22">
        <v>-0.02</v>
      </c>
      <c r="E25" s="22">
        <v>0.04</v>
      </c>
      <c r="F25" s="22">
        <v>0.06</v>
      </c>
    </row>
    <row r="26" spans="2:6" s="35" customFormat="1" ht="12.75" customHeight="1">
      <c r="B26" s="26" t="s">
        <v>1</v>
      </c>
      <c r="C26" s="27">
        <v>40695</v>
      </c>
      <c r="D26" s="22">
        <v>-0.04</v>
      </c>
      <c r="E26" s="22">
        <v>0.02</v>
      </c>
      <c r="F26" s="22">
        <v>0.06</v>
      </c>
    </row>
    <row r="27" spans="2:6" s="35" customFormat="1" ht="11.25">
      <c r="B27" s="26" t="s">
        <v>1</v>
      </c>
      <c r="C27" s="27">
        <v>40725</v>
      </c>
      <c r="D27" s="22">
        <v>-0.07</v>
      </c>
      <c r="E27" s="22">
        <v>0</v>
      </c>
      <c r="F27" s="22">
        <v>0.07</v>
      </c>
    </row>
    <row r="28" spans="2:6" s="35" customFormat="1" ht="11.25">
      <c r="B28" s="26" t="s">
        <v>1</v>
      </c>
      <c r="C28" s="27">
        <v>40756</v>
      </c>
      <c r="D28" s="22">
        <v>-0.05</v>
      </c>
      <c r="E28" s="22">
        <v>0.02</v>
      </c>
      <c r="F28" s="22">
        <v>0.07</v>
      </c>
    </row>
    <row r="29" spans="2:6" s="35" customFormat="1" ht="11.25">
      <c r="B29" s="26" t="s">
        <v>1</v>
      </c>
      <c r="C29" s="27">
        <v>40787</v>
      </c>
      <c r="D29" s="22">
        <v>-0.03</v>
      </c>
      <c r="E29" s="22">
        <v>0.04</v>
      </c>
      <c r="F29" s="22">
        <v>0.07</v>
      </c>
    </row>
    <row r="30" spans="2:6" s="35" customFormat="1" ht="11.25">
      <c r="B30" s="26" t="s">
        <v>1</v>
      </c>
      <c r="C30" s="27">
        <v>40817</v>
      </c>
      <c r="D30" s="22">
        <v>-0.04</v>
      </c>
      <c r="E30" s="22">
        <v>0.03</v>
      </c>
      <c r="F30" s="22">
        <v>0.07</v>
      </c>
    </row>
    <row r="31" spans="2:6" s="35" customFormat="1" ht="11.25">
      <c r="B31" s="26" t="s">
        <v>1</v>
      </c>
      <c r="C31" s="27">
        <v>40848</v>
      </c>
      <c r="D31" s="22">
        <v>-0.05</v>
      </c>
      <c r="E31" s="22">
        <v>0.02</v>
      </c>
      <c r="F31" s="22">
        <v>0.07</v>
      </c>
    </row>
    <row r="32" spans="2:6" s="35" customFormat="1" ht="11.25">
      <c r="B32" s="23" t="s">
        <v>1</v>
      </c>
      <c r="C32" s="24">
        <v>40878</v>
      </c>
      <c r="D32" s="25">
        <v>-0.06</v>
      </c>
      <c r="E32" s="25">
        <v>0.01</v>
      </c>
      <c r="F32" s="25">
        <v>0.07</v>
      </c>
    </row>
    <row r="33" spans="2:6" s="35" customFormat="1" ht="11.25">
      <c r="B33" s="26" t="s">
        <v>42</v>
      </c>
      <c r="C33" s="27">
        <v>40909</v>
      </c>
      <c r="D33" s="22">
        <v>-0.09</v>
      </c>
      <c r="E33" s="22">
        <v>-0.02</v>
      </c>
      <c r="F33" s="22">
        <v>0.07</v>
      </c>
    </row>
    <row r="34" spans="2:6" s="35" customFormat="1" ht="11.25">
      <c r="B34" s="26" t="s">
        <v>1</v>
      </c>
      <c r="C34" s="27">
        <v>40940</v>
      </c>
      <c r="D34" s="22">
        <v>-0.05</v>
      </c>
      <c r="E34" s="22">
        <v>0.01</v>
      </c>
      <c r="F34" s="22">
        <v>0.07</v>
      </c>
    </row>
    <row r="35" spans="2:6" s="35" customFormat="1" ht="11.25">
      <c r="B35" s="26" t="s">
        <v>1</v>
      </c>
      <c r="C35" s="27">
        <v>40969</v>
      </c>
      <c r="D35" s="22">
        <v>-0.06</v>
      </c>
      <c r="E35" s="22">
        <v>0</v>
      </c>
      <c r="F35" s="22">
        <v>0.06</v>
      </c>
    </row>
    <row r="36" spans="2:6" s="35" customFormat="1" ht="11.25">
      <c r="B36" s="26" t="s">
        <v>1</v>
      </c>
      <c r="C36" s="27">
        <v>41000</v>
      </c>
      <c r="D36" s="22">
        <v>-0.06</v>
      </c>
      <c r="E36" s="22">
        <v>0.01</v>
      </c>
      <c r="F36" s="22">
        <v>0.06</v>
      </c>
    </row>
    <row r="37" spans="2:6" s="35" customFormat="1" ht="11.25">
      <c r="B37" s="26" t="s">
        <v>1</v>
      </c>
      <c r="C37" s="27">
        <v>41030</v>
      </c>
      <c r="D37" s="22">
        <v>-0.05</v>
      </c>
      <c r="E37" s="22">
        <v>0.02</v>
      </c>
      <c r="F37" s="22">
        <v>0.07</v>
      </c>
    </row>
    <row r="38" spans="2:6" s="35" customFormat="1" ht="11.25">
      <c r="B38" s="26" t="s">
        <v>1</v>
      </c>
      <c r="C38" s="27">
        <v>41061</v>
      </c>
      <c r="D38" s="22">
        <v>-0.06</v>
      </c>
      <c r="E38" s="22">
        <v>0</v>
      </c>
      <c r="F38" s="22">
        <v>0.07</v>
      </c>
    </row>
    <row r="39" spans="2:6" s="35" customFormat="1" ht="11.25">
      <c r="B39" s="26" t="s">
        <v>1</v>
      </c>
      <c r="C39" s="27">
        <v>41091</v>
      </c>
      <c r="D39" s="22">
        <v>-0.05</v>
      </c>
      <c r="E39" s="22">
        <v>0.02</v>
      </c>
      <c r="F39" s="22">
        <v>0.07</v>
      </c>
    </row>
    <row r="40" spans="2:6" s="35" customFormat="1" ht="11.25">
      <c r="B40" s="26" t="s">
        <v>1</v>
      </c>
      <c r="C40" s="27">
        <v>41122</v>
      </c>
      <c r="D40" s="22">
        <v>-0.06</v>
      </c>
      <c r="E40" s="22">
        <v>0</v>
      </c>
      <c r="F40" s="22">
        <v>0.06</v>
      </c>
    </row>
    <row r="41" spans="2:6" s="35" customFormat="1" ht="11.25">
      <c r="B41" s="26" t="s">
        <v>1</v>
      </c>
      <c r="C41" s="27">
        <v>41153</v>
      </c>
      <c r="D41" s="22">
        <v>-0.05</v>
      </c>
      <c r="E41" s="22">
        <v>0.01</v>
      </c>
      <c r="F41" s="22">
        <v>0.06</v>
      </c>
    </row>
    <row r="42" spans="2:6" s="35" customFormat="1" ht="11.25">
      <c r="B42" s="26" t="s">
        <v>1</v>
      </c>
      <c r="C42" s="27">
        <v>41183</v>
      </c>
      <c r="D42" s="22">
        <v>-0.04</v>
      </c>
      <c r="E42" s="22">
        <v>0.02</v>
      </c>
      <c r="F42" s="22">
        <v>0.06</v>
      </c>
    </row>
    <row r="43" spans="2:6" s="35" customFormat="1" ht="11.25">
      <c r="B43" s="26" t="s">
        <v>1</v>
      </c>
      <c r="C43" s="27">
        <v>41214</v>
      </c>
      <c r="D43" s="22">
        <v>0</v>
      </c>
      <c r="E43" s="22">
        <v>0.06</v>
      </c>
      <c r="F43" s="22">
        <v>0.06</v>
      </c>
    </row>
    <row r="44" spans="2:6" s="35" customFormat="1" ht="11.25">
      <c r="B44" s="23" t="s">
        <v>1</v>
      </c>
      <c r="C44" s="24">
        <v>41244</v>
      </c>
      <c r="D44" s="25">
        <v>0.06</v>
      </c>
      <c r="E44" s="25">
        <v>0.11</v>
      </c>
      <c r="F44" s="25">
        <v>0.06</v>
      </c>
    </row>
    <row r="45" spans="2:6" s="35" customFormat="1" ht="11.25">
      <c r="B45" s="26" t="s">
        <v>43</v>
      </c>
      <c r="C45" s="27">
        <v>41275</v>
      </c>
      <c r="D45" s="22">
        <v>0.07</v>
      </c>
      <c r="E45" s="22">
        <v>0.12</v>
      </c>
      <c r="F45" s="22">
        <v>0.06</v>
      </c>
    </row>
    <row r="46" spans="2:6" s="35" customFormat="1" ht="11.25">
      <c r="B46" s="26" t="s">
        <v>1</v>
      </c>
      <c r="C46" s="27">
        <v>41306</v>
      </c>
      <c r="D46" s="22">
        <v>0.05</v>
      </c>
      <c r="E46" s="22">
        <v>0.11</v>
      </c>
      <c r="F46" s="22">
        <v>0.06</v>
      </c>
    </row>
    <row r="47" spans="2:6" s="35" customFormat="1" ht="11.25">
      <c r="B47" s="26" t="s">
        <v>1</v>
      </c>
      <c r="C47" s="27">
        <v>41334</v>
      </c>
      <c r="D47" s="22">
        <v>0.05</v>
      </c>
      <c r="E47" s="22">
        <v>0.1</v>
      </c>
      <c r="F47" s="22">
        <v>0.05</v>
      </c>
    </row>
    <row r="48" spans="2:6" s="35" customFormat="1" ht="11.25">
      <c r="B48" s="26" t="s">
        <v>1</v>
      </c>
      <c r="C48" s="27">
        <v>41365</v>
      </c>
      <c r="D48" s="22">
        <v>0.05</v>
      </c>
      <c r="E48" s="22">
        <v>0.1</v>
      </c>
      <c r="F48" s="22">
        <v>0.05</v>
      </c>
    </row>
    <row r="49" spans="2:6" s="35" customFormat="1" ht="11.25">
      <c r="B49" s="26" t="s">
        <v>1</v>
      </c>
      <c r="C49" s="27">
        <v>41395</v>
      </c>
      <c r="D49" s="22">
        <v>0.06</v>
      </c>
      <c r="E49" s="22">
        <v>0.11</v>
      </c>
      <c r="F49" s="22">
        <v>0.05</v>
      </c>
    </row>
    <row r="50" spans="2:6" s="35" customFormat="1" ht="11.25">
      <c r="B50" s="26" t="s">
        <v>1</v>
      </c>
      <c r="C50" s="27">
        <v>41426</v>
      </c>
      <c r="D50" s="22">
        <v>0.07</v>
      </c>
      <c r="E50" s="22">
        <v>0.12</v>
      </c>
      <c r="F50" s="22">
        <v>0.05</v>
      </c>
    </row>
    <row r="51" spans="2:6" s="35" customFormat="1" ht="11.25">
      <c r="B51" s="26" t="s">
        <v>1</v>
      </c>
      <c r="C51" s="27">
        <v>41456</v>
      </c>
      <c r="D51" s="22">
        <v>0.08</v>
      </c>
      <c r="E51" s="22">
        <v>0.13</v>
      </c>
      <c r="F51" s="22">
        <v>0.05</v>
      </c>
    </row>
    <row r="52" spans="2:6" s="35" customFormat="1" ht="11.25">
      <c r="B52" s="26" t="s">
        <v>1</v>
      </c>
      <c r="C52" s="27">
        <v>41487</v>
      </c>
      <c r="D52" s="22">
        <v>0.09</v>
      </c>
      <c r="E52" s="22">
        <v>0.14</v>
      </c>
      <c r="F52" s="22">
        <v>0.05</v>
      </c>
    </row>
    <row r="53" spans="2:6" s="35" customFormat="1" ht="11.25">
      <c r="B53" s="26" t="s">
        <v>1</v>
      </c>
      <c r="C53" s="27">
        <v>41518</v>
      </c>
      <c r="D53" s="22">
        <v>0.08</v>
      </c>
      <c r="E53" s="22">
        <v>0.13</v>
      </c>
      <c r="F53" s="22">
        <v>0.05</v>
      </c>
    </row>
    <row r="54" spans="2:6" ht="11.25">
      <c r="B54" s="26" t="s">
        <v>1</v>
      </c>
      <c r="C54" s="27">
        <v>41548</v>
      </c>
      <c r="D54" s="22">
        <v>0.07</v>
      </c>
      <c r="E54" s="22">
        <v>0.12</v>
      </c>
      <c r="F54" s="22">
        <v>0.05</v>
      </c>
    </row>
    <row r="55" spans="2:6" ht="11.25">
      <c r="B55" s="26" t="s">
        <v>1</v>
      </c>
      <c r="C55" s="27">
        <v>41579</v>
      </c>
      <c r="D55" s="22">
        <v>0.05</v>
      </c>
      <c r="E55" s="22">
        <v>0.1</v>
      </c>
      <c r="F55" s="22">
        <v>0.05</v>
      </c>
    </row>
    <row r="56" spans="2:6" ht="11.25">
      <c r="B56" s="26" t="s">
        <v>1</v>
      </c>
      <c r="C56" s="27">
        <v>41609</v>
      </c>
      <c r="D56" s="22">
        <v>0.01</v>
      </c>
      <c r="E56" s="22">
        <v>0.06</v>
      </c>
      <c r="F56" s="22">
        <v>0.05</v>
      </c>
    </row>
    <row r="57" spans="2:6" ht="11.25">
      <c r="B57" s="88" t="s">
        <v>124</v>
      </c>
      <c r="C57" s="82">
        <v>41640</v>
      </c>
      <c r="D57" s="89">
        <v>0</v>
      </c>
      <c r="E57" s="89">
        <v>0.05</v>
      </c>
      <c r="F57" s="89">
        <v>0.05</v>
      </c>
    </row>
    <row r="58" spans="2:6" ht="11.25">
      <c r="B58" s="26" t="s">
        <v>1</v>
      </c>
      <c r="C58" s="27">
        <v>41671</v>
      </c>
      <c r="D58" s="22">
        <v>0</v>
      </c>
      <c r="E58" s="22">
        <v>0.05</v>
      </c>
      <c r="F58" s="22">
        <v>0.05</v>
      </c>
    </row>
    <row r="59" spans="2:6" ht="11.25">
      <c r="B59" s="35" t="s">
        <v>1</v>
      </c>
      <c r="C59" s="27">
        <v>41699</v>
      </c>
      <c r="D59" s="22">
        <v>0.01</v>
      </c>
      <c r="E59" s="22">
        <v>0.06</v>
      </c>
      <c r="F59" s="22">
        <v>0.05</v>
      </c>
    </row>
    <row r="60" spans="2:6" ht="11.25">
      <c r="B60" s="35" t="s">
        <v>1</v>
      </c>
      <c r="C60" s="27">
        <v>41730</v>
      </c>
      <c r="D60" s="22">
        <v>0.01</v>
      </c>
      <c r="E60" s="22">
        <v>0.06</v>
      </c>
      <c r="F60" s="22">
        <v>0.06</v>
      </c>
    </row>
    <row r="61" spans="2:6" ht="11.25">
      <c r="B61" s="35" t="s">
        <v>1</v>
      </c>
      <c r="C61" s="27">
        <v>41760</v>
      </c>
      <c r="D61" s="22">
        <v>-0.01</v>
      </c>
      <c r="E61" s="22">
        <v>0.05</v>
      </c>
      <c r="F61" s="22">
        <v>0.05</v>
      </c>
    </row>
    <row r="62" spans="2:6" ht="11.25">
      <c r="B62" s="35" t="s">
        <v>1</v>
      </c>
      <c r="C62" s="27">
        <v>41791</v>
      </c>
      <c r="D62" s="22">
        <v>0</v>
      </c>
      <c r="E62" s="22">
        <v>0.05</v>
      </c>
      <c r="F62" s="22">
        <v>0.05</v>
      </c>
    </row>
    <row r="63" spans="2:6" ht="11.25">
      <c r="B63" s="35" t="s">
        <v>1</v>
      </c>
      <c r="C63" s="27">
        <v>41821</v>
      </c>
      <c r="D63" s="22">
        <v>0.01</v>
      </c>
      <c r="E63" s="22">
        <v>0.06</v>
      </c>
      <c r="F63" s="22">
        <v>0.05</v>
      </c>
    </row>
    <row r="64" spans="2:6" ht="11.25">
      <c r="B64" s="35" t="s">
        <v>1</v>
      </c>
      <c r="C64" s="27">
        <v>41852</v>
      </c>
      <c r="D64" s="22">
        <v>0.01</v>
      </c>
      <c r="E64" s="22">
        <v>0.06</v>
      </c>
      <c r="F64" s="22">
        <v>0.05</v>
      </c>
    </row>
    <row r="65" spans="2:6" ht="11.25">
      <c r="B65" s="35" t="s">
        <v>1</v>
      </c>
      <c r="C65" s="27">
        <v>41883</v>
      </c>
      <c r="D65" s="22">
        <v>0.03</v>
      </c>
      <c r="E65" s="22">
        <v>0.09</v>
      </c>
      <c r="F65" s="22">
        <v>0.06</v>
      </c>
    </row>
    <row r="66" spans="2:6" ht="11.25">
      <c r="B66" s="35" t="s">
        <v>1</v>
      </c>
      <c r="C66" s="27">
        <v>41913</v>
      </c>
      <c r="D66" s="22">
        <v>0.05</v>
      </c>
      <c r="E66" s="22">
        <v>0.1</v>
      </c>
      <c r="F66" s="22">
        <v>0.06</v>
      </c>
    </row>
    <row r="67" spans="2:6" ht="11.25">
      <c r="B67" s="35" t="s">
        <v>1</v>
      </c>
      <c r="C67" s="27">
        <v>41944</v>
      </c>
      <c r="D67" s="22">
        <v>0.04</v>
      </c>
      <c r="E67" s="22">
        <v>0.1</v>
      </c>
      <c r="F67" s="22">
        <v>0.06</v>
      </c>
    </row>
    <row r="68" spans="2:6" ht="11.25">
      <c r="B68" s="75" t="s">
        <v>1</v>
      </c>
      <c r="C68" s="24">
        <v>41974</v>
      </c>
      <c r="D68" s="25">
        <v>0.08</v>
      </c>
      <c r="E68" s="25">
        <v>0.14</v>
      </c>
      <c r="F68" s="25">
        <v>0.06</v>
      </c>
    </row>
    <row r="69" spans="2:6" ht="11.25">
      <c r="B69" s="88" t="s">
        <v>125</v>
      </c>
      <c r="C69" s="82">
        <v>42005</v>
      </c>
      <c r="D69" s="22">
        <v>0.07</v>
      </c>
      <c r="E69" s="22">
        <v>0.14</v>
      </c>
      <c r="F69" s="22">
        <v>0.07</v>
      </c>
    </row>
    <row r="70" spans="2:6" ht="11.25">
      <c r="B70" s="35" t="s">
        <v>1</v>
      </c>
      <c r="C70" s="27">
        <v>42036</v>
      </c>
      <c r="D70" s="22">
        <v>0.08</v>
      </c>
      <c r="E70" s="22">
        <v>0.16</v>
      </c>
      <c r="F70" s="22">
        <v>0.07</v>
      </c>
    </row>
    <row r="71" spans="2:6" ht="11.25">
      <c r="B71" s="35"/>
      <c r="C71" s="27">
        <v>42064</v>
      </c>
      <c r="D71" s="22">
        <v>0.08</v>
      </c>
      <c r="E71" s="22">
        <v>0.16</v>
      </c>
      <c r="F71" s="22">
        <v>0.08</v>
      </c>
    </row>
    <row r="72" spans="2:6" ht="11.25">
      <c r="B72" s="35"/>
      <c r="C72" s="27">
        <v>42095</v>
      </c>
      <c r="D72" s="22">
        <v>0.08</v>
      </c>
      <c r="E72" s="22">
        <v>0.15</v>
      </c>
      <c r="F72" s="22">
        <v>0.08</v>
      </c>
    </row>
    <row r="73" spans="2:6" ht="11.25">
      <c r="B73" s="35"/>
      <c r="C73" s="27">
        <v>42125</v>
      </c>
      <c r="D73" s="22">
        <v>0.08</v>
      </c>
      <c r="E73" s="22">
        <v>0.16</v>
      </c>
      <c r="F73" s="22">
        <v>0.08</v>
      </c>
    </row>
    <row r="74" spans="2:6" ht="11.25">
      <c r="B74" s="35"/>
      <c r="C74" s="27">
        <v>42156</v>
      </c>
      <c r="D74" s="22">
        <v>0.1</v>
      </c>
      <c r="E74" s="22">
        <v>0.18</v>
      </c>
      <c r="F74" s="22">
        <v>0.08</v>
      </c>
    </row>
    <row r="75" spans="2:6" ht="11.25">
      <c r="B75" s="35"/>
      <c r="C75" s="27">
        <v>42186</v>
      </c>
      <c r="D75" s="22">
        <v>0.1</v>
      </c>
      <c r="E75" s="22">
        <v>0.19</v>
      </c>
      <c r="F75" s="22">
        <v>0.09</v>
      </c>
    </row>
    <row r="76" spans="2:6" ht="11.25">
      <c r="B76" s="35"/>
      <c r="C76" s="27">
        <v>42217</v>
      </c>
      <c r="D76" s="22">
        <v>0.1</v>
      </c>
      <c r="E76" s="22">
        <v>0.19</v>
      </c>
      <c r="F76" s="22">
        <v>0.09</v>
      </c>
    </row>
    <row r="77" spans="2:6" ht="11.25">
      <c r="B77" s="35"/>
      <c r="C77" s="27">
        <v>42248</v>
      </c>
      <c r="D77" s="22">
        <v>0.09</v>
      </c>
      <c r="E77" s="22">
        <v>0.19</v>
      </c>
      <c r="F77" s="22">
        <v>0.09</v>
      </c>
    </row>
    <row r="78" spans="2:6" ht="11.25">
      <c r="B78" s="35"/>
      <c r="C78" s="27">
        <v>42278</v>
      </c>
      <c r="D78" s="22">
        <v>0.09</v>
      </c>
      <c r="E78" s="22">
        <v>0.18</v>
      </c>
      <c r="F78" s="22">
        <v>0.09</v>
      </c>
    </row>
    <row r="79" spans="2:6" ht="11.25">
      <c r="B79" s="75"/>
      <c r="C79" s="24">
        <v>42309</v>
      </c>
      <c r="D79" s="25">
        <v>0.1</v>
      </c>
      <c r="E79" s="25">
        <v>0.19</v>
      </c>
      <c r="F79" s="25">
        <v>0.1</v>
      </c>
    </row>
    <row r="80" spans="3:6" ht="11.25">
      <c r="C80" s="17" t="s">
        <v>70</v>
      </c>
      <c r="D80" s="12"/>
      <c r="E80" s="31"/>
      <c r="F80" s="31"/>
    </row>
    <row r="81" spans="3:6" ht="11.25">
      <c r="C81" s="29" t="s">
        <v>11</v>
      </c>
      <c r="D81" s="12"/>
      <c r="E81" s="31"/>
      <c r="F81" s="31"/>
    </row>
    <row r="82" spans="3:6" ht="11.25">
      <c r="C82" s="90" t="s">
        <v>71</v>
      </c>
      <c r="D82" s="12"/>
      <c r="E82" s="31"/>
      <c r="F82" s="31"/>
    </row>
    <row r="83" spans="3:6" ht="11.25">
      <c r="C83" s="30" t="s">
        <v>98</v>
      </c>
      <c r="D83" s="32"/>
      <c r="E83" s="31"/>
      <c r="F83" s="31"/>
    </row>
    <row r="84" spans="4:6" ht="11.25">
      <c r="D84" s="32"/>
      <c r="E84" s="31"/>
      <c r="F84" s="31"/>
    </row>
    <row r="85" spans="4:6" ht="11.25">
      <c r="D85" s="32"/>
      <c r="E85" s="31"/>
      <c r="F85" s="31"/>
    </row>
    <row r="86" spans="4:6" ht="11.25">
      <c r="D86" s="32"/>
      <c r="E86" s="31"/>
      <c r="F86" s="31"/>
    </row>
    <row r="87" spans="4:6" ht="11.25">
      <c r="D87" s="32"/>
      <c r="E87" s="31"/>
      <c r="F87" s="31"/>
    </row>
    <row r="88" spans="4:6" ht="11.25">
      <c r="D88" s="32"/>
      <c r="E88" s="31"/>
      <c r="F88" s="31"/>
    </row>
    <row r="89" spans="4:6" ht="11.25">
      <c r="D89" s="32"/>
      <c r="E89" s="31"/>
      <c r="F89" s="31"/>
    </row>
    <row r="90" spans="4:6" ht="11.25">
      <c r="D90" s="32"/>
      <c r="E90" s="31"/>
      <c r="F90" s="31"/>
    </row>
    <row r="91" spans="4:6" ht="11.25">
      <c r="D91" s="32"/>
      <c r="E91" s="31"/>
      <c r="F91" s="31"/>
    </row>
    <row r="92" spans="4:6" ht="11.25">
      <c r="D92" s="32"/>
      <c r="E92" s="31"/>
      <c r="F92" s="31"/>
    </row>
    <row r="93" spans="4:6" ht="11.25">
      <c r="D93" s="32"/>
      <c r="E93" s="31"/>
      <c r="F93" s="31"/>
    </row>
    <row r="94" spans="4:6" ht="11.25">
      <c r="D94" s="32"/>
      <c r="E94" s="31"/>
      <c r="F94" s="31"/>
    </row>
    <row r="95" spans="4:6" ht="11.25">
      <c r="D95" s="32"/>
      <c r="E95" s="31"/>
      <c r="F95" s="31"/>
    </row>
    <row r="96" spans="4:6" ht="11.25">
      <c r="D96" s="32"/>
      <c r="E96" s="31"/>
      <c r="F96" s="31"/>
    </row>
    <row r="97" spans="4:6" ht="11.25">
      <c r="D97" s="32"/>
      <c r="E97" s="31"/>
      <c r="F97" s="31"/>
    </row>
    <row r="98" spans="4:6" ht="11.25">
      <c r="D98" s="32"/>
      <c r="E98" s="31"/>
      <c r="F98" s="31"/>
    </row>
    <row r="99" spans="4:6" ht="11.25">
      <c r="D99" s="32"/>
      <c r="E99" s="31"/>
      <c r="F99" s="31"/>
    </row>
    <row r="100" spans="4:6" ht="11.25">
      <c r="D100" s="32"/>
      <c r="E100" s="31"/>
      <c r="F100" s="31"/>
    </row>
    <row r="101" spans="4:6" ht="11.25">
      <c r="D101" s="32"/>
      <c r="E101" s="31"/>
      <c r="F101" s="31"/>
    </row>
    <row r="102" spans="4:6" ht="11.25">
      <c r="D102" s="32"/>
      <c r="E102" s="31"/>
      <c r="F102" s="31"/>
    </row>
    <row r="103" spans="4:6" ht="11.25">
      <c r="D103" s="32"/>
      <c r="E103" s="31"/>
      <c r="F103" s="31"/>
    </row>
    <row r="104" spans="4:6" ht="11.25">
      <c r="D104" s="32"/>
      <c r="E104" s="31"/>
      <c r="F104" s="31"/>
    </row>
    <row r="105" spans="4:6" ht="11.25">
      <c r="D105" s="32"/>
      <c r="E105" s="31"/>
      <c r="F105" s="31"/>
    </row>
    <row r="106" spans="4:6" ht="11.25">
      <c r="D106" s="32"/>
      <c r="E106" s="31"/>
      <c r="F106" s="31"/>
    </row>
    <row r="107" spans="4:6" ht="11.25">
      <c r="D107" s="32"/>
      <c r="E107" s="31"/>
      <c r="F107" s="31"/>
    </row>
    <row r="108" spans="4:6" ht="11.25">
      <c r="D108" s="32"/>
      <c r="E108" s="31"/>
      <c r="F108" s="31"/>
    </row>
    <row r="109" spans="4:6" ht="11.25">
      <c r="D109" s="32"/>
      <c r="E109" s="31"/>
      <c r="F109" s="31"/>
    </row>
    <row r="110" spans="4:6" ht="11.25">
      <c r="D110" s="32"/>
      <c r="E110" s="31"/>
      <c r="F110" s="31"/>
    </row>
    <row r="111" spans="4:6" ht="11.25">
      <c r="D111" s="32"/>
      <c r="E111" s="31"/>
      <c r="F111" s="31"/>
    </row>
    <row r="112" spans="4:6" ht="11.25">
      <c r="D112" s="32"/>
      <c r="E112" s="31"/>
      <c r="F112" s="31"/>
    </row>
    <row r="113" spans="4:6" ht="11.25">
      <c r="D113" s="32"/>
      <c r="E113" s="31"/>
      <c r="F113" s="31"/>
    </row>
    <row r="114" spans="4:6" ht="11.25">
      <c r="D114" s="32"/>
      <c r="E114" s="31"/>
      <c r="F114" s="31"/>
    </row>
    <row r="115" spans="4:6" ht="11.25">
      <c r="D115" s="32"/>
      <c r="E115" s="31"/>
      <c r="F115" s="31"/>
    </row>
    <row r="116" spans="4:6" ht="11.25">
      <c r="D116" s="32"/>
      <c r="E116" s="31"/>
      <c r="F116" s="31"/>
    </row>
    <row r="117" spans="4:6" ht="11.25">
      <c r="D117" s="32"/>
      <c r="E117" s="31"/>
      <c r="F117" s="31"/>
    </row>
    <row r="118" spans="4:6" ht="11.25">
      <c r="D118" s="32"/>
      <c r="E118" s="31"/>
      <c r="F118" s="31"/>
    </row>
    <row r="119" spans="4:6" ht="11.25">
      <c r="D119" s="32"/>
      <c r="E119" s="31"/>
      <c r="F119" s="31"/>
    </row>
    <row r="120" spans="4:6" ht="11.25">
      <c r="D120" s="32"/>
      <c r="E120" s="31"/>
      <c r="F120" s="31"/>
    </row>
    <row r="121" spans="4:6" ht="11.25">
      <c r="D121" s="32"/>
      <c r="E121" s="31"/>
      <c r="F121" s="31"/>
    </row>
    <row r="122" spans="4:6" ht="11.25">
      <c r="D122" s="32"/>
      <c r="E122" s="31"/>
      <c r="F122" s="31"/>
    </row>
    <row r="123" spans="4:6" ht="11.25">
      <c r="D123" s="32"/>
      <c r="E123" s="31"/>
      <c r="F123" s="31"/>
    </row>
    <row r="124" spans="4:6" ht="11.25">
      <c r="D124" s="32"/>
      <c r="E124" s="31"/>
      <c r="F124" s="31"/>
    </row>
    <row r="125" spans="4:6" ht="11.25">
      <c r="D125" s="32"/>
      <c r="E125" s="31"/>
      <c r="F125" s="31"/>
    </row>
    <row r="126" spans="4:6" ht="11.25">
      <c r="D126" s="32"/>
      <c r="E126" s="31"/>
      <c r="F126" s="31"/>
    </row>
    <row r="127" spans="4:6" ht="11.25">
      <c r="D127" s="32"/>
      <c r="E127" s="31"/>
      <c r="F127" s="31"/>
    </row>
    <row r="128" spans="4:6" ht="11.25">
      <c r="D128" s="32"/>
      <c r="E128" s="31"/>
      <c r="F128" s="31"/>
    </row>
    <row r="129" spans="4:6" ht="11.25">
      <c r="D129" s="32"/>
      <c r="E129" s="31"/>
      <c r="F129" s="31"/>
    </row>
    <row r="130" spans="4:6" ht="11.25">
      <c r="D130" s="32"/>
      <c r="E130" s="31"/>
      <c r="F130" s="31"/>
    </row>
    <row r="131" spans="4:6" ht="11.25">
      <c r="D131" s="32"/>
      <c r="E131" s="31"/>
      <c r="F131" s="31"/>
    </row>
    <row r="132" spans="4:6" ht="11.25">
      <c r="D132" s="32"/>
      <c r="E132" s="31"/>
      <c r="F132" s="31"/>
    </row>
    <row r="133" spans="4:6" ht="11.25">
      <c r="D133" s="32"/>
      <c r="E133" s="31"/>
      <c r="F133" s="31"/>
    </row>
    <row r="134" spans="4:6" ht="11.25">
      <c r="D134" s="32"/>
      <c r="E134" s="31"/>
      <c r="F134" s="31"/>
    </row>
    <row r="135" spans="4:6" ht="11.25">
      <c r="D135" s="32"/>
      <c r="E135" s="31"/>
      <c r="F135" s="31"/>
    </row>
    <row r="136" spans="4:6" ht="11.25">
      <c r="D136" s="32"/>
      <c r="E136" s="31"/>
      <c r="F136" s="31"/>
    </row>
    <row r="137" spans="4:6" ht="11.25">
      <c r="D137" s="32"/>
      <c r="E137" s="31"/>
      <c r="F137" s="31"/>
    </row>
    <row r="138" spans="4:6" ht="11.25">
      <c r="D138" s="32"/>
      <c r="E138" s="31"/>
      <c r="F138" s="31"/>
    </row>
    <row r="139" spans="4:6" ht="11.25">
      <c r="D139" s="32"/>
      <c r="E139" s="31"/>
      <c r="F139" s="31"/>
    </row>
    <row r="140" spans="4:6" ht="11.25">
      <c r="D140" s="32"/>
      <c r="E140" s="31"/>
      <c r="F140" s="31"/>
    </row>
    <row r="141" spans="4:6" ht="11.25">
      <c r="D141" s="32"/>
      <c r="E141" s="31"/>
      <c r="F141" s="31"/>
    </row>
    <row r="142" spans="4:6" ht="11.25">
      <c r="D142" s="32"/>
      <c r="E142" s="31"/>
      <c r="F142" s="31"/>
    </row>
    <row r="143" spans="4:6" ht="11.25">
      <c r="D143" s="32"/>
      <c r="E143" s="31"/>
      <c r="F143" s="31"/>
    </row>
    <row r="144" spans="4:6" ht="11.25">
      <c r="D144" s="32"/>
      <c r="E144" s="31"/>
      <c r="F144" s="31"/>
    </row>
    <row r="145" spans="4:6" ht="11.25">
      <c r="D145" s="32"/>
      <c r="E145" s="31"/>
      <c r="F145" s="31"/>
    </row>
    <row r="146" spans="4:6" ht="11.25">
      <c r="D146" s="32"/>
      <c r="E146" s="31"/>
      <c r="F146" s="31"/>
    </row>
    <row r="147" spans="4:6" ht="11.25">
      <c r="D147" s="32"/>
      <c r="E147" s="31"/>
      <c r="F147" s="31"/>
    </row>
    <row r="148" spans="4:6" ht="11.25">
      <c r="D148" s="32"/>
      <c r="E148" s="31"/>
      <c r="F148" s="31"/>
    </row>
    <row r="149" spans="4:6" ht="11.25">
      <c r="D149" s="32"/>
      <c r="E149" s="31"/>
      <c r="F149" s="31"/>
    </row>
    <row r="150" spans="4:6" ht="11.25">
      <c r="D150" s="32"/>
      <c r="E150" s="31"/>
      <c r="F150" s="31"/>
    </row>
    <row r="151" spans="4:6" ht="11.25">
      <c r="D151" s="32"/>
      <c r="E151" s="31"/>
      <c r="F151" s="31"/>
    </row>
    <row r="152" spans="4:6" ht="11.25">
      <c r="D152" s="32"/>
      <c r="E152" s="31"/>
      <c r="F152" s="31"/>
    </row>
    <row r="153" spans="4:6" ht="11.25">
      <c r="D153" s="32"/>
      <c r="E153" s="31"/>
      <c r="F153" s="31"/>
    </row>
    <row r="154" spans="4:6" ht="11.25">
      <c r="D154" s="32"/>
      <c r="E154" s="31"/>
      <c r="F154" s="31"/>
    </row>
    <row r="155" spans="4:6" ht="11.25">
      <c r="D155" s="32"/>
      <c r="E155" s="31"/>
      <c r="F155" s="31"/>
    </row>
    <row r="156" spans="4:6" ht="11.25">
      <c r="D156" s="32"/>
      <c r="E156" s="31"/>
      <c r="F156" s="31"/>
    </row>
    <row r="157" spans="4:6" ht="11.25">
      <c r="D157" s="32"/>
      <c r="E157" s="31"/>
      <c r="F157" s="31"/>
    </row>
    <row r="158" spans="4:6" ht="11.25">
      <c r="D158" s="32"/>
      <c r="E158" s="31"/>
      <c r="F158" s="31"/>
    </row>
    <row r="159" spans="4:6" ht="11.25">
      <c r="D159" s="32"/>
      <c r="E159" s="31"/>
      <c r="F159" s="31"/>
    </row>
    <row r="160" spans="4:6" ht="11.25">
      <c r="D160" s="32"/>
      <c r="E160" s="31"/>
      <c r="F160" s="31"/>
    </row>
    <row r="161" spans="4:6" ht="11.25">
      <c r="D161" s="32"/>
      <c r="E161" s="31"/>
      <c r="F161" s="31"/>
    </row>
    <row r="162" spans="4:6" ht="11.25">
      <c r="D162" s="32"/>
      <c r="E162" s="31"/>
      <c r="F162" s="31"/>
    </row>
    <row r="163" spans="4:6" ht="11.25">
      <c r="D163" s="32"/>
      <c r="E163" s="31"/>
      <c r="F163" s="3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1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7" customWidth="1"/>
    <col min="2" max="2" width="5.00390625" style="36" bestFit="1" customWidth="1"/>
    <col min="3" max="3" width="13.00390625" style="17" customWidth="1"/>
    <col min="4" max="4" width="12.7109375" style="17" customWidth="1"/>
    <col min="5" max="6" width="12.7109375" style="37" customWidth="1"/>
    <col min="7" max="7" width="12.7109375" style="17" customWidth="1"/>
    <col min="8" max="16384" width="11.421875" style="17" customWidth="1"/>
  </cols>
  <sheetData>
    <row r="1" spans="2:7" ht="12.75">
      <c r="B1" s="56" t="s">
        <v>40</v>
      </c>
      <c r="G1" s="57" t="str">
        <f>'Tab 1'!M1</f>
        <v>Carta de Conjuntura | Dezembro 2015</v>
      </c>
    </row>
    <row r="3" ht="11.25">
      <c r="C3" s="13" t="s">
        <v>37</v>
      </c>
    </row>
    <row r="4" ht="11.25">
      <c r="C4" s="13" t="s">
        <v>15</v>
      </c>
    </row>
    <row r="5" ht="11.25">
      <c r="C5" s="38" t="s">
        <v>99</v>
      </c>
    </row>
    <row r="6" ht="11.25">
      <c r="C6" s="38"/>
    </row>
    <row r="7" spans="2:7" ht="23.25" thickBot="1">
      <c r="B7" s="39"/>
      <c r="C7" s="40" t="s">
        <v>0</v>
      </c>
      <c r="D7" s="41" t="s">
        <v>47</v>
      </c>
      <c r="E7" s="41" t="s">
        <v>48</v>
      </c>
      <c r="F7" s="41" t="s">
        <v>100</v>
      </c>
      <c r="G7" s="41" t="s">
        <v>3</v>
      </c>
    </row>
    <row r="8" spans="2:7" s="35" customFormat="1" ht="12" thickTop="1">
      <c r="B8" s="26" t="s">
        <v>28</v>
      </c>
      <c r="C8" s="27">
        <v>40179</v>
      </c>
      <c r="D8" s="22">
        <v>26.81</v>
      </c>
      <c r="E8" s="22">
        <v>12.06</v>
      </c>
      <c r="F8" s="22">
        <v>0.73</v>
      </c>
      <c r="G8" s="22">
        <v>39.6</v>
      </c>
    </row>
    <row r="9" spans="2:7" s="35" customFormat="1" ht="11.25">
      <c r="B9" s="26" t="s">
        <v>1</v>
      </c>
      <c r="C9" s="27">
        <v>40210</v>
      </c>
      <c r="D9" s="22">
        <v>27.15</v>
      </c>
      <c r="E9" s="22">
        <v>11.98</v>
      </c>
      <c r="F9" s="22">
        <v>0.69</v>
      </c>
      <c r="G9" s="22">
        <v>39.81</v>
      </c>
    </row>
    <row r="10" spans="2:7" s="35" customFormat="1" ht="11.25">
      <c r="B10" s="26" t="s">
        <v>1</v>
      </c>
      <c r="C10" s="27">
        <v>40238</v>
      </c>
      <c r="D10" s="22">
        <v>27.38</v>
      </c>
      <c r="E10" s="22">
        <v>11.87</v>
      </c>
      <c r="F10" s="22">
        <v>0.66</v>
      </c>
      <c r="G10" s="22">
        <v>39.91</v>
      </c>
    </row>
    <row r="11" spans="2:7" s="35" customFormat="1" ht="11.25">
      <c r="B11" s="26" t="s">
        <v>1</v>
      </c>
      <c r="C11" s="27">
        <v>40269</v>
      </c>
      <c r="D11" s="22">
        <v>27.1</v>
      </c>
      <c r="E11" s="22">
        <v>11.72</v>
      </c>
      <c r="F11" s="22">
        <v>0.66</v>
      </c>
      <c r="G11" s="22">
        <v>39.48</v>
      </c>
    </row>
    <row r="12" spans="2:7" s="35" customFormat="1" ht="11.25">
      <c r="B12" s="26" t="s">
        <v>1</v>
      </c>
      <c r="C12" s="27">
        <v>40299</v>
      </c>
      <c r="D12" s="22">
        <v>26.66</v>
      </c>
      <c r="E12" s="22">
        <v>11.66</v>
      </c>
      <c r="F12" s="22">
        <v>0.66</v>
      </c>
      <c r="G12" s="22">
        <v>38.98</v>
      </c>
    </row>
    <row r="13" spans="2:7" s="35" customFormat="1" ht="11.25">
      <c r="B13" s="26" t="s">
        <v>1</v>
      </c>
      <c r="C13" s="27">
        <v>40330</v>
      </c>
      <c r="D13" s="22">
        <v>26.53</v>
      </c>
      <c r="E13" s="22">
        <v>11.69</v>
      </c>
      <c r="F13" s="22">
        <v>0.67</v>
      </c>
      <c r="G13" s="22">
        <v>38.89</v>
      </c>
    </row>
    <row r="14" spans="2:7" s="35" customFormat="1" ht="11.25">
      <c r="B14" s="26" t="s">
        <v>1</v>
      </c>
      <c r="C14" s="27">
        <v>40360</v>
      </c>
      <c r="D14" s="22">
        <v>26.75</v>
      </c>
      <c r="E14" s="22">
        <v>11.59</v>
      </c>
      <c r="F14" s="22">
        <v>0.66</v>
      </c>
      <c r="G14" s="22">
        <v>39</v>
      </c>
    </row>
    <row r="15" spans="2:7" s="35" customFormat="1" ht="11.25">
      <c r="B15" s="26" t="s">
        <v>1</v>
      </c>
      <c r="C15" s="27">
        <v>40391</v>
      </c>
      <c r="D15" s="22">
        <v>26.64</v>
      </c>
      <c r="E15" s="22">
        <v>11.48</v>
      </c>
      <c r="F15" s="22">
        <v>0.65</v>
      </c>
      <c r="G15" s="22">
        <v>38.77</v>
      </c>
    </row>
    <row r="16" spans="2:7" s="35" customFormat="1" ht="11.25">
      <c r="B16" s="26" t="s">
        <v>1</v>
      </c>
      <c r="C16" s="27">
        <v>40422</v>
      </c>
      <c r="D16" s="22">
        <v>26.16</v>
      </c>
      <c r="E16" s="22">
        <v>11.45</v>
      </c>
      <c r="F16" s="22">
        <v>0.61</v>
      </c>
      <c r="G16" s="22">
        <v>38.22</v>
      </c>
    </row>
    <row r="17" spans="2:7" s="35" customFormat="1" ht="11.25">
      <c r="B17" s="26" t="s">
        <v>1</v>
      </c>
      <c r="C17" s="27">
        <v>40452</v>
      </c>
      <c r="D17" s="22">
        <v>25.83</v>
      </c>
      <c r="E17" s="22">
        <v>11.44</v>
      </c>
      <c r="F17" s="22">
        <v>0.61</v>
      </c>
      <c r="G17" s="22">
        <v>37.88</v>
      </c>
    </row>
    <row r="18" spans="2:7" s="35" customFormat="1" ht="11.25">
      <c r="B18" s="26" t="s">
        <v>1</v>
      </c>
      <c r="C18" s="27">
        <v>40483</v>
      </c>
      <c r="D18" s="22">
        <v>25.73</v>
      </c>
      <c r="E18" s="22">
        <v>11.4</v>
      </c>
      <c r="F18" s="22">
        <v>0.61</v>
      </c>
      <c r="G18" s="22">
        <v>37.74</v>
      </c>
    </row>
    <row r="19" spans="2:7" s="35" customFormat="1" ht="11.25">
      <c r="B19" s="23" t="s">
        <v>1</v>
      </c>
      <c r="C19" s="24">
        <v>40513</v>
      </c>
      <c r="D19" s="25">
        <v>25.76</v>
      </c>
      <c r="E19" s="25">
        <v>11.6</v>
      </c>
      <c r="F19" s="25">
        <v>0.62</v>
      </c>
      <c r="G19" s="25">
        <v>37.98</v>
      </c>
    </row>
    <row r="20" spans="2:7" s="35" customFormat="1" ht="11.25">
      <c r="B20" s="26" t="s">
        <v>29</v>
      </c>
      <c r="C20" s="27">
        <v>40544</v>
      </c>
      <c r="D20" s="22">
        <v>25.46</v>
      </c>
      <c r="E20" s="22">
        <v>11.46</v>
      </c>
      <c r="F20" s="22">
        <v>0.64</v>
      </c>
      <c r="G20" s="22">
        <v>37.56</v>
      </c>
    </row>
    <row r="21" spans="2:7" s="35" customFormat="1" ht="11.25">
      <c r="B21" s="26" t="s">
        <v>1</v>
      </c>
      <c r="C21" s="27">
        <v>40575</v>
      </c>
      <c r="D21" s="22">
        <v>25.5</v>
      </c>
      <c r="E21" s="22">
        <v>11.36</v>
      </c>
      <c r="F21" s="22">
        <v>0.62</v>
      </c>
      <c r="G21" s="22">
        <v>37.48</v>
      </c>
    </row>
    <row r="22" spans="2:7" s="35" customFormat="1" ht="11.25">
      <c r="B22" s="26" t="s">
        <v>1</v>
      </c>
      <c r="C22" s="27">
        <v>40603</v>
      </c>
      <c r="D22" s="22">
        <v>25.6</v>
      </c>
      <c r="E22" s="22">
        <v>11.3</v>
      </c>
      <c r="F22" s="22">
        <v>0.63</v>
      </c>
      <c r="G22" s="22">
        <v>37.54</v>
      </c>
    </row>
    <row r="23" spans="2:7" s="35" customFormat="1" ht="11.25">
      <c r="B23" s="26" t="s">
        <v>1</v>
      </c>
      <c r="C23" s="27">
        <v>40634</v>
      </c>
      <c r="D23" s="22">
        <v>25.58</v>
      </c>
      <c r="E23" s="22">
        <v>11.23</v>
      </c>
      <c r="F23" s="22">
        <v>0.62</v>
      </c>
      <c r="G23" s="22">
        <v>37.43</v>
      </c>
    </row>
    <row r="24" spans="2:7" s="35" customFormat="1" ht="12.75" customHeight="1">
      <c r="B24" s="26" t="s">
        <v>1</v>
      </c>
      <c r="C24" s="27">
        <v>40664</v>
      </c>
      <c r="D24" s="22">
        <v>25.54</v>
      </c>
      <c r="E24" s="22">
        <v>11.14</v>
      </c>
      <c r="F24" s="22">
        <v>0.61</v>
      </c>
      <c r="G24" s="22">
        <v>37.28</v>
      </c>
    </row>
    <row r="25" spans="2:7" s="35" customFormat="1" ht="12.75" customHeight="1">
      <c r="B25" s="26" t="s">
        <v>1</v>
      </c>
      <c r="C25" s="27">
        <v>40695</v>
      </c>
      <c r="D25" s="22">
        <v>25.52</v>
      </c>
      <c r="E25" s="22">
        <v>10.98</v>
      </c>
      <c r="F25" s="22">
        <v>0.59</v>
      </c>
      <c r="G25" s="22">
        <v>37.09</v>
      </c>
    </row>
    <row r="26" spans="2:7" s="35" customFormat="1" ht="11.25">
      <c r="B26" s="26" t="s">
        <v>1</v>
      </c>
      <c r="C26" s="27">
        <v>40725</v>
      </c>
      <c r="D26" s="22">
        <v>25.36</v>
      </c>
      <c r="E26" s="22">
        <v>10.88</v>
      </c>
      <c r="F26" s="22">
        <v>0.57</v>
      </c>
      <c r="G26" s="22">
        <v>36.81</v>
      </c>
    </row>
    <row r="27" spans="2:7" s="35" customFormat="1" ht="11.25">
      <c r="B27" s="26" t="s">
        <v>1</v>
      </c>
      <c r="C27" s="27">
        <v>40756</v>
      </c>
      <c r="D27" s="22">
        <v>25.19</v>
      </c>
      <c r="E27" s="22">
        <v>10.77</v>
      </c>
      <c r="F27" s="22">
        <v>0.57</v>
      </c>
      <c r="G27" s="22">
        <v>36.53</v>
      </c>
    </row>
    <row r="28" spans="2:7" s="35" customFormat="1" ht="11.25">
      <c r="B28" s="26" t="s">
        <v>1</v>
      </c>
      <c r="C28" s="27">
        <v>40787</v>
      </c>
      <c r="D28" s="22">
        <v>23.23</v>
      </c>
      <c r="E28" s="22">
        <v>10.85</v>
      </c>
      <c r="F28" s="22">
        <v>0.59</v>
      </c>
      <c r="G28" s="22">
        <v>34.68</v>
      </c>
    </row>
    <row r="29" spans="2:7" s="35" customFormat="1" ht="11.25">
      <c r="B29" s="26" t="s">
        <v>1</v>
      </c>
      <c r="C29" s="27">
        <v>40817</v>
      </c>
      <c r="D29" s="22">
        <v>24.29</v>
      </c>
      <c r="E29" s="22">
        <v>10.79</v>
      </c>
      <c r="F29" s="22">
        <v>0.58</v>
      </c>
      <c r="G29" s="22">
        <v>35.66</v>
      </c>
    </row>
    <row r="30" spans="2:7" s="35" customFormat="1" ht="11.25">
      <c r="B30" s="26" t="s">
        <v>1</v>
      </c>
      <c r="C30" s="27">
        <v>40848</v>
      </c>
      <c r="D30" s="22">
        <v>23.41</v>
      </c>
      <c r="E30" s="22">
        <v>10.8</v>
      </c>
      <c r="F30" s="22">
        <v>0.57</v>
      </c>
      <c r="G30" s="22">
        <v>34.77</v>
      </c>
    </row>
    <row r="31" spans="2:7" s="35" customFormat="1" ht="11.25">
      <c r="B31" s="23" t="s">
        <v>1</v>
      </c>
      <c r="C31" s="24">
        <v>40878</v>
      </c>
      <c r="D31" s="25">
        <v>23.07</v>
      </c>
      <c r="E31" s="25">
        <v>10.85</v>
      </c>
      <c r="F31" s="25">
        <v>0.57</v>
      </c>
      <c r="G31" s="25">
        <v>34.49</v>
      </c>
    </row>
    <row r="32" spans="2:7" s="35" customFormat="1" ht="11.25">
      <c r="B32" s="26" t="s">
        <v>42</v>
      </c>
      <c r="C32" s="27">
        <v>40909</v>
      </c>
      <c r="D32" s="22">
        <v>23.86</v>
      </c>
      <c r="E32" s="22">
        <v>10.63</v>
      </c>
      <c r="F32" s="22">
        <v>0.55</v>
      </c>
      <c r="G32" s="22">
        <v>35.04</v>
      </c>
    </row>
    <row r="33" spans="2:7" s="35" customFormat="1" ht="11.25">
      <c r="B33" s="26" t="s">
        <v>1</v>
      </c>
      <c r="C33" s="27">
        <v>40940</v>
      </c>
      <c r="D33" s="22">
        <v>24.15</v>
      </c>
      <c r="E33" s="22">
        <v>10.53</v>
      </c>
      <c r="F33" s="22">
        <v>0.54</v>
      </c>
      <c r="G33" s="22">
        <v>35.22</v>
      </c>
    </row>
    <row r="34" spans="2:7" s="35" customFormat="1" ht="11.25">
      <c r="B34" s="26" t="s">
        <v>1</v>
      </c>
      <c r="C34" s="27">
        <v>40969</v>
      </c>
      <c r="D34" s="22">
        <v>23.3</v>
      </c>
      <c r="E34" s="22">
        <v>10.46</v>
      </c>
      <c r="F34" s="22">
        <v>0.54</v>
      </c>
      <c r="G34" s="22">
        <v>34.3</v>
      </c>
    </row>
    <row r="35" spans="2:7" s="35" customFormat="1" ht="11.25">
      <c r="B35" s="26" t="s">
        <v>1</v>
      </c>
      <c r="C35" s="27">
        <v>41000</v>
      </c>
      <c r="D35" s="22">
        <v>22.52</v>
      </c>
      <c r="E35" s="22">
        <v>10.46</v>
      </c>
      <c r="F35" s="22">
        <v>0.55</v>
      </c>
      <c r="G35" s="22">
        <v>33.53</v>
      </c>
    </row>
    <row r="36" spans="2:7" s="35" customFormat="1" ht="11.25">
      <c r="B36" s="26" t="s">
        <v>1</v>
      </c>
      <c r="C36" s="27">
        <v>41030</v>
      </c>
      <c r="D36" s="22">
        <v>21.66</v>
      </c>
      <c r="E36" s="22">
        <v>10.56</v>
      </c>
      <c r="F36" s="22">
        <v>0.56</v>
      </c>
      <c r="G36" s="22">
        <v>32.78</v>
      </c>
    </row>
    <row r="37" spans="2:7" s="35" customFormat="1" ht="11.25">
      <c r="B37" s="26" t="s">
        <v>1</v>
      </c>
      <c r="C37" s="27">
        <v>41061</v>
      </c>
      <c r="D37" s="22">
        <v>21.64</v>
      </c>
      <c r="E37" s="22">
        <v>10.65</v>
      </c>
      <c r="F37" s="22">
        <v>0.54</v>
      </c>
      <c r="G37" s="22">
        <v>32.83</v>
      </c>
    </row>
    <row r="38" spans="2:7" s="35" customFormat="1" ht="11.25">
      <c r="B38" s="26" t="s">
        <v>1</v>
      </c>
      <c r="C38" s="27">
        <v>41091</v>
      </c>
      <c r="D38" s="22">
        <v>21.36</v>
      </c>
      <c r="E38" s="22">
        <v>10.67</v>
      </c>
      <c r="F38" s="22">
        <v>0.53</v>
      </c>
      <c r="G38" s="22">
        <v>32.56</v>
      </c>
    </row>
    <row r="39" spans="2:7" s="35" customFormat="1" ht="11.25">
      <c r="B39" s="26" t="s">
        <v>1</v>
      </c>
      <c r="C39" s="27">
        <v>41122</v>
      </c>
      <c r="D39" s="22">
        <v>21.4</v>
      </c>
      <c r="E39" s="22">
        <v>10.74</v>
      </c>
      <c r="F39" s="22">
        <v>0.52</v>
      </c>
      <c r="G39" s="22">
        <v>32.65</v>
      </c>
    </row>
    <row r="40" spans="2:7" s="35" customFormat="1" ht="11.25">
      <c r="B40" s="26" t="s">
        <v>1</v>
      </c>
      <c r="C40" s="27">
        <v>41153</v>
      </c>
      <c r="D40" s="22">
        <v>21.33</v>
      </c>
      <c r="E40" s="22">
        <v>10.83</v>
      </c>
      <c r="F40" s="22">
        <v>0.53</v>
      </c>
      <c r="G40" s="22">
        <v>32.68</v>
      </c>
    </row>
    <row r="41" spans="2:7" s="35" customFormat="1" ht="11.25">
      <c r="B41" s="26" t="s">
        <v>1</v>
      </c>
      <c r="C41" s="27">
        <v>41183</v>
      </c>
      <c r="D41" s="22">
        <v>21.17</v>
      </c>
      <c r="E41" s="22">
        <v>10.82</v>
      </c>
      <c r="F41" s="22">
        <v>0.53</v>
      </c>
      <c r="G41" s="22">
        <v>32.51</v>
      </c>
    </row>
    <row r="42" spans="2:7" s="35" customFormat="1" ht="11.25">
      <c r="B42" s="26" t="s">
        <v>1</v>
      </c>
      <c r="C42" s="27">
        <v>41214</v>
      </c>
      <c r="D42" s="22">
        <v>20.84</v>
      </c>
      <c r="E42" s="22">
        <v>10.76</v>
      </c>
      <c r="F42" s="22">
        <v>0.56</v>
      </c>
      <c r="G42" s="22">
        <v>32.16</v>
      </c>
    </row>
    <row r="43" spans="2:7" s="35" customFormat="1" ht="11.25">
      <c r="B43" s="23" t="s">
        <v>1</v>
      </c>
      <c r="C43" s="24">
        <v>41244</v>
      </c>
      <c r="D43" s="25">
        <v>20.85</v>
      </c>
      <c r="E43" s="25">
        <v>10.81</v>
      </c>
      <c r="F43" s="25">
        <v>0.59</v>
      </c>
      <c r="G43" s="25">
        <v>32.25</v>
      </c>
    </row>
    <row r="44" spans="2:7" s="35" customFormat="1" ht="11.25">
      <c r="B44" s="26" t="s">
        <v>43</v>
      </c>
      <c r="C44" s="27">
        <v>41275</v>
      </c>
      <c r="D44" s="22">
        <v>20.92</v>
      </c>
      <c r="E44" s="22">
        <v>10.71</v>
      </c>
      <c r="F44" s="22">
        <v>0.59</v>
      </c>
      <c r="G44" s="22">
        <v>32.22</v>
      </c>
    </row>
    <row r="45" spans="2:7" s="35" customFormat="1" ht="11.25">
      <c r="B45" s="26" t="s">
        <v>1</v>
      </c>
      <c r="C45" s="27">
        <v>41306</v>
      </c>
      <c r="D45" s="22">
        <v>21.4</v>
      </c>
      <c r="E45" s="22">
        <v>10.63</v>
      </c>
      <c r="F45" s="22">
        <v>0.59</v>
      </c>
      <c r="G45" s="22">
        <v>32.62</v>
      </c>
    </row>
    <row r="46" spans="2:7" s="35" customFormat="1" ht="11.25">
      <c r="B46" s="26" t="s">
        <v>1</v>
      </c>
      <c r="C46" s="27">
        <v>41334</v>
      </c>
      <c r="D46" s="22">
        <v>21.26</v>
      </c>
      <c r="E46" s="22">
        <v>10.61</v>
      </c>
      <c r="F46" s="22">
        <v>0.58</v>
      </c>
      <c r="G46" s="22">
        <v>32.45</v>
      </c>
    </row>
    <row r="47" spans="2:7" s="35" customFormat="1" ht="11.25">
      <c r="B47" s="26" t="s">
        <v>1</v>
      </c>
      <c r="C47" s="27">
        <v>41365</v>
      </c>
      <c r="D47" s="22">
        <v>21.13</v>
      </c>
      <c r="E47" s="22">
        <v>10.5</v>
      </c>
      <c r="F47" s="22">
        <v>0.58</v>
      </c>
      <c r="G47" s="22">
        <v>32.21</v>
      </c>
    </row>
    <row r="48" spans="2:7" s="35" customFormat="1" ht="11.25">
      <c r="B48" s="26" t="s">
        <v>1</v>
      </c>
      <c r="C48" s="27">
        <v>41395</v>
      </c>
      <c r="D48" s="22">
        <v>20.48</v>
      </c>
      <c r="E48" s="22">
        <v>10.5</v>
      </c>
      <c r="F48" s="22">
        <v>0.6</v>
      </c>
      <c r="G48" s="22">
        <v>31.59</v>
      </c>
    </row>
    <row r="49" spans="2:7" s="35" customFormat="1" ht="11.25">
      <c r="B49" s="26" t="s">
        <v>1</v>
      </c>
      <c r="C49" s="27">
        <v>41426</v>
      </c>
      <c r="D49" s="22">
        <v>20.17</v>
      </c>
      <c r="E49" s="22">
        <v>10.47</v>
      </c>
      <c r="F49" s="22">
        <v>0.59</v>
      </c>
      <c r="G49" s="22">
        <v>31.24</v>
      </c>
    </row>
    <row r="50" spans="2:7" s="35" customFormat="1" ht="11.25">
      <c r="B50" s="26" t="s">
        <v>1</v>
      </c>
      <c r="C50" s="27">
        <v>41456</v>
      </c>
      <c r="D50" s="22">
        <v>19.67</v>
      </c>
      <c r="E50" s="22">
        <v>10.57</v>
      </c>
      <c r="F50" s="22">
        <v>0.6</v>
      </c>
      <c r="G50" s="22">
        <v>30.84</v>
      </c>
    </row>
    <row r="51" spans="2:7" s="35" customFormat="1" ht="11.25">
      <c r="B51" s="26" t="s">
        <v>1</v>
      </c>
      <c r="C51" s="27">
        <v>41487</v>
      </c>
      <c r="D51" s="22">
        <v>19.41</v>
      </c>
      <c r="E51" s="22">
        <v>10.62</v>
      </c>
      <c r="F51" s="22">
        <v>0.61</v>
      </c>
      <c r="G51" s="22">
        <v>30.63</v>
      </c>
    </row>
    <row r="52" spans="2:7" s="35" customFormat="1" ht="11.25">
      <c r="B52" s="26" t="s">
        <v>1</v>
      </c>
      <c r="C52" s="27">
        <v>41518</v>
      </c>
      <c r="D52" s="22">
        <v>20.45</v>
      </c>
      <c r="E52" s="22">
        <v>10.52</v>
      </c>
      <c r="F52" s="22">
        <v>0.6</v>
      </c>
      <c r="G52" s="22">
        <v>31.57</v>
      </c>
    </row>
    <row r="53" spans="2:12" s="12" customFormat="1" ht="11.25">
      <c r="B53" s="26" t="s">
        <v>1</v>
      </c>
      <c r="C53" s="27">
        <v>41548</v>
      </c>
      <c r="D53" s="22">
        <v>20.47</v>
      </c>
      <c r="E53" s="22">
        <v>10.58</v>
      </c>
      <c r="F53" s="22">
        <v>0.59</v>
      </c>
      <c r="G53" s="22">
        <v>31.64</v>
      </c>
      <c r="I53" s="35"/>
      <c r="J53" s="35"/>
      <c r="K53" s="35"/>
      <c r="L53" s="35"/>
    </row>
    <row r="54" spans="2:12" s="12" customFormat="1" ht="11.25">
      <c r="B54" s="26" t="s">
        <v>1</v>
      </c>
      <c r="C54" s="27">
        <v>41579</v>
      </c>
      <c r="D54" s="22">
        <v>19.37</v>
      </c>
      <c r="E54" s="22">
        <v>10.64</v>
      </c>
      <c r="F54" s="22">
        <v>0.59</v>
      </c>
      <c r="G54" s="22">
        <v>30.6</v>
      </c>
      <c r="I54" s="35"/>
      <c r="J54" s="35"/>
      <c r="K54" s="35"/>
      <c r="L54" s="35"/>
    </row>
    <row r="55" spans="2:12" s="12" customFormat="1" ht="11.25">
      <c r="B55" s="26" t="s">
        <v>1</v>
      </c>
      <c r="C55" s="27">
        <v>41609</v>
      </c>
      <c r="D55" s="22">
        <v>19.29</v>
      </c>
      <c r="E55" s="22">
        <v>10.72</v>
      </c>
      <c r="F55" s="22">
        <v>0.59</v>
      </c>
      <c r="G55" s="22">
        <v>30.59</v>
      </c>
      <c r="I55" s="35"/>
      <c r="J55" s="35"/>
      <c r="K55" s="35"/>
      <c r="L55" s="35"/>
    </row>
    <row r="56" spans="2:12" s="12" customFormat="1" ht="11.25">
      <c r="B56" s="88" t="s">
        <v>124</v>
      </c>
      <c r="C56" s="82">
        <v>41640</v>
      </c>
      <c r="D56" s="89">
        <v>18.86</v>
      </c>
      <c r="E56" s="89">
        <v>10.66</v>
      </c>
      <c r="F56" s="89">
        <v>0.59</v>
      </c>
      <c r="G56" s="89">
        <v>30.11</v>
      </c>
      <c r="I56" s="35"/>
      <c r="J56" s="35"/>
      <c r="K56" s="35"/>
      <c r="L56" s="35"/>
    </row>
    <row r="57" spans="2:12" s="12" customFormat="1" ht="11.25">
      <c r="B57" s="26" t="s">
        <v>1</v>
      </c>
      <c r="C57" s="27">
        <v>41671</v>
      </c>
      <c r="D57" s="22">
        <v>19.41</v>
      </c>
      <c r="E57" s="22">
        <v>10.5</v>
      </c>
      <c r="F57" s="22">
        <v>0.58</v>
      </c>
      <c r="G57" s="22">
        <v>30.49</v>
      </c>
      <c r="I57" s="35"/>
      <c r="J57" s="35"/>
      <c r="K57" s="35"/>
      <c r="L57" s="35"/>
    </row>
    <row r="58" spans="2:12" ht="11.25">
      <c r="B58" s="36" t="s">
        <v>1</v>
      </c>
      <c r="C58" s="27">
        <v>41699</v>
      </c>
      <c r="D58" s="22">
        <v>19.86</v>
      </c>
      <c r="E58" s="22">
        <v>10.52</v>
      </c>
      <c r="F58" s="22">
        <v>0.58</v>
      </c>
      <c r="G58" s="22">
        <v>30.96</v>
      </c>
      <c r="I58" s="35"/>
      <c r="J58" s="35"/>
      <c r="K58" s="35"/>
      <c r="L58" s="35"/>
    </row>
    <row r="59" spans="2:12" ht="11.25">
      <c r="B59" s="36" t="s">
        <v>1</v>
      </c>
      <c r="C59" s="27">
        <v>41730</v>
      </c>
      <c r="D59" s="22">
        <v>19.77</v>
      </c>
      <c r="E59" s="22">
        <v>10.65</v>
      </c>
      <c r="F59" s="22">
        <v>0.59</v>
      </c>
      <c r="G59" s="22">
        <v>31</v>
      </c>
      <c r="I59" s="35"/>
      <c r="J59" s="35"/>
      <c r="K59" s="35"/>
      <c r="L59" s="35"/>
    </row>
    <row r="60" spans="2:12" ht="11.25">
      <c r="B60" s="36" t="s">
        <v>1</v>
      </c>
      <c r="C60" s="27">
        <v>41760</v>
      </c>
      <c r="D60" s="22">
        <v>20.08</v>
      </c>
      <c r="E60" s="22">
        <v>10.68</v>
      </c>
      <c r="F60" s="22">
        <v>0.59</v>
      </c>
      <c r="G60" s="22">
        <v>31.35</v>
      </c>
      <c r="I60" s="35"/>
      <c r="J60" s="35"/>
      <c r="K60" s="35"/>
      <c r="L60" s="35"/>
    </row>
    <row r="61" spans="2:12" ht="11.25">
      <c r="B61" s="36" t="s">
        <v>1</v>
      </c>
      <c r="C61" s="27">
        <v>41791</v>
      </c>
      <c r="D61" s="22">
        <v>20.57</v>
      </c>
      <c r="E61" s="22">
        <v>10.62</v>
      </c>
      <c r="F61" s="22">
        <v>0.58</v>
      </c>
      <c r="G61" s="22">
        <v>31.77</v>
      </c>
      <c r="I61" s="35"/>
      <c r="J61" s="35"/>
      <c r="K61" s="35"/>
      <c r="L61" s="35"/>
    </row>
    <row r="62" spans="2:12" ht="11.25">
      <c r="B62" s="36" t="s">
        <v>1</v>
      </c>
      <c r="C62" s="27">
        <v>41821</v>
      </c>
      <c r="D62" s="22">
        <v>20.71</v>
      </c>
      <c r="E62" s="22">
        <v>10.64</v>
      </c>
      <c r="F62" s="22">
        <v>0.6</v>
      </c>
      <c r="G62" s="22">
        <v>31.94</v>
      </c>
      <c r="I62" s="35"/>
      <c r="J62" s="35"/>
      <c r="K62" s="35"/>
      <c r="L62" s="35"/>
    </row>
    <row r="63" spans="2:12" ht="11.25">
      <c r="B63" s="36" t="s">
        <v>1</v>
      </c>
      <c r="C63" s="27">
        <v>41852</v>
      </c>
      <c r="D63" s="22">
        <v>21.29</v>
      </c>
      <c r="E63" s="22">
        <v>10.62</v>
      </c>
      <c r="F63" s="22">
        <v>0.6</v>
      </c>
      <c r="G63" s="22">
        <v>32.52</v>
      </c>
      <c r="I63" s="35"/>
      <c r="J63" s="35"/>
      <c r="K63" s="35"/>
      <c r="L63" s="35"/>
    </row>
    <row r="64" spans="2:12" ht="11.25">
      <c r="B64" s="36" t="s">
        <v>1</v>
      </c>
      <c r="C64" s="27">
        <v>41883</v>
      </c>
      <c r="D64" s="22">
        <v>21.08</v>
      </c>
      <c r="E64" s="22">
        <v>10.78</v>
      </c>
      <c r="F64" s="22">
        <v>0.64</v>
      </c>
      <c r="G64" s="22">
        <v>32.49</v>
      </c>
      <c r="I64" s="35"/>
      <c r="J64" s="35"/>
      <c r="K64" s="35"/>
      <c r="L64" s="35"/>
    </row>
    <row r="65" spans="2:12" ht="11.25">
      <c r="B65" s="36" t="s">
        <v>1</v>
      </c>
      <c r="C65" s="27">
        <v>41913</v>
      </c>
      <c r="D65" s="22">
        <v>21.24</v>
      </c>
      <c r="E65" s="22">
        <v>10.79</v>
      </c>
      <c r="F65" s="22">
        <v>0.64</v>
      </c>
      <c r="G65" s="22">
        <v>32.68</v>
      </c>
      <c r="I65" s="35"/>
      <c r="J65" s="35"/>
      <c r="K65" s="35"/>
      <c r="L65" s="35"/>
    </row>
    <row r="66" spans="2:12" ht="11.25">
      <c r="B66" s="36" t="s">
        <v>1</v>
      </c>
      <c r="C66" s="27">
        <v>41944</v>
      </c>
      <c r="D66" s="22">
        <v>21.07</v>
      </c>
      <c r="E66" s="22">
        <v>10.95</v>
      </c>
      <c r="F66" s="22">
        <v>0.64</v>
      </c>
      <c r="G66" s="22">
        <v>32.66</v>
      </c>
      <c r="I66" s="35"/>
      <c r="J66" s="35"/>
      <c r="K66" s="35"/>
      <c r="L66" s="35"/>
    </row>
    <row r="67" spans="2:12" ht="11.25">
      <c r="B67" s="81" t="s">
        <v>1</v>
      </c>
      <c r="C67" s="24">
        <v>41974</v>
      </c>
      <c r="D67" s="25">
        <v>21.11</v>
      </c>
      <c r="E67" s="25">
        <v>11.31</v>
      </c>
      <c r="F67" s="25">
        <v>0.69</v>
      </c>
      <c r="G67" s="25">
        <v>33.11</v>
      </c>
      <c r="I67" s="35"/>
      <c r="J67" s="35"/>
      <c r="K67" s="35"/>
      <c r="L67" s="35"/>
    </row>
    <row r="68" spans="2:12" ht="11.25">
      <c r="B68" s="88" t="s">
        <v>125</v>
      </c>
      <c r="C68" s="27">
        <v>42005</v>
      </c>
      <c r="D68" s="22">
        <v>21.17</v>
      </c>
      <c r="E68" s="22">
        <v>11.18</v>
      </c>
      <c r="F68" s="22">
        <v>0.7</v>
      </c>
      <c r="G68" s="22">
        <v>33.05</v>
      </c>
      <c r="I68" s="35"/>
      <c r="J68" s="35"/>
      <c r="K68" s="35"/>
      <c r="L68" s="35"/>
    </row>
    <row r="69" spans="2:12" ht="11.25">
      <c r="B69" s="36" t="s">
        <v>1</v>
      </c>
      <c r="C69" s="27">
        <v>42036</v>
      </c>
      <c r="D69" s="22">
        <v>20.81</v>
      </c>
      <c r="E69" s="22">
        <v>11.31</v>
      </c>
      <c r="F69" s="22">
        <v>0.73</v>
      </c>
      <c r="G69" s="22">
        <v>32.84</v>
      </c>
      <c r="I69" s="35"/>
      <c r="J69" s="35"/>
      <c r="K69" s="35"/>
      <c r="L69" s="35"/>
    </row>
    <row r="70" spans="3:12" ht="11.25">
      <c r="C70" s="27">
        <v>42064</v>
      </c>
      <c r="D70" s="22">
        <v>19.82</v>
      </c>
      <c r="E70" s="22">
        <v>11.55</v>
      </c>
      <c r="F70" s="22">
        <v>0.74</v>
      </c>
      <c r="G70" s="22">
        <v>32.11</v>
      </c>
      <c r="I70" s="35"/>
      <c r="J70" s="35"/>
      <c r="K70" s="35"/>
      <c r="L70" s="35"/>
    </row>
    <row r="71" spans="3:12" ht="11.25">
      <c r="C71" s="27">
        <v>42095</v>
      </c>
      <c r="D71" s="22">
        <v>20.63</v>
      </c>
      <c r="E71" s="22">
        <v>11.52</v>
      </c>
      <c r="F71" s="22">
        <v>0.74</v>
      </c>
      <c r="G71" s="22">
        <v>32.88</v>
      </c>
      <c r="I71" s="35"/>
      <c r="J71" s="35"/>
      <c r="K71" s="35"/>
      <c r="L71" s="35"/>
    </row>
    <row r="72" spans="3:12" ht="11.25">
      <c r="C72" s="27">
        <v>42125</v>
      </c>
      <c r="D72" s="22">
        <v>20.47</v>
      </c>
      <c r="E72" s="22">
        <v>11.71</v>
      </c>
      <c r="F72" s="22">
        <v>0.75</v>
      </c>
      <c r="G72" s="22">
        <v>32.93</v>
      </c>
      <c r="I72" s="35"/>
      <c r="J72" s="35"/>
      <c r="K72" s="35"/>
      <c r="L72" s="35"/>
    </row>
    <row r="73" spans="3:12" ht="11.25">
      <c r="C73" s="27">
        <v>42156</v>
      </c>
      <c r="D73" s="22">
        <v>21.32</v>
      </c>
      <c r="E73" s="22">
        <v>11.71</v>
      </c>
      <c r="F73" s="22">
        <v>0.76</v>
      </c>
      <c r="G73" s="22">
        <v>33.79</v>
      </c>
      <c r="I73" s="35"/>
      <c r="J73" s="35"/>
      <c r="K73" s="35"/>
      <c r="L73" s="35"/>
    </row>
    <row r="74" spans="3:12" ht="11.25">
      <c r="C74" s="27">
        <v>42186</v>
      </c>
      <c r="D74" s="22">
        <v>20.66</v>
      </c>
      <c r="E74" s="22">
        <v>12.01</v>
      </c>
      <c r="F74" s="22">
        <v>0.8</v>
      </c>
      <c r="G74" s="22">
        <v>33.47</v>
      </c>
      <c r="I74" s="35"/>
      <c r="J74" s="35"/>
      <c r="K74" s="35"/>
      <c r="L74" s="35"/>
    </row>
    <row r="75" spans="3:12" ht="11.25">
      <c r="C75" s="27">
        <v>42217</v>
      </c>
      <c r="D75" s="22">
        <v>19.96</v>
      </c>
      <c r="E75" s="22">
        <v>12.25</v>
      </c>
      <c r="F75" s="22">
        <v>0.82</v>
      </c>
      <c r="G75" s="22">
        <v>33.02</v>
      </c>
      <c r="I75" s="35"/>
      <c r="J75" s="35"/>
      <c r="K75" s="35"/>
      <c r="L75" s="35"/>
    </row>
    <row r="76" spans="3:12" ht="11.25">
      <c r="C76" s="27">
        <v>42248</v>
      </c>
      <c r="D76" s="22">
        <v>19.2</v>
      </c>
      <c r="E76" s="22">
        <v>12.5</v>
      </c>
      <c r="F76" s="22">
        <v>0.85</v>
      </c>
      <c r="G76" s="22">
        <v>32.55</v>
      </c>
      <c r="I76" s="35"/>
      <c r="J76" s="35"/>
      <c r="K76" s="35"/>
      <c r="L76" s="35"/>
    </row>
    <row r="77" spans="3:12" ht="11.25">
      <c r="C77" s="27">
        <v>42278</v>
      </c>
      <c r="D77" s="22">
        <v>20.13</v>
      </c>
      <c r="E77" s="22">
        <v>12.57</v>
      </c>
      <c r="F77" s="22">
        <v>0.85</v>
      </c>
      <c r="G77" s="22">
        <v>33.55</v>
      </c>
      <c r="I77" s="35"/>
      <c r="J77" s="35"/>
      <c r="K77" s="35"/>
      <c r="L77" s="35"/>
    </row>
    <row r="78" spans="2:12" ht="11.25">
      <c r="B78" s="81"/>
      <c r="C78" s="24">
        <v>42309</v>
      </c>
      <c r="D78" s="25">
        <v>20.79</v>
      </c>
      <c r="E78" s="25">
        <v>12.7</v>
      </c>
      <c r="F78" s="25">
        <v>0.86</v>
      </c>
      <c r="G78" s="25">
        <v>34.34</v>
      </c>
      <c r="I78" s="35"/>
      <c r="J78" s="35"/>
      <c r="K78" s="35"/>
      <c r="L78" s="35"/>
    </row>
    <row r="79" ht="11.25">
      <c r="C79" s="17" t="s">
        <v>46</v>
      </c>
    </row>
    <row r="80" ht="11.25">
      <c r="C80" s="42" t="s">
        <v>101</v>
      </c>
    </row>
    <row r="81" ht="11.25">
      <c r="C81" s="76" t="s">
        <v>102</v>
      </c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2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3.7109375" style="17" customWidth="1"/>
    <col min="2" max="2" width="4.421875" style="36" bestFit="1" customWidth="1"/>
    <col min="3" max="3" width="13.00390625" style="17" customWidth="1"/>
    <col min="4" max="7" width="10.7109375" style="17" customWidth="1"/>
    <col min="8" max="8" width="2.57421875" style="17" customWidth="1"/>
    <col min="9" max="13" width="10.7109375" style="17" customWidth="1"/>
    <col min="14" max="16384" width="11.421875" style="17" customWidth="1"/>
  </cols>
  <sheetData>
    <row r="1" spans="2:13" ht="12.75">
      <c r="B1" s="56" t="s">
        <v>40</v>
      </c>
      <c r="H1" s="57"/>
      <c r="M1" s="57" t="str">
        <f>'Tab 1'!M1</f>
        <v>Carta de Conjuntura | Dezembro 2015</v>
      </c>
    </row>
    <row r="3" ht="11.25">
      <c r="C3" s="13" t="s">
        <v>38</v>
      </c>
    </row>
    <row r="4" ht="11.25">
      <c r="C4" s="13" t="s">
        <v>53</v>
      </c>
    </row>
    <row r="5" ht="11.25">
      <c r="C5" s="38" t="s">
        <v>16</v>
      </c>
    </row>
    <row r="6" ht="11.25">
      <c r="C6" s="38"/>
    </row>
    <row r="7" spans="2:13" ht="11.25">
      <c r="B7" s="43"/>
      <c r="C7" s="134" t="s">
        <v>0</v>
      </c>
      <c r="D7" s="135" t="s">
        <v>18</v>
      </c>
      <c r="E7" s="135"/>
      <c r="F7" s="135"/>
      <c r="G7" s="135"/>
      <c r="H7" s="44"/>
      <c r="I7" s="135" t="s">
        <v>19</v>
      </c>
      <c r="J7" s="135"/>
      <c r="K7" s="135"/>
      <c r="L7" s="135"/>
      <c r="M7" s="136" t="s">
        <v>3</v>
      </c>
    </row>
    <row r="8" spans="2:13" ht="34.5" thickBot="1">
      <c r="B8" s="45"/>
      <c r="C8" s="133"/>
      <c r="D8" s="41" t="s">
        <v>47</v>
      </c>
      <c r="E8" s="41" t="s">
        <v>48</v>
      </c>
      <c r="F8" s="41" t="s">
        <v>51</v>
      </c>
      <c r="G8" s="41" t="s">
        <v>3</v>
      </c>
      <c r="H8" s="46"/>
      <c r="I8" s="41" t="s">
        <v>47</v>
      </c>
      <c r="J8" s="41" t="s">
        <v>48</v>
      </c>
      <c r="K8" s="41" t="s">
        <v>51</v>
      </c>
      <c r="L8" s="41" t="s">
        <v>3</v>
      </c>
      <c r="M8" s="137"/>
    </row>
    <row r="9" spans="2:13" ht="12" thickTop="1">
      <c r="B9" s="26" t="s">
        <v>28</v>
      </c>
      <c r="C9" s="27">
        <v>40179</v>
      </c>
      <c r="D9" s="108">
        <v>36.96</v>
      </c>
      <c r="E9" s="108">
        <v>11.54</v>
      </c>
      <c r="F9" s="108">
        <v>0.6</v>
      </c>
      <c r="G9" s="108">
        <v>49.1</v>
      </c>
      <c r="H9" s="108"/>
      <c r="I9" s="108">
        <v>-10.16</v>
      </c>
      <c r="J9" s="108">
        <v>0.52</v>
      </c>
      <c r="K9" s="108">
        <v>0.13</v>
      </c>
      <c r="L9" s="108">
        <v>-9.5</v>
      </c>
      <c r="M9" s="108">
        <v>39.6</v>
      </c>
    </row>
    <row r="10" spans="2:13" ht="11.25">
      <c r="B10" s="26" t="s">
        <v>1</v>
      </c>
      <c r="C10" s="27">
        <v>40210</v>
      </c>
      <c r="D10" s="108">
        <v>36.91</v>
      </c>
      <c r="E10" s="108">
        <v>11.46</v>
      </c>
      <c r="F10" s="108">
        <v>0.57</v>
      </c>
      <c r="G10" s="108">
        <v>48.95</v>
      </c>
      <c r="H10" s="108"/>
      <c r="I10" s="108">
        <v>-9.76</v>
      </c>
      <c r="J10" s="108">
        <v>0.51</v>
      </c>
      <c r="K10" s="108">
        <v>0.12</v>
      </c>
      <c r="L10" s="108">
        <v>-9.14</v>
      </c>
      <c r="M10" s="108">
        <v>39.81</v>
      </c>
    </row>
    <row r="11" spans="2:13" ht="11.25">
      <c r="B11" s="26" t="s">
        <v>1</v>
      </c>
      <c r="C11" s="27">
        <v>40238</v>
      </c>
      <c r="D11" s="108">
        <v>37</v>
      </c>
      <c r="E11" s="108">
        <v>11.38</v>
      </c>
      <c r="F11" s="108">
        <v>0.55</v>
      </c>
      <c r="G11" s="108">
        <v>48.93</v>
      </c>
      <c r="H11" s="108"/>
      <c r="I11" s="108">
        <v>-9.62</v>
      </c>
      <c r="J11" s="108">
        <v>0.49</v>
      </c>
      <c r="K11" s="108">
        <v>0.11</v>
      </c>
      <c r="L11" s="108">
        <v>-9.02</v>
      </c>
      <c r="M11" s="108">
        <v>39.91</v>
      </c>
    </row>
    <row r="12" spans="2:13" ht="11.25">
      <c r="B12" s="26" t="s">
        <v>1</v>
      </c>
      <c r="C12" s="27">
        <v>40269</v>
      </c>
      <c r="D12" s="108">
        <v>36.48</v>
      </c>
      <c r="E12" s="108">
        <v>11.25</v>
      </c>
      <c r="F12" s="108">
        <v>0.55</v>
      </c>
      <c r="G12" s="108">
        <v>48.28</v>
      </c>
      <c r="H12" s="108"/>
      <c r="I12" s="108">
        <v>-9.38</v>
      </c>
      <c r="J12" s="108">
        <v>0.47</v>
      </c>
      <c r="K12" s="108">
        <v>0.11</v>
      </c>
      <c r="L12" s="108">
        <v>-8.8</v>
      </c>
      <c r="M12" s="108">
        <v>39.48</v>
      </c>
    </row>
    <row r="13" spans="2:13" ht="11.25">
      <c r="B13" s="26" t="s">
        <v>1</v>
      </c>
      <c r="C13" s="27">
        <v>40299</v>
      </c>
      <c r="D13" s="108">
        <v>36.55</v>
      </c>
      <c r="E13" s="108">
        <v>11.14</v>
      </c>
      <c r="F13" s="108">
        <v>0.54</v>
      </c>
      <c r="G13" s="108">
        <v>48.22</v>
      </c>
      <c r="H13" s="108"/>
      <c r="I13" s="108">
        <v>-9.89</v>
      </c>
      <c r="J13" s="108">
        <v>0.52</v>
      </c>
      <c r="K13" s="108">
        <v>0.12</v>
      </c>
      <c r="L13" s="108">
        <v>-9.25</v>
      </c>
      <c r="M13" s="108">
        <v>38.97</v>
      </c>
    </row>
    <row r="14" spans="2:13" ht="11.25">
      <c r="B14" s="26" t="s">
        <v>1</v>
      </c>
      <c r="C14" s="27">
        <v>40330</v>
      </c>
      <c r="D14" s="108">
        <v>36.39</v>
      </c>
      <c r="E14" s="108">
        <v>11.16</v>
      </c>
      <c r="F14" s="108">
        <v>0.55</v>
      </c>
      <c r="G14" s="108">
        <v>48.1</v>
      </c>
      <c r="H14" s="108"/>
      <c r="I14" s="108">
        <v>-9.86</v>
      </c>
      <c r="J14" s="108">
        <v>0.52</v>
      </c>
      <c r="K14" s="108">
        <v>0.12</v>
      </c>
      <c r="L14" s="108">
        <v>-9.22</v>
      </c>
      <c r="M14" s="108">
        <v>38.88</v>
      </c>
    </row>
    <row r="15" spans="2:13" ht="11.25">
      <c r="B15" s="26" t="s">
        <v>1</v>
      </c>
      <c r="C15" s="27">
        <v>40360</v>
      </c>
      <c r="D15" s="108">
        <v>36.4</v>
      </c>
      <c r="E15" s="108">
        <v>11.08</v>
      </c>
      <c r="F15" s="108">
        <v>0.54</v>
      </c>
      <c r="G15" s="108">
        <v>48.02</v>
      </c>
      <c r="H15" s="108"/>
      <c r="I15" s="108">
        <v>-9.65</v>
      </c>
      <c r="J15" s="108">
        <v>0.51</v>
      </c>
      <c r="K15" s="108">
        <v>0.12</v>
      </c>
      <c r="L15" s="108">
        <v>-9.03</v>
      </c>
      <c r="M15" s="108">
        <v>38.99</v>
      </c>
    </row>
    <row r="16" spans="2:13" ht="11.25">
      <c r="B16" s="26" t="s">
        <v>1</v>
      </c>
      <c r="C16" s="27">
        <v>40391</v>
      </c>
      <c r="D16" s="108">
        <v>36.32</v>
      </c>
      <c r="E16" s="108">
        <v>10.92</v>
      </c>
      <c r="F16" s="108">
        <v>0.53</v>
      </c>
      <c r="G16" s="108">
        <v>47.77</v>
      </c>
      <c r="H16" s="108"/>
      <c r="I16" s="108">
        <v>-9.68</v>
      </c>
      <c r="J16" s="108">
        <v>0.56</v>
      </c>
      <c r="K16" s="108">
        <v>0.12</v>
      </c>
      <c r="L16" s="108">
        <v>-9</v>
      </c>
      <c r="M16" s="108">
        <v>38.77</v>
      </c>
    </row>
    <row r="17" spans="2:13" ht="11.25">
      <c r="B17" s="26" t="s">
        <v>1</v>
      </c>
      <c r="C17" s="27">
        <v>40422</v>
      </c>
      <c r="D17" s="108">
        <v>35.97</v>
      </c>
      <c r="E17" s="108">
        <v>10.92</v>
      </c>
      <c r="F17" s="108">
        <v>0.5</v>
      </c>
      <c r="G17" s="108">
        <v>47.39</v>
      </c>
      <c r="H17" s="108"/>
      <c r="I17" s="108">
        <v>-9.81</v>
      </c>
      <c r="J17" s="108">
        <v>0.53</v>
      </c>
      <c r="K17" s="108">
        <v>0.11</v>
      </c>
      <c r="L17" s="108">
        <v>-9.16</v>
      </c>
      <c r="M17" s="108">
        <v>38.23</v>
      </c>
    </row>
    <row r="18" spans="2:13" ht="11.25">
      <c r="B18" s="26" t="s">
        <v>1</v>
      </c>
      <c r="C18" s="27">
        <v>40452</v>
      </c>
      <c r="D18" s="108">
        <v>36.03</v>
      </c>
      <c r="E18" s="108">
        <v>10.91</v>
      </c>
      <c r="F18" s="108">
        <v>0.5</v>
      </c>
      <c r="G18" s="108">
        <v>47.43</v>
      </c>
      <c r="H18" s="108"/>
      <c r="I18" s="108">
        <v>-10.2</v>
      </c>
      <c r="J18" s="108">
        <v>0.53</v>
      </c>
      <c r="K18" s="108">
        <v>0.11</v>
      </c>
      <c r="L18" s="108">
        <v>-9.55</v>
      </c>
      <c r="M18" s="108">
        <v>37.88</v>
      </c>
    </row>
    <row r="19" spans="2:13" ht="11.25">
      <c r="B19" s="26" t="s">
        <v>1</v>
      </c>
      <c r="C19" s="27">
        <v>40483</v>
      </c>
      <c r="D19" s="108">
        <v>35.96</v>
      </c>
      <c r="E19" s="108">
        <v>10.85</v>
      </c>
      <c r="F19" s="108">
        <v>0.5</v>
      </c>
      <c r="G19" s="108">
        <v>47.31</v>
      </c>
      <c r="H19" s="108"/>
      <c r="I19" s="108">
        <v>-10.23</v>
      </c>
      <c r="J19" s="108">
        <v>0.55</v>
      </c>
      <c r="K19" s="108">
        <v>0.11</v>
      </c>
      <c r="L19" s="108">
        <v>-9.57</v>
      </c>
      <c r="M19" s="108">
        <v>37.74</v>
      </c>
    </row>
    <row r="20" spans="2:13" ht="11.25">
      <c r="B20" s="23" t="s">
        <v>1</v>
      </c>
      <c r="C20" s="24">
        <v>40513</v>
      </c>
      <c r="D20" s="109">
        <v>35.71</v>
      </c>
      <c r="E20" s="109">
        <v>11.04</v>
      </c>
      <c r="F20" s="109">
        <v>0.49</v>
      </c>
      <c r="G20" s="109">
        <v>47.24</v>
      </c>
      <c r="H20" s="109"/>
      <c r="I20" s="109">
        <v>-9.94</v>
      </c>
      <c r="J20" s="109">
        <v>0.56</v>
      </c>
      <c r="K20" s="109">
        <v>0.12</v>
      </c>
      <c r="L20" s="109">
        <v>-9.26</v>
      </c>
      <c r="M20" s="109">
        <v>37.98</v>
      </c>
    </row>
    <row r="21" spans="2:13" ht="11.25">
      <c r="B21" s="26" t="s">
        <v>29</v>
      </c>
      <c r="C21" s="27">
        <v>40544</v>
      </c>
      <c r="D21" s="108">
        <v>35.79</v>
      </c>
      <c r="E21" s="108">
        <v>10.9</v>
      </c>
      <c r="F21" s="108">
        <v>0.51</v>
      </c>
      <c r="G21" s="108">
        <v>47.2</v>
      </c>
      <c r="H21" s="108"/>
      <c r="I21" s="108">
        <v>-10.32</v>
      </c>
      <c r="J21" s="108">
        <v>0.56</v>
      </c>
      <c r="K21" s="108">
        <v>0.12</v>
      </c>
      <c r="L21" s="108">
        <v>-9.64</v>
      </c>
      <c r="M21" s="108">
        <v>37.56</v>
      </c>
    </row>
    <row r="22" spans="2:13" ht="11.25">
      <c r="B22" s="26" t="s">
        <v>1</v>
      </c>
      <c r="C22" s="27">
        <v>40575</v>
      </c>
      <c r="D22" s="108">
        <v>36.07</v>
      </c>
      <c r="E22" s="108">
        <v>10.81</v>
      </c>
      <c r="F22" s="108">
        <v>0.5</v>
      </c>
      <c r="G22" s="108">
        <v>47.38</v>
      </c>
      <c r="H22" s="108"/>
      <c r="I22" s="108">
        <v>-10.57</v>
      </c>
      <c r="J22" s="108">
        <v>0.56</v>
      </c>
      <c r="K22" s="108">
        <v>0.11</v>
      </c>
      <c r="L22" s="108">
        <v>-9.9</v>
      </c>
      <c r="M22" s="108">
        <v>37.48</v>
      </c>
    </row>
    <row r="23" spans="2:13" ht="11.25">
      <c r="B23" s="26" t="s">
        <v>1</v>
      </c>
      <c r="C23" s="27">
        <v>40603</v>
      </c>
      <c r="D23" s="108">
        <v>36.27</v>
      </c>
      <c r="E23" s="108">
        <v>10.76</v>
      </c>
      <c r="F23" s="108">
        <v>0.51</v>
      </c>
      <c r="G23" s="108">
        <v>47.54</v>
      </c>
      <c r="H23" s="108"/>
      <c r="I23" s="108">
        <v>-10.66</v>
      </c>
      <c r="J23" s="108">
        <v>0.54</v>
      </c>
      <c r="K23" s="108">
        <v>0.12</v>
      </c>
      <c r="L23" s="108">
        <v>-10.01</v>
      </c>
      <c r="M23" s="108">
        <v>37.53</v>
      </c>
    </row>
    <row r="24" spans="2:13" ht="11.25">
      <c r="B24" s="26" t="s">
        <v>1</v>
      </c>
      <c r="C24" s="27">
        <v>40634</v>
      </c>
      <c r="D24" s="108">
        <v>36.19</v>
      </c>
      <c r="E24" s="108">
        <v>10.71</v>
      </c>
      <c r="F24" s="108">
        <v>0.51</v>
      </c>
      <c r="G24" s="108">
        <v>47.4</v>
      </c>
      <c r="H24" s="108"/>
      <c r="I24" s="108">
        <v>-10.61</v>
      </c>
      <c r="J24" s="108">
        <v>0.52</v>
      </c>
      <c r="K24" s="108">
        <v>0.11</v>
      </c>
      <c r="L24" s="108">
        <v>-9.97</v>
      </c>
      <c r="M24" s="108">
        <v>37.43</v>
      </c>
    </row>
    <row r="25" spans="2:13" ht="11.25">
      <c r="B25" s="26" t="s">
        <v>1</v>
      </c>
      <c r="C25" s="27">
        <v>40664</v>
      </c>
      <c r="D25" s="108">
        <v>36.27</v>
      </c>
      <c r="E25" s="108">
        <v>10.61</v>
      </c>
      <c r="F25" s="108">
        <v>0.5</v>
      </c>
      <c r="G25" s="108">
        <v>47.39</v>
      </c>
      <c r="H25" s="108"/>
      <c r="I25" s="108">
        <v>-10.73</v>
      </c>
      <c r="J25" s="108">
        <v>0.52</v>
      </c>
      <c r="K25" s="108">
        <v>0.11</v>
      </c>
      <c r="L25" s="108">
        <v>-10.1</v>
      </c>
      <c r="M25" s="108">
        <v>37.29</v>
      </c>
    </row>
    <row r="26" spans="2:13" ht="11.25">
      <c r="B26" s="26" t="s">
        <v>1</v>
      </c>
      <c r="C26" s="27">
        <v>40695</v>
      </c>
      <c r="D26" s="108">
        <v>36.22</v>
      </c>
      <c r="E26" s="108">
        <v>10.47</v>
      </c>
      <c r="F26" s="108">
        <v>0.49</v>
      </c>
      <c r="G26" s="108">
        <v>47.17</v>
      </c>
      <c r="H26" s="108"/>
      <c r="I26" s="108">
        <v>-10.7</v>
      </c>
      <c r="J26" s="108">
        <v>0.51</v>
      </c>
      <c r="K26" s="108">
        <v>0.1</v>
      </c>
      <c r="L26" s="108">
        <v>-10.08</v>
      </c>
      <c r="M26" s="108">
        <v>37.09</v>
      </c>
    </row>
    <row r="27" spans="2:13" ht="11.25">
      <c r="B27" s="26" t="s">
        <v>1</v>
      </c>
      <c r="C27" s="27">
        <v>40725</v>
      </c>
      <c r="D27" s="108">
        <v>36.3</v>
      </c>
      <c r="E27" s="108">
        <v>10.37</v>
      </c>
      <c r="F27" s="108">
        <v>0.46</v>
      </c>
      <c r="G27" s="108">
        <v>47.14</v>
      </c>
      <c r="H27" s="108"/>
      <c r="I27" s="108">
        <v>-10.94</v>
      </c>
      <c r="J27" s="108">
        <v>0.51</v>
      </c>
      <c r="K27" s="108">
        <v>0.1</v>
      </c>
      <c r="L27" s="108">
        <v>-10.33</v>
      </c>
      <c r="M27" s="108">
        <v>36.81</v>
      </c>
    </row>
    <row r="28" spans="2:13" ht="11.25">
      <c r="B28" s="26" t="s">
        <v>1</v>
      </c>
      <c r="C28" s="27">
        <v>40756</v>
      </c>
      <c r="D28" s="108">
        <v>36.53</v>
      </c>
      <c r="E28" s="108">
        <v>10.25</v>
      </c>
      <c r="F28" s="108">
        <v>0.46</v>
      </c>
      <c r="G28" s="108">
        <v>47.24</v>
      </c>
      <c r="H28" s="108"/>
      <c r="I28" s="108">
        <v>-11.34</v>
      </c>
      <c r="J28" s="108">
        <v>0.52</v>
      </c>
      <c r="K28" s="108">
        <v>0.11</v>
      </c>
      <c r="L28" s="108">
        <v>-10.71</v>
      </c>
      <c r="M28" s="108">
        <v>36.53</v>
      </c>
    </row>
    <row r="29" spans="2:13" ht="11.25">
      <c r="B29" s="26" t="s">
        <v>1</v>
      </c>
      <c r="C29" s="27">
        <v>40787</v>
      </c>
      <c r="D29" s="108">
        <v>36.29</v>
      </c>
      <c r="E29" s="108">
        <v>10.25</v>
      </c>
      <c r="F29" s="108">
        <v>0.47</v>
      </c>
      <c r="G29" s="108">
        <v>47.01</v>
      </c>
      <c r="H29" s="108"/>
      <c r="I29" s="108">
        <v>-13.06</v>
      </c>
      <c r="J29" s="108">
        <v>0.6</v>
      </c>
      <c r="K29" s="108">
        <v>0.12</v>
      </c>
      <c r="L29" s="108">
        <v>-12.33</v>
      </c>
      <c r="M29" s="108">
        <v>34.68</v>
      </c>
    </row>
    <row r="30" spans="2:13" ht="11.25">
      <c r="B30" s="26" t="s">
        <v>1</v>
      </c>
      <c r="C30" s="27">
        <v>40817</v>
      </c>
      <c r="D30" s="108">
        <v>36.29</v>
      </c>
      <c r="E30" s="108">
        <v>10.25</v>
      </c>
      <c r="F30" s="108">
        <v>0.46</v>
      </c>
      <c r="G30" s="108">
        <v>47</v>
      </c>
      <c r="H30" s="108"/>
      <c r="I30" s="108">
        <v>-12</v>
      </c>
      <c r="J30" s="108">
        <v>0.55</v>
      </c>
      <c r="K30" s="108">
        <v>0.11</v>
      </c>
      <c r="L30" s="108">
        <v>-11.34</v>
      </c>
      <c r="M30" s="108">
        <v>35.66</v>
      </c>
    </row>
    <row r="31" spans="2:13" ht="11.25">
      <c r="B31" s="26" t="s">
        <v>1</v>
      </c>
      <c r="C31" s="27">
        <v>40848</v>
      </c>
      <c r="D31" s="108">
        <v>36.12</v>
      </c>
      <c r="E31" s="108">
        <v>10.19</v>
      </c>
      <c r="F31" s="108">
        <v>0.45</v>
      </c>
      <c r="G31" s="108">
        <v>46.76</v>
      </c>
      <c r="H31" s="108"/>
      <c r="I31" s="108">
        <v>-12.71</v>
      </c>
      <c r="J31" s="108">
        <v>0.61</v>
      </c>
      <c r="K31" s="108">
        <v>0.12</v>
      </c>
      <c r="L31" s="108">
        <v>-11.98</v>
      </c>
      <c r="M31" s="108">
        <v>34.78</v>
      </c>
    </row>
    <row r="32" spans="2:13" ht="11.25">
      <c r="B32" s="23" t="s">
        <v>1</v>
      </c>
      <c r="C32" s="24">
        <v>40878</v>
      </c>
      <c r="D32" s="109">
        <v>36.16</v>
      </c>
      <c r="E32" s="109">
        <v>10.2</v>
      </c>
      <c r="F32" s="109">
        <v>0.45</v>
      </c>
      <c r="G32" s="109">
        <v>46.8</v>
      </c>
      <c r="H32" s="109"/>
      <c r="I32" s="109">
        <v>-13.08</v>
      </c>
      <c r="J32" s="109">
        <v>0.65</v>
      </c>
      <c r="K32" s="109">
        <v>0.12</v>
      </c>
      <c r="L32" s="109">
        <v>-12.31</v>
      </c>
      <c r="M32" s="109">
        <v>34.49</v>
      </c>
    </row>
    <row r="33" spans="2:13" ht="11.25">
      <c r="B33" s="26" t="s">
        <v>42</v>
      </c>
      <c r="C33" s="27">
        <v>40909</v>
      </c>
      <c r="D33" s="108">
        <v>36</v>
      </c>
      <c r="E33" s="108">
        <v>10.04</v>
      </c>
      <c r="F33" s="108">
        <v>0.44</v>
      </c>
      <c r="G33" s="108">
        <v>46.47</v>
      </c>
      <c r="H33" s="108"/>
      <c r="I33" s="108">
        <v>-12.14</v>
      </c>
      <c r="J33" s="108">
        <v>0.6</v>
      </c>
      <c r="K33" s="108">
        <v>0.11</v>
      </c>
      <c r="L33" s="108">
        <v>-11.43</v>
      </c>
      <c r="M33" s="108">
        <v>35.04</v>
      </c>
    </row>
    <row r="34" spans="2:13" ht="11.25">
      <c r="B34" s="26" t="s">
        <v>1</v>
      </c>
      <c r="C34" s="27">
        <v>40940</v>
      </c>
      <c r="D34" s="108">
        <v>36.04</v>
      </c>
      <c r="E34" s="108">
        <v>9.95</v>
      </c>
      <c r="F34" s="108">
        <v>0.43</v>
      </c>
      <c r="G34" s="108">
        <v>46.42</v>
      </c>
      <c r="H34" s="108"/>
      <c r="I34" s="108">
        <v>-11.89</v>
      </c>
      <c r="J34" s="108">
        <v>0.58</v>
      </c>
      <c r="K34" s="108">
        <v>0.11</v>
      </c>
      <c r="L34" s="108">
        <v>-11.2</v>
      </c>
      <c r="M34" s="108">
        <v>35.22</v>
      </c>
    </row>
    <row r="35" spans="2:13" ht="11.25">
      <c r="B35" s="26" t="s">
        <v>1</v>
      </c>
      <c r="C35" s="27">
        <v>40969</v>
      </c>
      <c r="D35" s="108">
        <v>36.22</v>
      </c>
      <c r="E35" s="108">
        <v>9.85</v>
      </c>
      <c r="F35" s="108">
        <v>0.42</v>
      </c>
      <c r="G35" s="108">
        <v>46.5</v>
      </c>
      <c r="H35" s="108"/>
      <c r="I35" s="108">
        <v>-12.93</v>
      </c>
      <c r="J35" s="108">
        <v>0.61</v>
      </c>
      <c r="K35" s="108">
        <v>0.12</v>
      </c>
      <c r="L35" s="108">
        <v>-12.21</v>
      </c>
      <c r="M35" s="108">
        <v>34.29</v>
      </c>
    </row>
    <row r="36" spans="2:13" ht="11.25">
      <c r="B36" s="26" t="s">
        <v>1</v>
      </c>
      <c r="C36" s="27">
        <v>41000</v>
      </c>
      <c r="D36" s="108">
        <v>36.2</v>
      </c>
      <c r="E36" s="108">
        <v>9.84</v>
      </c>
      <c r="F36" s="108">
        <v>0.43</v>
      </c>
      <c r="G36" s="108">
        <v>46.46</v>
      </c>
      <c r="H36" s="108"/>
      <c r="I36" s="108">
        <v>-13.68</v>
      </c>
      <c r="J36" s="108">
        <v>0.63</v>
      </c>
      <c r="K36" s="108">
        <v>0.12</v>
      </c>
      <c r="L36" s="108">
        <v>-12.94</v>
      </c>
      <c r="M36" s="108">
        <v>33.52</v>
      </c>
    </row>
    <row r="37" spans="2:13" ht="11.25">
      <c r="B37" s="26" t="s">
        <v>1</v>
      </c>
      <c r="C37" s="27">
        <v>41030</v>
      </c>
      <c r="D37" s="108">
        <v>36.11</v>
      </c>
      <c r="E37" s="108">
        <v>9.84</v>
      </c>
      <c r="F37" s="108">
        <v>0.44</v>
      </c>
      <c r="G37" s="108">
        <v>46.39</v>
      </c>
      <c r="H37" s="108"/>
      <c r="I37" s="108">
        <v>-14.45</v>
      </c>
      <c r="J37" s="108">
        <v>0.72</v>
      </c>
      <c r="K37" s="108">
        <v>0.12</v>
      </c>
      <c r="L37" s="108">
        <v>-13.61</v>
      </c>
      <c r="M37" s="108">
        <v>32.78</v>
      </c>
    </row>
    <row r="38" spans="2:13" ht="11.25">
      <c r="B38" s="26" t="s">
        <v>1</v>
      </c>
      <c r="C38" s="27">
        <v>41061</v>
      </c>
      <c r="D38" s="108">
        <v>36.06</v>
      </c>
      <c r="E38" s="108">
        <v>9.92</v>
      </c>
      <c r="F38" s="108">
        <v>0.41</v>
      </c>
      <c r="G38" s="108">
        <v>46.39</v>
      </c>
      <c r="H38" s="108"/>
      <c r="I38" s="108">
        <v>-14.42</v>
      </c>
      <c r="J38" s="108">
        <v>0.73</v>
      </c>
      <c r="K38" s="108">
        <v>0.12</v>
      </c>
      <c r="L38" s="108">
        <v>-13.56</v>
      </c>
      <c r="M38" s="108">
        <v>32.83</v>
      </c>
    </row>
    <row r="39" spans="2:13" ht="11.25">
      <c r="B39" s="26" t="s">
        <v>1</v>
      </c>
      <c r="C39" s="27">
        <v>41091</v>
      </c>
      <c r="D39" s="108">
        <v>35.97</v>
      </c>
      <c r="E39" s="108">
        <v>9.93</v>
      </c>
      <c r="F39" s="108">
        <v>0.4</v>
      </c>
      <c r="G39" s="108">
        <v>46.3</v>
      </c>
      <c r="H39" s="108"/>
      <c r="I39" s="108">
        <v>-14.61</v>
      </c>
      <c r="J39" s="108">
        <v>0.74</v>
      </c>
      <c r="K39" s="108">
        <v>0.13</v>
      </c>
      <c r="L39" s="108">
        <v>-13.74</v>
      </c>
      <c r="M39" s="108">
        <v>32.56</v>
      </c>
    </row>
    <row r="40" spans="2:13" ht="11.25">
      <c r="B40" s="26" t="s">
        <v>1</v>
      </c>
      <c r="C40" s="27">
        <v>41122</v>
      </c>
      <c r="D40" s="108">
        <v>35.83</v>
      </c>
      <c r="E40" s="108">
        <v>10.01</v>
      </c>
      <c r="F40" s="108">
        <v>0.39</v>
      </c>
      <c r="G40" s="108">
        <v>46.24</v>
      </c>
      <c r="H40" s="108"/>
      <c r="I40" s="108">
        <v>-14.43</v>
      </c>
      <c r="J40" s="108">
        <v>0.72</v>
      </c>
      <c r="K40" s="108">
        <v>0.12</v>
      </c>
      <c r="L40" s="108">
        <v>-13.59</v>
      </c>
      <c r="M40" s="108">
        <v>32.65</v>
      </c>
    </row>
    <row r="41" spans="2:13" ht="11.25">
      <c r="B41" s="26" t="s">
        <v>1</v>
      </c>
      <c r="C41" s="27">
        <v>41153</v>
      </c>
      <c r="D41" s="108">
        <v>35.67</v>
      </c>
      <c r="E41" s="108">
        <v>10.09</v>
      </c>
      <c r="F41" s="108">
        <v>0.4</v>
      </c>
      <c r="G41" s="108">
        <v>46.16</v>
      </c>
      <c r="H41" s="108"/>
      <c r="I41" s="108">
        <v>-14.34</v>
      </c>
      <c r="J41" s="108">
        <v>0.73</v>
      </c>
      <c r="K41" s="108">
        <v>0.12</v>
      </c>
      <c r="L41" s="108">
        <v>-13.48</v>
      </c>
      <c r="M41" s="108">
        <v>32.68</v>
      </c>
    </row>
    <row r="42" spans="2:13" ht="11.25">
      <c r="B42" s="26" t="s">
        <v>1</v>
      </c>
      <c r="C42" s="27">
        <v>41183</v>
      </c>
      <c r="D42" s="108">
        <v>35.34</v>
      </c>
      <c r="E42" s="108">
        <v>10.09</v>
      </c>
      <c r="F42" s="108">
        <v>0.41</v>
      </c>
      <c r="G42" s="108">
        <v>45.84</v>
      </c>
      <c r="H42" s="108"/>
      <c r="I42" s="108">
        <v>-14.17</v>
      </c>
      <c r="J42" s="108">
        <v>0.73</v>
      </c>
      <c r="K42" s="108">
        <v>0.12</v>
      </c>
      <c r="L42" s="108">
        <v>-13.32</v>
      </c>
      <c r="M42" s="108">
        <v>32.52</v>
      </c>
    </row>
    <row r="43" spans="2:13" ht="11.25">
      <c r="B43" s="26" t="s">
        <v>1</v>
      </c>
      <c r="C43" s="27">
        <v>41214</v>
      </c>
      <c r="D43" s="108">
        <v>35.48</v>
      </c>
      <c r="E43" s="108">
        <v>10</v>
      </c>
      <c r="F43" s="108">
        <v>0.44</v>
      </c>
      <c r="G43" s="108">
        <v>45.92</v>
      </c>
      <c r="H43" s="108"/>
      <c r="I43" s="108">
        <v>-14.64</v>
      </c>
      <c r="J43" s="108">
        <v>0.76</v>
      </c>
      <c r="K43" s="108">
        <v>0.12</v>
      </c>
      <c r="L43" s="108">
        <v>-13.75</v>
      </c>
      <c r="M43" s="108">
        <v>32.17</v>
      </c>
    </row>
    <row r="44" spans="2:13" ht="11.25">
      <c r="B44" s="23" t="s">
        <v>1</v>
      </c>
      <c r="C44" s="24">
        <v>41244</v>
      </c>
      <c r="D44" s="109">
        <v>34.72</v>
      </c>
      <c r="E44" s="109">
        <v>9.94</v>
      </c>
      <c r="F44" s="109">
        <v>0.47</v>
      </c>
      <c r="G44" s="109">
        <v>45.14</v>
      </c>
      <c r="H44" s="109"/>
      <c r="I44" s="109">
        <v>-13.87</v>
      </c>
      <c r="J44" s="109">
        <v>0.87</v>
      </c>
      <c r="K44" s="109">
        <v>0.12</v>
      </c>
      <c r="L44" s="109">
        <v>-12.89</v>
      </c>
      <c r="M44" s="109">
        <v>32.25</v>
      </c>
    </row>
    <row r="45" spans="2:13" ht="11.25">
      <c r="B45" s="26" t="s">
        <v>43</v>
      </c>
      <c r="C45" s="27">
        <v>41275</v>
      </c>
      <c r="D45" s="108">
        <v>34.29</v>
      </c>
      <c r="E45" s="108">
        <v>9.88</v>
      </c>
      <c r="F45" s="108">
        <v>0.48</v>
      </c>
      <c r="G45" s="108">
        <v>44.65</v>
      </c>
      <c r="H45" s="108"/>
      <c r="I45" s="108">
        <v>-13.37</v>
      </c>
      <c r="J45" s="108">
        <v>0.83</v>
      </c>
      <c r="K45" s="108">
        <v>0.11</v>
      </c>
      <c r="L45" s="108">
        <v>-12.43</v>
      </c>
      <c r="M45" s="108">
        <v>32.22</v>
      </c>
    </row>
    <row r="46" spans="2:13" ht="11.25">
      <c r="B46" s="26" t="s">
        <v>1</v>
      </c>
      <c r="C46" s="27">
        <v>41306</v>
      </c>
      <c r="D46" s="108">
        <v>34.62</v>
      </c>
      <c r="E46" s="108">
        <v>9.76</v>
      </c>
      <c r="F46" s="108">
        <v>0.48</v>
      </c>
      <c r="G46" s="108">
        <v>44.86</v>
      </c>
      <c r="H46" s="108"/>
      <c r="I46" s="108">
        <v>-13.22</v>
      </c>
      <c r="J46" s="108">
        <v>0.87</v>
      </c>
      <c r="K46" s="108">
        <v>0.11</v>
      </c>
      <c r="L46" s="108">
        <v>-12.23</v>
      </c>
      <c r="M46" s="108">
        <v>32.63</v>
      </c>
    </row>
    <row r="47" spans="2:13" ht="11.25">
      <c r="B47" s="26" t="s">
        <v>1</v>
      </c>
      <c r="C47" s="27">
        <v>41334</v>
      </c>
      <c r="D47" s="108">
        <v>34.78</v>
      </c>
      <c r="E47" s="108">
        <v>9.73</v>
      </c>
      <c r="F47" s="108">
        <v>0.47</v>
      </c>
      <c r="G47" s="108">
        <v>44.98</v>
      </c>
      <c r="H47" s="108"/>
      <c r="I47" s="108">
        <v>-13.53</v>
      </c>
      <c r="J47" s="108">
        <v>0.88</v>
      </c>
      <c r="K47" s="108">
        <v>0.11</v>
      </c>
      <c r="L47" s="108">
        <v>-12.53</v>
      </c>
      <c r="M47" s="108">
        <v>32.45</v>
      </c>
    </row>
    <row r="48" spans="2:13" ht="11.25">
      <c r="B48" s="26" t="s">
        <v>1</v>
      </c>
      <c r="C48" s="27">
        <v>41365</v>
      </c>
      <c r="D48" s="108">
        <v>34.49</v>
      </c>
      <c r="E48" s="108">
        <v>9.63</v>
      </c>
      <c r="F48" s="108">
        <v>0.48</v>
      </c>
      <c r="G48" s="108">
        <v>44.6</v>
      </c>
      <c r="H48" s="108"/>
      <c r="I48" s="108">
        <v>-13.36</v>
      </c>
      <c r="J48" s="108">
        <v>0.87</v>
      </c>
      <c r="K48" s="108">
        <v>0.1</v>
      </c>
      <c r="L48" s="108">
        <v>-12.39</v>
      </c>
      <c r="M48" s="108">
        <v>32.21</v>
      </c>
    </row>
    <row r="49" spans="2:13" ht="11.25">
      <c r="B49" s="26" t="s">
        <v>1</v>
      </c>
      <c r="C49" s="27">
        <v>41395</v>
      </c>
      <c r="D49" s="108">
        <v>34.4</v>
      </c>
      <c r="E49" s="108">
        <v>9.59</v>
      </c>
      <c r="F49" s="108">
        <v>0.49</v>
      </c>
      <c r="G49" s="108">
        <v>44.47</v>
      </c>
      <c r="H49" s="108"/>
      <c r="I49" s="108">
        <v>-13.92</v>
      </c>
      <c r="J49" s="108">
        <v>0.92</v>
      </c>
      <c r="K49" s="108">
        <v>0.11</v>
      </c>
      <c r="L49" s="108">
        <v>-12.89</v>
      </c>
      <c r="M49" s="108">
        <v>31.58</v>
      </c>
    </row>
    <row r="50" spans="2:13" ht="11.25">
      <c r="B50" s="26" t="s">
        <v>1</v>
      </c>
      <c r="C50" s="27">
        <v>41426</v>
      </c>
      <c r="D50" s="108">
        <v>34.5</v>
      </c>
      <c r="E50" s="108">
        <v>9.53</v>
      </c>
      <c r="F50" s="108">
        <v>0.47</v>
      </c>
      <c r="G50" s="108">
        <v>44.5</v>
      </c>
      <c r="H50" s="108"/>
      <c r="I50" s="108">
        <v>-14.33</v>
      </c>
      <c r="J50" s="108">
        <v>0.95</v>
      </c>
      <c r="K50" s="108">
        <v>0.12</v>
      </c>
      <c r="L50" s="108">
        <v>-13.26</v>
      </c>
      <c r="M50" s="108">
        <v>31.24</v>
      </c>
    </row>
    <row r="51" spans="2:13" ht="11.25">
      <c r="B51" s="26" t="s">
        <v>1</v>
      </c>
      <c r="C51" s="27">
        <v>41456</v>
      </c>
      <c r="D51" s="108">
        <v>34.48</v>
      </c>
      <c r="E51" s="108">
        <v>9.56</v>
      </c>
      <c r="F51" s="108">
        <v>0.48</v>
      </c>
      <c r="G51" s="108">
        <v>44.51</v>
      </c>
      <c r="H51" s="108"/>
      <c r="I51" s="108">
        <v>-14.8</v>
      </c>
      <c r="J51" s="108">
        <v>1.02</v>
      </c>
      <c r="K51" s="108">
        <v>0.12</v>
      </c>
      <c r="L51" s="108">
        <v>-13.67</v>
      </c>
      <c r="M51" s="108">
        <v>30.84</v>
      </c>
    </row>
    <row r="52" spans="2:13" ht="11.25">
      <c r="B52" s="26" t="s">
        <v>1</v>
      </c>
      <c r="C52" s="27">
        <v>41487</v>
      </c>
      <c r="D52" s="108">
        <v>34.62</v>
      </c>
      <c r="E52" s="108">
        <v>9.54</v>
      </c>
      <c r="F52" s="108">
        <v>0.49</v>
      </c>
      <c r="G52" s="108">
        <v>44.66</v>
      </c>
      <c r="H52" s="108"/>
      <c r="I52" s="108">
        <v>-15.21</v>
      </c>
      <c r="J52" s="108">
        <v>1.07</v>
      </c>
      <c r="K52" s="108">
        <v>0.11</v>
      </c>
      <c r="L52" s="108">
        <v>-14.02</v>
      </c>
      <c r="M52" s="108">
        <v>30.64</v>
      </c>
    </row>
    <row r="53" spans="2:13" ht="11.25">
      <c r="B53" s="26" t="s">
        <v>1</v>
      </c>
      <c r="C53" s="27">
        <v>41518</v>
      </c>
      <c r="D53" s="108">
        <v>34.74</v>
      </c>
      <c r="E53" s="108">
        <v>9.52</v>
      </c>
      <c r="F53" s="108">
        <v>0.49</v>
      </c>
      <c r="G53" s="108">
        <v>44.76</v>
      </c>
      <c r="H53" s="108"/>
      <c r="I53" s="108">
        <v>-14.29</v>
      </c>
      <c r="J53" s="108">
        <v>1</v>
      </c>
      <c r="K53" s="108">
        <v>0.11</v>
      </c>
      <c r="L53" s="108">
        <v>-13.18</v>
      </c>
      <c r="M53" s="108">
        <v>31.58</v>
      </c>
    </row>
    <row r="54" spans="2:13" ht="11.25">
      <c r="B54" s="26" t="s">
        <v>1</v>
      </c>
      <c r="C54" s="27">
        <v>41548</v>
      </c>
      <c r="D54" s="108">
        <v>34.52</v>
      </c>
      <c r="E54" s="108">
        <v>9.59</v>
      </c>
      <c r="F54" s="108">
        <v>0.48</v>
      </c>
      <c r="G54" s="108">
        <v>44.6</v>
      </c>
      <c r="H54" s="108"/>
      <c r="I54" s="108">
        <v>-14.05</v>
      </c>
      <c r="J54" s="108">
        <v>0.99</v>
      </c>
      <c r="K54" s="108">
        <v>0.11</v>
      </c>
      <c r="L54" s="108">
        <v>-12.96</v>
      </c>
      <c r="M54" s="108">
        <v>31.64</v>
      </c>
    </row>
    <row r="55" spans="2:13" ht="11.25">
      <c r="B55" s="26" t="s">
        <v>1</v>
      </c>
      <c r="C55" s="27">
        <v>41579</v>
      </c>
      <c r="D55" s="108">
        <v>33.98</v>
      </c>
      <c r="E55" s="108">
        <v>9.6</v>
      </c>
      <c r="F55" s="108">
        <v>0.48</v>
      </c>
      <c r="G55" s="108">
        <v>44.07</v>
      </c>
      <c r="H55" s="108"/>
      <c r="I55" s="108">
        <v>-14.61</v>
      </c>
      <c r="J55" s="108">
        <v>1.04</v>
      </c>
      <c r="K55" s="108">
        <v>0.11</v>
      </c>
      <c r="L55" s="108">
        <v>-13.46</v>
      </c>
      <c r="M55" s="108">
        <v>30.61</v>
      </c>
    </row>
    <row r="56" spans="2:13" ht="11.25">
      <c r="B56" s="23" t="s">
        <v>1</v>
      </c>
      <c r="C56" s="24">
        <v>41609</v>
      </c>
      <c r="D56" s="109">
        <v>33.96</v>
      </c>
      <c r="E56" s="109">
        <v>9.6</v>
      </c>
      <c r="F56" s="109">
        <v>0.48</v>
      </c>
      <c r="G56" s="109">
        <v>44.03</v>
      </c>
      <c r="H56" s="109"/>
      <c r="I56" s="109">
        <v>-14.67</v>
      </c>
      <c r="J56" s="109">
        <v>1.12</v>
      </c>
      <c r="K56" s="109">
        <v>0.11</v>
      </c>
      <c r="L56" s="109">
        <v>-13.44</v>
      </c>
      <c r="M56" s="109">
        <v>30.59</v>
      </c>
    </row>
    <row r="57" spans="2:13" ht="11.25">
      <c r="B57" s="26" t="s">
        <v>124</v>
      </c>
      <c r="C57" s="27">
        <v>41640</v>
      </c>
      <c r="D57" s="108">
        <v>33.93</v>
      </c>
      <c r="E57" s="108">
        <v>9.5</v>
      </c>
      <c r="F57" s="108">
        <v>0.48</v>
      </c>
      <c r="G57" s="108">
        <v>43.92</v>
      </c>
      <c r="H57" s="108"/>
      <c r="I57" s="108">
        <v>-15.08</v>
      </c>
      <c r="J57" s="108">
        <v>1.16</v>
      </c>
      <c r="K57" s="108">
        <v>0.11</v>
      </c>
      <c r="L57" s="108">
        <v>-13.81</v>
      </c>
      <c r="M57" s="108">
        <v>30.11</v>
      </c>
    </row>
    <row r="58" spans="2:13" ht="11.25">
      <c r="B58" s="26" t="s">
        <v>1</v>
      </c>
      <c r="C58" s="27">
        <v>41671</v>
      </c>
      <c r="D58" s="108">
        <v>33.86</v>
      </c>
      <c r="E58" s="108">
        <v>9.4</v>
      </c>
      <c r="F58" s="108">
        <v>0.48</v>
      </c>
      <c r="G58" s="108">
        <v>43.73</v>
      </c>
      <c r="H58" s="108"/>
      <c r="I58" s="108">
        <v>-14.45</v>
      </c>
      <c r="J58" s="108">
        <v>1.1</v>
      </c>
      <c r="K58" s="108">
        <v>0.11</v>
      </c>
      <c r="L58" s="108">
        <v>-13.24</v>
      </c>
      <c r="M58" s="108">
        <v>30.49</v>
      </c>
    </row>
    <row r="59" spans="2:13" ht="11.25">
      <c r="B59" s="36" t="s">
        <v>1</v>
      </c>
      <c r="C59" s="27">
        <v>41699</v>
      </c>
      <c r="D59" s="108">
        <v>33.77</v>
      </c>
      <c r="E59" s="108">
        <v>9.46</v>
      </c>
      <c r="F59" s="108">
        <v>0.48</v>
      </c>
      <c r="G59" s="108">
        <v>43.7</v>
      </c>
      <c r="H59" s="108"/>
      <c r="I59" s="108">
        <v>-13.91</v>
      </c>
      <c r="J59" s="108">
        <v>1.07</v>
      </c>
      <c r="K59" s="108">
        <v>0.1</v>
      </c>
      <c r="L59" s="108">
        <v>-12.74</v>
      </c>
      <c r="M59" s="108">
        <v>30.96</v>
      </c>
    </row>
    <row r="60" spans="2:13" ht="11.25">
      <c r="B60" s="36" t="s">
        <v>1</v>
      </c>
      <c r="C60" s="27">
        <v>41730</v>
      </c>
      <c r="D60" s="108">
        <v>33.44</v>
      </c>
      <c r="E60" s="108">
        <v>9.59</v>
      </c>
      <c r="F60" s="108">
        <v>0.48</v>
      </c>
      <c r="G60" s="108">
        <v>43.52</v>
      </c>
      <c r="H60" s="108"/>
      <c r="I60" s="108">
        <v>-13.67</v>
      </c>
      <c r="J60" s="108">
        <v>1.05</v>
      </c>
      <c r="K60" s="108">
        <v>0.1</v>
      </c>
      <c r="L60" s="108">
        <v>-12.52</v>
      </c>
      <c r="M60" s="108">
        <v>31</v>
      </c>
    </row>
    <row r="61" spans="2:13" ht="11.25">
      <c r="B61" s="36" t="s">
        <v>1</v>
      </c>
      <c r="C61" s="27">
        <v>41760</v>
      </c>
      <c r="D61" s="108">
        <v>33.72</v>
      </c>
      <c r="E61" s="108">
        <v>9.62</v>
      </c>
      <c r="F61" s="108">
        <v>0.49</v>
      </c>
      <c r="G61" s="108">
        <v>43.82</v>
      </c>
      <c r="H61" s="108"/>
      <c r="I61" s="108">
        <v>-13.63</v>
      </c>
      <c r="J61" s="108">
        <v>1.06</v>
      </c>
      <c r="K61" s="108">
        <v>0.1</v>
      </c>
      <c r="L61" s="108">
        <v>-12.47</v>
      </c>
      <c r="M61" s="108">
        <v>31.35</v>
      </c>
    </row>
    <row r="62" spans="2:13" ht="11.25">
      <c r="B62" s="36" t="s">
        <v>1</v>
      </c>
      <c r="C62" s="27">
        <v>41791</v>
      </c>
      <c r="D62" s="108">
        <v>33.98</v>
      </c>
      <c r="E62" s="108">
        <v>9.57</v>
      </c>
      <c r="F62" s="108">
        <v>0.48</v>
      </c>
      <c r="G62" s="108">
        <v>44.03</v>
      </c>
      <c r="H62" s="108"/>
      <c r="I62" s="108">
        <v>-13.42</v>
      </c>
      <c r="J62" s="108">
        <v>1.05</v>
      </c>
      <c r="K62" s="108">
        <v>0.1</v>
      </c>
      <c r="L62" s="108">
        <v>-12.26</v>
      </c>
      <c r="M62" s="108">
        <v>31.77</v>
      </c>
    </row>
    <row r="63" spans="2:13" ht="11.25">
      <c r="B63" s="36" t="s">
        <v>1</v>
      </c>
      <c r="C63" s="27">
        <v>41821</v>
      </c>
      <c r="D63" s="108">
        <v>34.42</v>
      </c>
      <c r="E63" s="108">
        <v>9.56</v>
      </c>
      <c r="F63" s="108">
        <v>0.49</v>
      </c>
      <c r="G63" s="108">
        <v>44.48</v>
      </c>
      <c r="H63" s="108"/>
      <c r="I63" s="108">
        <v>-13.72</v>
      </c>
      <c r="J63" s="108">
        <v>1.08</v>
      </c>
      <c r="K63" s="108">
        <v>0.1</v>
      </c>
      <c r="L63" s="108">
        <v>-12.54</v>
      </c>
      <c r="M63" s="108">
        <v>31.94</v>
      </c>
    </row>
    <row r="64" spans="2:13" ht="11.25">
      <c r="B64" s="36" t="s">
        <v>1</v>
      </c>
      <c r="C64" s="27">
        <v>41852</v>
      </c>
      <c r="D64" s="108">
        <v>34.72</v>
      </c>
      <c r="E64" s="108">
        <v>9.49</v>
      </c>
      <c r="F64" s="108">
        <v>0.5</v>
      </c>
      <c r="G64" s="108">
        <v>44.71</v>
      </c>
      <c r="H64" s="108"/>
      <c r="I64" s="108">
        <v>-13.43</v>
      </c>
      <c r="J64" s="108">
        <v>1.13</v>
      </c>
      <c r="K64" s="108">
        <v>0.1</v>
      </c>
      <c r="L64" s="108">
        <v>-12.2</v>
      </c>
      <c r="M64" s="108">
        <v>32.51</v>
      </c>
    </row>
    <row r="65" spans="2:13" ht="11.25">
      <c r="B65" s="36" t="s">
        <v>1</v>
      </c>
      <c r="C65" s="27">
        <v>41883</v>
      </c>
      <c r="D65" s="108">
        <v>35.51</v>
      </c>
      <c r="E65" s="108">
        <v>9.52</v>
      </c>
      <c r="F65" s="108">
        <v>0.53</v>
      </c>
      <c r="G65" s="108">
        <v>45.56</v>
      </c>
      <c r="H65" s="108"/>
      <c r="I65" s="108">
        <v>-14.43</v>
      </c>
      <c r="J65" s="108">
        <v>1.26</v>
      </c>
      <c r="K65" s="108">
        <v>0.11</v>
      </c>
      <c r="L65" s="108">
        <v>-13.07</v>
      </c>
      <c r="M65" s="108">
        <v>32.49</v>
      </c>
    </row>
    <row r="66" spans="2:13" ht="11.25">
      <c r="B66" s="36" t="s">
        <v>1</v>
      </c>
      <c r="C66" s="27">
        <v>41913</v>
      </c>
      <c r="D66" s="108">
        <v>35.58</v>
      </c>
      <c r="E66" s="108">
        <v>9.52</v>
      </c>
      <c r="F66" s="108">
        <v>0.54</v>
      </c>
      <c r="G66" s="108">
        <v>45.64</v>
      </c>
      <c r="H66" s="108"/>
      <c r="I66" s="108">
        <v>-14.34</v>
      </c>
      <c r="J66" s="108">
        <v>1.27</v>
      </c>
      <c r="K66" s="108">
        <v>0.11</v>
      </c>
      <c r="L66" s="108">
        <v>-12.96</v>
      </c>
      <c r="M66" s="108">
        <v>32.68</v>
      </c>
    </row>
    <row r="67" spans="2:13" ht="11.25">
      <c r="B67" s="36" t="s">
        <v>1</v>
      </c>
      <c r="C67" s="27">
        <v>41944</v>
      </c>
      <c r="D67" s="108">
        <v>36.01</v>
      </c>
      <c r="E67" s="108">
        <v>9.56</v>
      </c>
      <c r="F67" s="108">
        <v>0.53</v>
      </c>
      <c r="G67" s="108">
        <v>46.1</v>
      </c>
      <c r="H67" s="108"/>
      <c r="I67" s="108">
        <v>-14.95</v>
      </c>
      <c r="J67" s="108">
        <v>1.39</v>
      </c>
      <c r="K67" s="108">
        <v>0.11</v>
      </c>
      <c r="L67" s="108">
        <v>-13.44</v>
      </c>
      <c r="M67" s="108">
        <v>32.66</v>
      </c>
    </row>
    <row r="68" spans="2:13" ht="11.25">
      <c r="B68" s="81" t="s">
        <v>1</v>
      </c>
      <c r="C68" s="24">
        <v>41974</v>
      </c>
      <c r="D68" s="109">
        <v>36.5</v>
      </c>
      <c r="E68" s="109">
        <v>9.86</v>
      </c>
      <c r="F68" s="109">
        <v>0.58</v>
      </c>
      <c r="G68" s="109">
        <v>46.94</v>
      </c>
      <c r="H68" s="109"/>
      <c r="I68" s="109">
        <v>-15.39</v>
      </c>
      <c r="J68" s="109">
        <v>1.45</v>
      </c>
      <c r="K68" s="109">
        <v>0.12</v>
      </c>
      <c r="L68" s="109">
        <v>-13.83</v>
      </c>
      <c r="M68" s="109">
        <v>33.11</v>
      </c>
    </row>
    <row r="69" spans="2:13" ht="11.25">
      <c r="B69" s="88" t="s">
        <v>125</v>
      </c>
      <c r="C69" s="27">
        <v>42005</v>
      </c>
      <c r="D69" s="108">
        <v>36.48</v>
      </c>
      <c r="E69" s="108">
        <v>9.72</v>
      </c>
      <c r="F69" s="108">
        <v>0.59</v>
      </c>
      <c r="G69" s="108">
        <v>46.79</v>
      </c>
      <c r="H69" s="108"/>
      <c r="I69" s="108">
        <v>-15.31</v>
      </c>
      <c r="J69" s="108">
        <v>1.46</v>
      </c>
      <c r="K69" s="108">
        <v>0.11</v>
      </c>
      <c r="L69" s="108">
        <v>-13.74</v>
      </c>
      <c r="M69" s="108">
        <v>33.05</v>
      </c>
    </row>
    <row r="70" spans="2:13" ht="11.25">
      <c r="B70" s="36" t="s">
        <v>1</v>
      </c>
      <c r="C70" s="27">
        <v>42036</v>
      </c>
      <c r="D70" s="108">
        <v>37.37</v>
      </c>
      <c r="E70" s="108">
        <v>9.73</v>
      </c>
      <c r="F70" s="108">
        <v>0.61</v>
      </c>
      <c r="G70" s="108">
        <v>47.71</v>
      </c>
      <c r="H70" s="108"/>
      <c r="I70" s="108">
        <v>-16.56</v>
      </c>
      <c r="J70" s="108">
        <v>1.58</v>
      </c>
      <c r="K70" s="108">
        <v>0.12</v>
      </c>
      <c r="L70" s="108">
        <v>-14.87</v>
      </c>
      <c r="M70" s="108">
        <v>32.84</v>
      </c>
    </row>
    <row r="71" spans="3:13" ht="11.25">
      <c r="C71" s="27">
        <v>42064</v>
      </c>
      <c r="D71" s="108">
        <v>38.19</v>
      </c>
      <c r="E71" s="108">
        <v>9.8</v>
      </c>
      <c r="F71" s="108">
        <v>0.61</v>
      </c>
      <c r="G71" s="108">
        <v>48.6</v>
      </c>
      <c r="H71" s="108"/>
      <c r="I71" s="108">
        <v>-18.37</v>
      </c>
      <c r="J71" s="108">
        <v>1.75</v>
      </c>
      <c r="K71" s="108">
        <v>0.13</v>
      </c>
      <c r="L71" s="108">
        <v>-16.49</v>
      </c>
      <c r="M71" s="108">
        <v>32.11</v>
      </c>
    </row>
    <row r="72" spans="3:13" ht="11.25">
      <c r="C72" s="27">
        <v>42095</v>
      </c>
      <c r="D72" s="108">
        <v>37.79</v>
      </c>
      <c r="E72" s="108">
        <v>9.88</v>
      </c>
      <c r="F72" s="108">
        <v>0.61</v>
      </c>
      <c r="G72" s="108">
        <v>48.29</v>
      </c>
      <c r="H72" s="108"/>
      <c r="I72" s="108">
        <v>-17.16</v>
      </c>
      <c r="J72" s="108">
        <v>1.64</v>
      </c>
      <c r="K72" s="108">
        <v>0.12</v>
      </c>
      <c r="L72" s="108">
        <v>-15.4</v>
      </c>
      <c r="M72" s="108">
        <v>32.89</v>
      </c>
    </row>
    <row r="73" spans="3:13" ht="11.25">
      <c r="C73" s="27">
        <v>42125</v>
      </c>
      <c r="D73" s="108">
        <v>38.61</v>
      </c>
      <c r="E73" s="108">
        <v>9.97</v>
      </c>
      <c r="F73" s="108">
        <v>0.62</v>
      </c>
      <c r="G73" s="108">
        <v>49.2</v>
      </c>
      <c r="H73" s="108"/>
      <c r="I73" s="108">
        <v>-18.14</v>
      </c>
      <c r="J73" s="108">
        <v>1.74</v>
      </c>
      <c r="K73" s="108">
        <v>0.13</v>
      </c>
      <c r="L73" s="108">
        <v>-16.28</v>
      </c>
      <c r="M73" s="108">
        <v>32.92</v>
      </c>
    </row>
    <row r="74" spans="3:13" ht="11.25">
      <c r="C74" s="27">
        <v>42156</v>
      </c>
      <c r="D74" s="108">
        <v>38.96</v>
      </c>
      <c r="E74" s="108">
        <v>10.01</v>
      </c>
      <c r="F74" s="108">
        <v>0.64</v>
      </c>
      <c r="G74" s="108">
        <v>49.61</v>
      </c>
      <c r="H74" s="108"/>
      <c r="I74" s="108">
        <v>-17.64</v>
      </c>
      <c r="J74" s="108">
        <v>1.69</v>
      </c>
      <c r="K74" s="108">
        <v>0.12</v>
      </c>
      <c r="L74" s="108">
        <v>-15.83</v>
      </c>
      <c r="M74" s="108">
        <v>33.78</v>
      </c>
    </row>
    <row r="75" spans="3:13" ht="11.25">
      <c r="C75" s="27">
        <v>42186</v>
      </c>
      <c r="D75" s="108">
        <v>39.85</v>
      </c>
      <c r="E75" s="108">
        <v>10.17</v>
      </c>
      <c r="F75" s="108">
        <v>0.67</v>
      </c>
      <c r="G75" s="108">
        <v>50.69</v>
      </c>
      <c r="H75" s="108"/>
      <c r="I75" s="108">
        <v>-19.19</v>
      </c>
      <c r="J75" s="108">
        <v>1.84</v>
      </c>
      <c r="K75" s="108">
        <v>0.13</v>
      </c>
      <c r="L75" s="108">
        <v>-17.21</v>
      </c>
      <c r="M75" s="108">
        <v>33.48</v>
      </c>
    </row>
    <row r="76" spans="3:13" ht="11.25">
      <c r="C76" s="27">
        <v>42217</v>
      </c>
      <c r="D76" s="108">
        <v>40.6</v>
      </c>
      <c r="E76" s="108">
        <v>10.27</v>
      </c>
      <c r="F76" s="108">
        <v>0.67</v>
      </c>
      <c r="G76" s="108">
        <v>51.54</v>
      </c>
      <c r="H76" s="108"/>
      <c r="I76" s="108">
        <v>-20.64</v>
      </c>
      <c r="J76" s="108">
        <v>1.98</v>
      </c>
      <c r="K76" s="108">
        <v>0.14</v>
      </c>
      <c r="L76" s="108">
        <v>-18.52</v>
      </c>
      <c r="M76" s="108">
        <v>33.02</v>
      </c>
    </row>
    <row r="77" spans="3:13" ht="11.25">
      <c r="C77" s="27">
        <v>42248</v>
      </c>
      <c r="D77" s="108">
        <v>41.66</v>
      </c>
      <c r="E77" s="108">
        <v>10.35</v>
      </c>
      <c r="F77" s="108">
        <v>0.7</v>
      </c>
      <c r="G77" s="108">
        <v>52.7</v>
      </c>
      <c r="H77" s="108"/>
      <c r="I77" s="108">
        <v>-22.46</v>
      </c>
      <c r="J77" s="108">
        <v>2.15</v>
      </c>
      <c r="K77" s="108">
        <v>0.16</v>
      </c>
      <c r="L77" s="108">
        <v>-20.15</v>
      </c>
      <c r="M77" s="108">
        <v>32.55</v>
      </c>
    </row>
    <row r="78" spans="3:13" ht="11.25">
      <c r="C78" s="27">
        <v>42278</v>
      </c>
      <c r="D78" s="108">
        <v>41.89</v>
      </c>
      <c r="E78" s="108">
        <v>10.48</v>
      </c>
      <c r="F78" s="108">
        <v>0.7</v>
      </c>
      <c r="G78" s="108">
        <v>53.06</v>
      </c>
      <c r="H78" s="108"/>
      <c r="I78" s="108">
        <v>-21.76</v>
      </c>
      <c r="J78" s="108">
        <v>2.1</v>
      </c>
      <c r="K78" s="108">
        <v>0.15</v>
      </c>
      <c r="L78" s="108">
        <v>-19.51</v>
      </c>
      <c r="M78" s="108">
        <v>33.55</v>
      </c>
    </row>
    <row r="79" spans="2:13" ht="11.25">
      <c r="B79" s="81"/>
      <c r="C79" s="24">
        <v>42309</v>
      </c>
      <c r="D79" s="109">
        <v>42.29</v>
      </c>
      <c r="E79" s="109">
        <v>10.62</v>
      </c>
      <c r="F79" s="109">
        <v>0.71</v>
      </c>
      <c r="G79" s="109">
        <v>53.61</v>
      </c>
      <c r="H79" s="109"/>
      <c r="I79" s="109">
        <v>-21.5</v>
      </c>
      <c r="J79" s="109">
        <v>2.08</v>
      </c>
      <c r="K79" s="109">
        <v>0.15</v>
      </c>
      <c r="L79" s="109">
        <v>-19.27</v>
      </c>
      <c r="M79" s="109">
        <v>34.34</v>
      </c>
    </row>
    <row r="80" ht="11.25">
      <c r="C80" s="17" t="s">
        <v>46</v>
      </c>
    </row>
    <row r="81" ht="11.25">
      <c r="C81" s="42" t="s">
        <v>17</v>
      </c>
    </row>
    <row r="82" ht="11.25">
      <c r="C82" s="76" t="s">
        <v>52</v>
      </c>
    </row>
  </sheetData>
  <sheetProtection/>
  <mergeCells count="4">
    <mergeCell ref="C7:C8"/>
    <mergeCell ref="I7:L7"/>
    <mergeCell ref="D7:G7"/>
    <mergeCell ref="M7:M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Patricia Silva de Oliveira</cp:lastModifiedBy>
  <cp:lastPrinted>2010-04-30T21:23:01Z</cp:lastPrinted>
  <dcterms:created xsi:type="dcterms:W3CDTF">2006-03-06T15:54:24Z</dcterms:created>
  <dcterms:modified xsi:type="dcterms:W3CDTF">2016-03-21T15:46:59Z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