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40" windowHeight="10965" activeTab="0"/>
  </bookViews>
  <sheets>
    <sheet name="Índice" sheetId="1" r:id="rId1"/>
    <sheet name="Tab 1" sheetId="2" r:id="rId2"/>
    <sheet name="Tab 2" sheetId="3" r:id="rId3"/>
    <sheet name="Tab 3" sheetId="4" r:id="rId4"/>
  </sheets>
  <definedNames>
    <definedName name="_Regression_Int" localSheetId="1" hidden="1">1</definedName>
    <definedName name="_Regression_Int" localSheetId="2" hidden="1">1</definedName>
    <definedName name="_Regression_Int" localSheetId="3" hidden="1">1</definedName>
    <definedName name="_xlnm.Print_Area" localSheetId="0">'Índice'!$B$1:$E$5</definedName>
    <definedName name="_xlnm.Print_Area" localSheetId="1">'Tab 1'!$B$1:$H$19</definedName>
    <definedName name="_xlnm.Print_Area" localSheetId="2">'Tab 2'!$B$1:$I$23</definedName>
    <definedName name="_xlnm.Print_Area" localSheetId="3">'Tab 3'!$B$1:$N$22</definedName>
    <definedName name="pagemaker" localSheetId="2">'Tab 2'!$B$5:$E$20</definedName>
    <definedName name="pagemaker" localSheetId="3">'Tab 3'!$B$4:$E$5</definedName>
    <definedName name="pagemaker">'Tab 1'!$B$4:$E$14</definedName>
    <definedName name="pm506" localSheetId="2">'Tab 2'!$B$5:$E$20</definedName>
    <definedName name="pm506" localSheetId="3">'Tab 3'!$B$4:$E$5</definedName>
    <definedName name="pm506">'Tab 1'!$B$4:$E$14</definedName>
    <definedName name="Print_Area_MI" localSheetId="2">'Tab 2'!$B$4:$F$52</definedName>
    <definedName name="Print_Area_MI" localSheetId="3">'Tab 3'!$B$3:$G$7</definedName>
    <definedName name="Print_Area_MI">'Tab 1'!$B$3:$F$53</definedName>
  </definedNames>
  <calcPr fullCalcOnLoad="1"/>
</workbook>
</file>

<file path=xl/sharedStrings.xml><?xml version="1.0" encoding="utf-8"?>
<sst xmlns="http://schemas.openxmlformats.org/spreadsheetml/2006/main" count="134" uniqueCount="50">
  <si>
    <t>Libra</t>
  </si>
  <si>
    <t>Euro/US$</t>
  </si>
  <si>
    <t>esterlina /US$</t>
  </si>
  <si>
    <t>Iene /US$</t>
  </si>
  <si>
    <t>esterlina</t>
  </si>
  <si>
    <r>
      <t>COTAÇÕES DAS MOEDAS INTERNACIONAIS</t>
    </r>
    <r>
      <rPr>
        <b/>
        <vertAlign val="superscript"/>
        <sz val="8"/>
        <rFont val="Arial"/>
        <family val="2"/>
      </rPr>
      <t>a</t>
    </r>
  </si>
  <si>
    <t xml:space="preserve"> </t>
  </si>
  <si>
    <t>Mês</t>
  </si>
  <si>
    <t>Estados Unidos</t>
  </si>
  <si>
    <t>T-Note</t>
  </si>
  <si>
    <t>T-Bonds</t>
  </si>
  <si>
    <t>(2 anos)</t>
  </si>
  <si>
    <t>(5 anos)</t>
  </si>
  <si>
    <t>(10 anos)</t>
  </si>
  <si>
    <t>(30 anos)</t>
  </si>
  <si>
    <r>
      <t>a</t>
    </r>
    <r>
      <rPr>
        <sz val="8"/>
        <rFont val="Arial"/>
        <family val="2"/>
      </rPr>
      <t xml:space="preserve"> Médias do período.</t>
    </r>
  </si>
  <si>
    <r>
      <t>b</t>
    </r>
    <r>
      <rPr>
        <sz val="8"/>
        <rFont val="Arial"/>
        <family val="2"/>
      </rPr>
      <t xml:space="preserve"> Fim de período.</t>
    </r>
  </si>
  <si>
    <t>ESTADOS UNIDOS: ÍNDICE DE PREÇOS</t>
  </si>
  <si>
    <t>PPI</t>
  </si>
  <si>
    <t>CPI</t>
  </si>
  <si>
    <t>Taxas mensais (%)</t>
  </si>
  <si>
    <t>Taxas em 12 meses (%)</t>
  </si>
  <si>
    <t>Nota: PPI: Producer Prices Index. CPI: Consumer Prices Index.</t>
  </si>
  <si>
    <t>1. Cotações das Moedas Internacionais</t>
  </si>
  <si>
    <t xml:space="preserve"> US$ /libra</t>
  </si>
  <si>
    <t>US$/euro</t>
  </si>
  <si>
    <t>Núcleo CPI</t>
  </si>
  <si>
    <t>2010</t>
  </si>
  <si>
    <r>
      <t>a</t>
    </r>
    <r>
      <rPr>
        <sz val="8"/>
        <rFont val="Arial"/>
        <family val="2"/>
      </rPr>
      <t xml:space="preserve"> Séries Dessazonalizadas.</t>
    </r>
  </si>
  <si>
    <t>2011</t>
  </si>
  <si>
    <t>TABELA VII.1</t>
  </si>
  <si>
    <t>TABELA VII.2</t>
  </si>
  <si>
    <t>TABELA VII.3</t>
  </si>
  <si>
    <t>2012</t>
  </si>
  <si>
    <t>VII. ECONOMIA MUNDIAL</t>
  </si>
  <si>
    <t>2013</t>
  </si>
  <si>
    <t>2. Taxas de Juros Internacionais e Índice de Ações</t>
  </si>
  <si>
    <t>3. Estados Unidos: Índice de Preços</t>
  </si>
  <si>
    <t>Fonte: International Financial Statistics-FMI. Elaboração: Ipea/Dimac/Gecon.</t>
  </si>
  <si>
    <t>Fonte: Bureau of Labor Statistics-Departament of Labor. Elaboração: Ipea/Dimac/Gecon.</t>
  </si>
  <si>
    <r>
      <t>(média 82=100)</t>
    </r>
    <r>
      <rPr>
        <vertAlign val="superscript"/>
        <sz val="8"/>
        <rFont val="Arial"/>
        <family val="2"/>
      </rPr>
      <t>a</t>
    </r>
  </si>
  <si>
    <r>
      <t>(média 82-84=100)</t>
    </r>
    <r>
      <rPr>
        <vertAlign val="superscript"/>
        <sz val="8"/>
        <rFont val="Arial"/>
        <family val="2"/>
      </rPr>
      <t>a</t>
    </r>
  </si>
  <si>
    <r>
      <t>TAXAS DE JUROS INTERNACIONAIS</t>
    </r>
    <r>
      <rPr>
        <b/>
        <vertAlign val="superscript"/>
        <sz val="8"/>
        <rFont val="Arial"/>
        <family val="2"/>
      </rPr>
      <t>a</t>
    </r>
    <r>
      <rPr>
        <b/>
        <sz val="8"/>
        <rFont val="Arial"/>
        <family val="2"/>
      </rPr>
      <t xml:space="preserve"> (% a .a.) e ÍNDICE DE AÇOES</t>
    </r>
  </si>
  <si>
    <r>
      <t>Nasdaq</t>
    </r>
    <r>
      <rPr>
        <vertAlign val="superscript"/>
        <sz val="8"/>
        <rFont val="Arial"/>
        <family val="2"/>
      </rPr>
      <t>a</t>
    </r>
  </si>
  <si>
    <r>
      <t>Índice Dow Jones</t>
    </r>
    <r>
      <rPr>
        <vertAlign val="superscript"/>
        <sz val="8"/>
        <rFont val="Arial"/>
        <family val="2"/>
      </rPr>
      <t>b</t>
    </r>
  </si>
  <si>
    <t>Fonte: Federal Reserve Bank. Elaboração: Ipea/Dimac/Gecon.</t>
  </si>
  <si>
    <t>VII. ECONOMIA MUNDIAL                                                                                               Carta de Conjuntura | Dezembro 2015</t>
  </si>
  <si>
    <t>Carta de Conjuntura | dezembro 2015</t>
  </si>
  <si>
    <r>
      <t>a</t>
    </r>
    <r>
      <rPr>
        <sz val="8"/>
        <rFont val="Arial"/>
        <family val="2"/>
      </rPr>
      <t xml:space="preserve"> Valores em média do período.</t>
    </r>
  </si>
  <si>
    <t>120.06</t>
  </si>
</sst>
</file>

<file path=xl/styles.xml><?xml version="1.0" encoding="utf-8"?>
<styleSheet xmlns="http://schemas.openxmlformats.org/spreadsheetml/2006/main">
  <numFmts count="6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Cr$&quot;\ #,##0_);\(&quot;Cr$&quot;\ #,##0\)"/>
    <numFmt numFmtId="185" formatCode="&quot;Cr$&quot;\ #,##0_);[Red]\(&quot;Cr$&quot;\ #,##0\)"/>
    <numFmt numFmtId="186" formatCode="&quot;Cr$&quot;\ #,##0.00_);\(&quot;Cr$&quot;\ #,##0.00\)"/>
    <numFmt numFmtId="187" formatCode="&quot;Cr$&quot;\ #,##0.00_);[Red]\(&quot;Cr$&quot;\ #,##0.00\)"/>
    <numFmt numFmtId="188" formatCode="_(&quot;Cr$&quot;\ * #,##0_);_(&quot;Cr$&quot;\ * \(#,##0\);_(&quot;Cr$&quot;\ * &quot;-&quot;_);_(@_)"/>
    <numFmt numFmtId="189" formatCode="_(&quot;Cr$&quot;\ * #,##0.00_);_(&quot;Cr$&quot;\ * \(#,##0.00\);_(&quot;Cr$&quot;\ * &quot;-&quot;??_);_(@_)"/>
    <numFmt numFmtId="190" formatCode="dd/mm/\y\y\ h:mm"/>
    <numFmt numFmtId="191" formatCode="&quot;R$&quot;#,##0;\-&quot;R$&quot;#,##0"/>
    <numFmt numFmtId="192" formatCode="&quot;R$&quot;#,##0;[Red]\-&quot;R$&quot;#,##0"/>
    <numFmt numFmtId="193" formatCode="&quot;R$&quot;#,##0.00;\-&quot;R$&quot;#,##0.00"/>
    <numFmt numFmtId="194" formatCode="&quot;R$&quot;#,##0.00;[Red]\-&quot;R$&quot;#,##0.00"/>
    <numFmt numFmtId="195" formatCode="_-&quot;R$&quot;* #,##0_-;\-&quot;R$&quot;* #,##0_-;_-&quot;R$&quot;* &quot;-&quot;_-;_-@_-"/>
    <numFmt numFmtId="196" formatCode="_-&quot;R$&quot;* #,##0.00_-;\-&quot;R$&quot;* #,##0.00_-;_-&quot;R$&quot;* &quot;-&quot;??_-;_-@_-"/>
    <numFmt numFmtId="197" formatCode="0.0000_)"/>
    <numFmt numFmtId="198" formatCode="0.00_)"/>
    <numFmt numFmtId="199" formatCode="0.0_)"/>
    <numFmt numFmtId="200" formatCode="0.00000_)"/>
    <numFmt numFmtId="201" formatCode="0.000000_)"/>
    <numFmt numFmtId="202" formatCode="0.000_)"/>
    <numFmt numFmtId="203" formatCode="#\ ###\ ###\ ##0\ "/>
    <numFmt numFmtId="204" formatCode="0.000"/>
    <numFmt numFmtId="205" formatCode="0.0000"/>
    <numFmt numFmtId="206" formatCode="&quot;Sim&quot;;&quot;Sim&quot;;&quot;Não&quot;"/>
    <numFmt numFmtId="207" formatCode="&quot;Verdadeiro&quot;;&quot;Verdadeiro&quot;;&quot;Falso&quot;"/>
    <numFmt numFmtId="208" formatCode="&quot;Ativar&quot;;&quot;Ativar&quot;;&quot;Desativar&quot;"/>
    <numFmt numFmtId="209" formatCode="mmmm"/>
    <numFmt numFmtId="210" formatCode="0.0"/>
    <numFmt numFmtId="211" formatCode="[$-416]d\-mmm\-yy;@"/>
    <numFmt numFmtId="212" formatCode="mmm/yyyy"/>
    <numFmt numFmtId="213" formatCode="[$-416]dddd\,\ d&quot; de &quot;mmmm&quot; de &quot;yyyy"/>
    <numFmt numFmtId="214" formatCode="0.0000000"/>
    <numFmt numFmtId="215" formatCode="0.000000"/>
    <numFmt numFmtId="216" formatCode="0.00000"/>
    <numFmt numFmtId="217" formatCode="0.00000000"/>
    <numFmt numFmtId="218" formatCode="mmm"/>
    <numFmt numFmtId="219" formatCode="[$€-2]\ #,##0.00_);[Red]\([$€-2]\ #,##0.00\)"/>
    <numFmt numFmtId="220" formatCode="#,##0.0000"/>
  </numFmts>
  <fonts count="49">
    <font>
      <sz val="10"/>
      <name val="Arial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2"/>
    </font>
    <font>
      <sz val="7"/>
      <name val="SwitzerlandLight"/>
      <family val="0"/>
    </font>
    <font>
      <sz val="10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sz val="8"/>
      <name val="Times New Roman"/>
      <family val="1"/>
    </font>
    <font>
      <vertAlign val="superscript"/>
      <sz val="8"/>
      <name val="Arial"/>
      <family val="2"/>
    </font>
    <font>
      <b/>
      <vertAlign val="superscript"/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203" fontId="5" fillId="0" borderId="1">
      <alignment/>
      <protection/>
    </xf>
    <xf numFmtId="0" fontId="34" fillId="20" borderId="0" applyNumberFormat="0" applyBorder="0" applyAlignment="0" applyProtection="0"/>
    <xf numFmtId="0" fontId="35" fillId="21" borderId="2" applyNumberFormat="0" applyAlignment="0" applyProtection="0"/>
    <xf numFmtId="0" fontId="36" fillId="22" borderId="3" applyNumberFormat="0" applyAlignment="0" applyProtection="0"/>
    <xf numFmtId="0" fontId="37" fillId="0" borderId="4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2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9" fillId="30" borderId="0" applyNumberFormat="0" applyBorder="0" applyAlignment="0" applyProtection="0"/>
    <xf numFmtId="194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0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41" fillId="21" borderId="6" applyNumberFormat="0" applyAlignment="0" applyProtection="0"/>
    <xf numFmtId="38" fontId="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40" fontId="4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7" fillId="0" borderId="0" xfId="0" applyFont="1" applyFill="1" applyBorder="1" applyAlignment="1" applyProtection="1" quotePrefix="1">
      <alignment horizontal="left"/>
      <protection/>
    </xf>
    <xf numFmtId="0" fontId="7" fillId="0" borderId="0" xfId="0" applyFont="1" applyAlignment="1">
      <alignment/>
    </xf>
    <xf numFmtId="0" fontId="8" fillId="0" borderId="0" xfId="52" applyFont="1" applyAlignment="1">
      <alignment horizontal="left"/>
      <protection/>
    </xf>
    <xf numFmtId="197" fontId="7" fillId="0" borderId="0" xfId="0" applyNumberFormat="1" applyFont="1" applyAlignment="1" applyProtection="1">
      <alignment horizontal="center"/>
      <protection/>
    </xf>
    <xf numFmtId="0" fontId="9" fillId="0" borderId="0" xfId="0" applyFont="1" applyBorder="1" applyAlignment="1">
      <alignment horizontal="center"/>
    </xf>
    <xf numFmtId="0" fontId="7" fillId="0" borderId="0" xfId="52" applyFont="1">
      <alignment/>
      <protection/>
    </xf>
    <xf numFmtId="0" fontId="7" fillId="0" borderId="11" xfId="0" applyFont="1" applyFill="1" applyBorder="1" applyAlignment="1" applyProtection="1">
      <alignment horizontal="center"/>
      <protection/>
    </xf>
    <xf numFmtId="0" fontId="7" fillId="0" borderId="0" xfId="52" applyFont="1" applyAlignment="1">
      <alignment horizontal="right" vertical="top" wrapText="1"/>
      <protection/>
    </xf>
    <xf numFmtId="0" fontId="7" fillId="0" borderId="12" xfId="0" applyFont="1" applyFill="1" applyBorder="1" applyAlignment="1">
      <alignment horizontal="center"/>
    </xf>
    <xf numFmtId="209" fontId="7" fillId="33" borderId="0" xfId="0" applyNumberFormat="1" applyFont="1" applyFill="1" applyBorder="1" applyAlignment="1">
      <alignment horizontal="left"/>
    </xf>
    <xf numFmtId="2" fontId="7" fillId="0" borderId="0" xfId="0" applyNumberFormat="1" applyFont="1" applyBorder="1" applyAlignment="1" applyProtection="1">
      <alignment horizontal="center"/>
      <protection/>
    </xf>
    <xf numFmtId="209" fontId="7" fillId="33" borderId="13" xfId="0" applyNumberFormat="1" applyFont="1" applyFill="1" applyBorder="1" applyAlignment="1">
      <alignment horizontal="left"/>
    </xf>
    <xf numFmtId="2" fontId="7" fillId="0" borderId="13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210" fontId="7" fillId="0" borderId="0" xfId="0" applyNumberFormat="1" applyFont="1" applyAlignment="1">
      <alignment/>
    </xf>
    <xf numFmtId="0" fontId="9" fillId="0" borderId="0" xfId="51" applyFont="1" applyAlignment="1">
      <alignment horizontal="center" vertical="justify"/>
      <protection/>
    </xf>
    <xf numFmtId="210" fontId="9" fillId="0" borderId="0" xfId="51" applyNumberFormat="1" applyFont="1" applyAlignment="1">
      <alignment horizontal="center" vertical="justify"/>
      <protection/>
    </xf>
    <xf numFmtId="0" fontId="7" fillId="0" borderId="0" xfId="52" applyFont="1" applyAlignment="1">
      <alignment horizontal="left"/>
      <protection/>
    </xf>
    <xf numFmtId="0" fontId="8" fillId="0" borderId="11" xfId="0" applyFont="1" applyBorder="1" applyAlignment="1">
      <alignment vertical="center" textRotation="180" wrapText="1"/>
    </xf>
    <xf numFmtId="0" fontId="8" fillId="0" borderId="0" xfId="0" applyFont="1" applyBorder="1" applyAlignment="1">
      <alignment vertical="center" textRotation="180" wrapText="1"/>
    </xf>
    <xf numFmtId="0" fontId="8" fillId="0" borderId="12" xfId="0" applyFont="1" applyBorder="1" applyAlignment="1">
      <alignment vertical="center" textRotation="180" wrapText="1"/>
    </xf>
    <xf numFmtId="3" fontId="7" fillId="0" borderId="0" xfId="0" applyNumberFormat="1" applyFont="1" applyBorder="1" applyAlignment="1" applyProtection="1">
      <alignment horizontal="center"/>
      <protection/>
    </xf>
    <xf numFmtId="3" fontId="7" fillId="0" borderId="13" xfId="0" applyNumberFormat="1" applyFont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 horizontal="left"/>
      <protection/>
    </xf>
    <xf numFmtId="2" fontId="7" fillId="0" borderId="0" xfId="0" applyNumberFormat="1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3" fillId="0" borderId="0" xfId="0" applyFont="1" applyAlignment="1">
      <alignment/>
    </xf>
    <xf numFmtId="0" fontId="13" fillId="33" borderId="0" xfId="0" applyFont="1" applyFill="1" applyBorder="1" applyAlignment="1">
      <alignment horizontal="right"/>
    </xf>
    <xf numFmtId="0" fontId="14" fillId="33" borderId="0" xfId="45" applyFill="1" applyAlignment="1" applyProtection="1">
      <alignment/>
      <protection/>
    </xf>
    <xf numFmtId="0" fontId="7" fillId="33" borderId="0" xfId="0" applyFont="1" applyFill="1" applyAlignment="1">
      <alignment/>
    </xf>
    <xf numFmtId="0" fontId="8" fillId="33" borderId="0" xfId="52" applyFont="1" applyFill="1" applyAlignment="1">
      <alignment horizontal="left"/>
      <protection/>
    </xf>
    <xf numFmtId="0" fontId="9" fillId="33" borderId="0" xfId="0" applyFont="1" applyFill="1" applyBorder="1" applyAlignment="1">
      <alignment horizontal="center"/>
    </xf>
    <xf numFmtId="0" fontId="7" fillId="33" borderId="0" xfId="0" applyFont="1" applyFill="1" applyAlignment="1">
      <alignment/>
    </xf>
    <xf numFmtId="210" fontId="9" fillId="33" borderId="0" xfId="51" applyNumberFormat="1" applyFont="1" applyFill="1" applyAlignment="1">
      <alignment horizontal="center" vertical="justify"/>
      <protection/>
    </xf>
    <xf numFmtId="0" fontId="9" fillId="33" borderId="0" xfId="51" applyFont="1" applyFill="1" applyAlignment="1">
      <alignment horizontal="center" vertical="justify"/>
      <protection/>
    </xf>
    <xf numFmtId="0" fontId="8" fillId="33" borderId="11" xfId="0" applyFont="1" applyFill="1" applyBorder="1" applyAlignment="1">
      <alignment vertical="center" textRotation="180" wrapText="1"/>
    </xf>
    <xf numFmtId="0" fontId="8" fillId="33" borderId="12" xfId="0" applyFont="1" applyFill="1" applyBorder="1" applyAlignment="1">
      <alignment vertical="center" textRotation="180" wrapText="1"/>
    </xf>
    <xf numFmtId="2" fontId="7" fillId="0" borderId="13" xfId="0" applyNumberFormat="1" applyFont="1" applyFill="1" applyBorder="1" applyAlignment="1">
      <alignment/>
    </xf>
    <xf numFmtId="0" fontId="7" fillId="0" borderId="13" xfId="0" applyFont="1" applyBorder="1" applyAlignment="1">
      <alignment horizontal="center"/>
    </xf>
    <xf numFmtId="209" fontId="7" fillId="33" borderId="0" xfId="0" applyNumberFormat="1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33" borderId="11" xfId="51" applyFont="1" applyFill="1" applyBorder="1" applyAlignment="1">
      <alignment horizontal="center"/>
      <protection/>
    </xf>
    <xf numFmtId="0" fontId="7" fillId="33" borderId="14" xfId="51" applyFont="1" applyFill="1" applyBorder="1" applyAlignment="1">
      <alignment horizontal="center" wrapText="1"/>
      <protection/>
    </xf>
    <xf numFmtId="0" fontId="7" fillId="33" borderId="12" xfId="51" applyFont="1" applyFill="1" applyBorder="1" applyAlignment="1">
      <alignment horizontal="center"/>
      <protection/>
    </xf>
    <xf numFmtId="0" fontId="7" fillId="0" borderId="11" xfId="51" applyFont="1" applyFill="1" applyBorder="1" applyAlignment="1">
      <alignment horizontal="center"/>
      <protection/>
    </xf>
    <xf numFmtId="0" fontId="7" fillId="0" borderId="12" xfId="51" applyFont="1" applyFill="1" applyBorder="1" applyAlignment="1">
      <alignment horizontal="center"/>
      <protection/>
    </xf>
    <xf numFmtId="209" fontId="7" fillId="33" borderId="11" xfId="0" applyNumberFormat="1" applyFont="1" applyFill="1" applyBorder="1" applyAlignment="1">
      <alignment horizontal="left"/>
    </xf>
    <xf numFmtId="2" fontId="7" fillId="0" borderId="11" xfId="0" applyNumberFormat="1" applyFont="1" applyBorder="1" applyAlignment="1" applyProtection="1">
      <alignment horizontal="center"/>
      <protection/>
    </xf>
    <xf numFmtId="0" fontId="7" fillId="0" borderId="13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2" fontId="7" fillId="0" borderId="11" xfId="0" applyNumberFormat="1" applyFont="1" applyFill="1" applyBorder="1" applyAlignment="1">
      <alignment/>
    </xf>
    <xf numFmtId="0" fontId="7" fillId="0" borderId="11" xfId="0" applyFont="1" applyBorder="1" applyAlignment="1">
      <alignment horizontal="center"/>
    </xf>
    <xf numFmtId="209" fontId="7" fillId="0" borderId="0" xfId="0" applyNumberFormat="1" applyFont="1" applyFill="1" applyBorder="1" applyAlignment="1">
      <alignment horizontal="left"/>
    </xf>
    <xf numFmtId="2" fontId="7" fillId="0" borderId="0" xfId="0" applyNumberFormat="1" applyFont="1" applyFill="1" applyBorder="1" applyAlignment="1" applyProtection="1">
      <alignment horizontal="center"/>
      <protection/>
    </xf>
    <xf numFmtId="209" fontId="7" fillId="0" borderId="13" xfId="0" applyNumberFormat="1" applyFont="1" applyFill="1" applyBorder="1" applyAlignment="1">
      <alignment horizontal="left"/>
    </xf>
    <xf numFmtId="2" fontId="7" fillId="0" borderId="13" xfId="0" applyNumberFormat="1" applyFont="1" applyFill="1" applyBorder="1" applyAlignment="1" applyProtection="1">
      <alignment horizontal="center"/>
      <protection/>
    </xf>
    <xf numFmtId="0" fontId="10" fillId="0" borderId="0" xfId="0" applyFont="1" applyAlignment="1">
      <alignment/>
    </xf>
    <xf numFmtId="0" fontId="7" fillId="34" borderId="11" xfId="52" applyFont="1" applyFill="1" applyBorder="1" applyAlignment="1">
      <alignment horizontal="center" vertical="center"/>
      <protection/>
    </xf>
    <xf numFmtId="0" fontId="7" fillId="34" borderId="12" xfId="52" applyFont="1" applyFill="1" applyBorder="1" applyAlignment="1">
      <alignment horizontal="center" vertical="center"/>
      <protection/>
    </xf>
    <xf numFmtId="0" fontId="7" fillId="0" borderId="11" xfId="0" applyFont="1" applyFill="1" applyBorder="1" applyAlignment="1" applyProtection="1">
      <alignment horizontal="center" vertical="center"/>
      <protection/>
    </xf>
    <xf numFmtId="0" fontId="7" fillId="0" borderId="12" xfId="0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 applyProtection="1" quotePrefix="1">
      <alignment horizontal="center" vertical="center"/>
      <protection/>
    </xf>
    <xf numFmtId="0" fontId="7" fillId="0" borderId="12" xfId="0" applyFont="1" applyFill="1" applyBorder="1" applyAlignment="1" applyProtection="1" quotePrefix="1">
      <alignment horizontal="center" vertical="center"/>
      <protection/>
    </xf>
    <xf numFmtId="0" fontId="7" fillId="34" borderId="11" xfId="52" applyFont="1" applyFill="1" applyBorder="1" applyAlignment="1">
      <alignment horizontal="left" vertical="center"/>
      <protection/>
    </xf>
    <xf numFmtId="0" fontId="7" fillId="34" borderId="0" xfId="52" applyFont="1" applyFill="1" applyBorder="1" applyAlignment="1">
      <alignment horizontal="left" vertical="center"/>
      <protection/>
    </xf>
    <xf numFmtId="0" fontId="7" fillId="34" borderId="12" xfId="52" applyFont="1" applyFill="1" applyBorder="1" applyAlignment="1">
      <alignment horizontal="left" vertical="center"/>
      <protection/>
    </xf>
    <xf numFmtId="0" fontId="7" fillId="0" borderId="11" xfId="51" applyFont="1" applyFill="1" applyBorder="1" applyAlignment="1">
      <alignment horizontal="center" wrapText="1"/>
      <protection/>
    </xf>
    <xf numFmtId="210" fontId="7" fillId="0" borderId="11" xfId="51" applyNumberFormat="1" applyFont="1" applyFill="1" applyBorder="1" applyAlignment="1">
      <alignment horizontal="center" vertical="justify"/>
      <protection/>
    </xf>
    <xf numFmtId="210" fontId="7" fillId="0" borderId="12" xfId="51" applyNumberFormat="1" applyFont="1" applyFill="1" applyBorder="1" applyAlignment="1">
      <alignment horizontal="center" vertical="justify"/>
      <protection/>
    </xf>
    <xf numFmtId="0" fontId="7" fillId="0" borderId="11" xfId="51" applyFont="1" applyFill="1" applyBorder="1" applyAlignment="1">
      <alignment horizontal="center" vertical="justify"/>
      <protection/>
    </xf>
    <xf numFmtId="0" fontId="7" fillId="0" borderId="12" xfId="51" applyFont="1" applyFill="1" applyBorder="1" applyAlignment="1">
      <alignment horizontal="center" vertical="justify"/>
      <protection/>
    </xf>
    <xf numFmtId="0" fontId="7" fillId="33" borderId="15" xfId="51" applyFont="1" applyFill="1" applyBorder="1" applyAlignment="1">
      <alignment horizontal="center"/>
      <protection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let" xfId="33"/>
    <cellStyle name="Bom" xfId="34"/>
    <cellStyle name="Cálculo" xfId="35"/>
    <cellStyle name="Célula de Verificação" xfId="36"/>
    <cellStyle name="Célula Vinculada" xfId="37"/>
    <cellStyle name="Ênfase1" xfId="38"/>
    <cellStyle name="Ênfase2" xfId="39"/>
    <cellStyle name="Ênfase3" xfId="40"/>
    <cellStyle name="Ênfase4" xfId="41"/>
    <cellStyle name="Ênfase5" xfId="42"/>
    <cellStyle name="Ênfase6" xfId="43"/>
    <cellStyle name="Entrada" xfId="44"/>
    <cellStyle name="Hyperlink" xfId="45"/>
    <cellStyle name="Followed Hyperlink" xfId="46"/>
    <cellStyle name="Incorreto" xfId="47"/>
    <cellStyle name="Currency" xfId="48"/>
    <cellStyle name="Currency [0]" xfId="49"/>
    <cellStyle name="Neutra" xfId="50"/>
    <cellStyle name="Normal_FAB_082" xfId="51"/>
    <cellStyle name="Normal_FAB_084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5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1" max="1" width="3.7109375" style="31" customWidth="1"/>
    <col min="2" max="2" width="100.7109375" style="31" customWidth="1"/>
    <col min="3" max="16384" width="9.140625" style="31" customWidth="1"/>
  </cols>
  <sheetData>
    <row r="2" ht="15">
      <c r="B2" s="32" t="s">
        <v>46</v>
      </c>
    </row>
    <row r="3" ht="12.75">
      <c r="B3" s="35" t="s">
        <v>23</v>
      </c>
    </row>
    <row r="4" ht="12.75">
      <c r="B4" s="35" t="s">
        <v>36</v>
      </c>
    </row>
    <row r="5" ht="12.75">
      <c r="B5" s="35" t="s">
        <v>37</v>
      </c>
    </row>
  </sheetData>
  <sheetProtection/>
  <hyperlinks>
    <hyperlink ref="B3" location="'Tab 1'!A1" display="1. Cotações das Moedas Internacionais"/>
    <hyperlink ref="B4" location="'Tab 2'!A1" display="2. Taxas de Juros Internacionais e Índice de Ações"/>
    <hyperlink ref="B5" location="'Tab 3'!A1" display="3. Estados Unidos: Índice de Preços"/>
  </hyperlinks>
  <printOptions/>
  <pageMargins left="0.787401575" right="0.787401575" top="0.984251969" bottom="0.984251969" header="0.492125985" footer="0.492125985"/>
  <pageSetup horizontalDpi="600" verticalDpi="600" orientation="portrait" paperSize="9" scale="68" r:id="rId1"/>
  <colBreaks count="1" manualBreakCount="1">
    <brk id="1" max="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H80"/>
  <sheetViews>
    <sheetView showGridLines="0" zoomScaleSheetLayoutView="100" zoomScalePageLayoutView="0" workbookViewId="0" topLeftCell="A55">
      <selection activeCell="I66" sqref="I66"/>
    </sheetView>
  </sheetViews>
  <sheetFormatPr defaultColWidth="8.28125" defaultRowHeight="12.75"/>
  <cols>
    <col min="1" max="1" width="3.8515625" style="2" customWidth="1"/>
    <col min="2" max="2" width="4.421875" style="2" bestFit="1" customWidth="1"/>
    <col min="3" max="3" width="12.57421875" style="2" customWidth="1"/>
    <col min="4" max="4" width="11.8515625" style="14" bestFit="1" customWidth="1"/>
    <col min="5" max="5" width="12.7109375" style="14" bestFit="1" customWidth="1"/>
    <col min="6" max="6" width="14.8515625" style="14" bestFit="1" customWidth="1"/>
    <col min="7" max="7" width="13.8515625" style="14" bestFit="1" customWidth="1"/>
    <col min="8" max="8" width="14.8515625" style="2" bestFit="1" customWidth="1"/>
    <col min="9" max="16384" width="8.28125" style="2" customWidth="1"/>
  </cols>
  <sheetData>
    <row r="1" spans="2:8" ht="12.75">
      <c r="B1" s="33" t="s">
        <v>34</v>
      </c>
      <c r="H1" s="34" t="s">
        <v>47</v>
      </c>
    </row>
    <row r="3" spans="3:8" ht="11.25">
      <c r="C3" s="3" t="s">
        <v>30</v>
      </c>
      <c r="D3" s="4"/>
      <c r="E3" s="4"/>
      <c r="F3" s="4"/>
      <c r="G3" s="4"/>
      <c r="H3" s="4"/>
    </row>
    <row r="4" spans="3:7" ht="11.25">
      <c r="C4" s="3" t="s">
        <v>5</v>
      </c>
      <c r="D4" s="5"/>
      <c r="E4" s="5"/>
      <c r="F4" s="5"/>
      <c r="G4" s="5"/>
    </row>
    <row r="5" spans="3:7" ht="11.25">
      <c r="C5" s="3"/>
      <c r="D5" s="5"/>
      <c r="E5" s="5"/>
      <c r="F5" s="5"/>
      <c r="G5" s="5"/>
    </row>
    <row r="6" spans="2:8" s="6" customFormat="1" ht="11.25">
      <c r="B6" s="65" t="s">
        <v>7</v>
      </c>
      <c r="C6" s="65"/>
      <c r="D6" s="69" t="s">
        <v>3</v>
      </c>
      <c r="E6" s="7" t="s">
        <v>0</v>
      </c>
      <c r="F6" s="7" t="s">
        <v>24</v>
      </c>
      <c r="G6" s="67" t="s">
        <v>1</v>
      </c>
      <c r="H6" s="67" t="s">
        <v>25</v>
      </c>
    </row>
    <row r="7" spans="2:8" s="8" customFormat="1" ht="12" thickBot="1">
      <c r="B7" s="66"/>
      <c r="C7" s="66"/>
      <c r="D7" s="70"/>
      <c r="E7" s="9" t="s">
        <v>2</v>
      </c>
      <c r="F7" s="9" t="s">
        <v>4</v>
      </c>
      <c r="G7" s="68"/>
      <c r="H7" s="68"/>
    </row>
    <row r="8" spans="2:8" s="16" customFormat="1" ht="15" customHeight="1" thickTop="1">
      <c r="B8" s="16" t="s">
        <v>27</v>
      </c>
      <c r="C8" s="10">
        <v>40179</v>
      </c>
      <c r="D8" s="11">
        <v>91.1011</v>
      </c>
      <c r="E8" s="11">
        <v>0.6188884762965714</v>
      </c>
      <c r="F8" s="11">
        <v>1.6158</v>
      </c>
      <c r="G8" s="11">
        <v>0.7009673349221925</v>
      </c>
      <c r="H8" s="11">
        <v>1.4266</v>
      </c>
    </row>
    <row r="9" spans="2:8" s="16" customFormat="1" ht="15" customHeight="1">
      <c r="B9" s="16" t="s">
        <v>6</v>
      </c>
      <c r="C9" s="10">
        <v>40210</v>
      </c>
      <c r="D9" s="11">
        <v>90.1395</v>
      </c>
      <c r="E9" s="11">
        <v>0.6402868485081316</v>
      </c>
      <c r="F9" s="11">
        <v>1.5618</v>
      </c>
      <c r="G9" s="11">
        <v>0.7309941520467835</v>
      </c>
      <c r="H9" s="11">
        <v>1.368</v>
      </c>
    </row>
    <row r="10" spans="2:8" s="16" customFormat="1" ht="15" customHeight="1">
      <c r="B10" s="16" t="s">
        <v>6</v>
      </c>
      <c r="C10" s="10">
        <v>40238</v>
      </c>
      <c r="D10" s="11">
        <v>90.7161</v>
      </c>
      <c r="E10" s="11">
        <v>0.6640988179041041</v>
      </c>
      <c r="F10" s="11">
        <v>1.5058</v>
      </c>
      <c r="G10" s="11">
        <v>0.7369196757553427</v>
      </c>
      <c r="H10" s="11">
        <v>1.357</v>
      </c>
    </row>
    <row r="11" spans="2:8" s="16" customFormat="1" ht="15" customHeight="1">
      <c r="B11" s="16" t="s">
        <v>6</v>
      </c>
      <c r="C11" s="10">
        <v>40269</v>
      </c>
      <c r="D11" s="11">
        <v>93.4527</v>
      </c>
      <c r="E11" s="11">
        <v>0.6522306287503261</v>
      </c>
      <c r="F11" s="11">
        <v>1.5332</v>
      </c>
      <c r="G11" s="11">
        <v>0.7453230975627936</v>
      </c>
      <c r="H11" s="11">
        <v>1.3417</v>
      </c>
    </row>
    <row r="12" spans="2:8" s="16" customFormat="1" ht="15" customHeight="1">
      <c r="B12" s="16" t="s">
        <v>6</v>
      </c>
      <c r="C12" s="10">
        <v>40299</v>
      </c>
      <c r="D12" s="11">
        <v>91.973</v>
      </c>
      <c r="E12" s="11">
        <v>0.6817097279978185</v>
      </c>
      <c r="F12" s="11">
        <v>1.4669</v>
      </c>
      <c r="G12" s="11">
        <v>0.7959882193743533</v>
      </c>
      <c r="H12" s="11">
        <v>1.2563</v>
      </c>
    </row>
    <row r="13" spans="2:8" s="16" customFormat="1" ht="15" customHeight="1">
      <c r="B13" s="16" t="s">
        <v>6</v>
      </c>
      <c r="C13" s="10">
        <v>40330</v>
      </c>
      <c r="D13" s="11">
        <v>90.8059</v>
      </c>
      <c r="E13" s="11">
        <v>0.677139761646804</v>
      </c>
      <c r="F13" s="11">
        <v>1.4768</v>
      </c>
      <c r="G13" s="11">
        <v>0.8181297553792032</v>
      </c>
      <c r="H13" s="11">
        <v>1.2223</v>
      </c>
    </row>
    <row r="14" spans="2:8" s="16" customFormat="1" ht="15" customHeight="1">
      <c r="B14" s="16" t="s">
        <v>6</v>
      </c>
      <c r="C14" s="10">
        <v>40360</v>
      </c>
      <c r="D14" s="11">
        <v>87.5005</v>
      </c>
      <c r="E14" s="11">
        <v>0.6534239414532148</v>
      </c>
      <c r="F14" s="11">
        <v>1.5304</v>
      </c>
      <c r="G14" s="11">
        <v>0.7805791897588011</v>
      </c>
      <c r="H14" s="11">
        <v>1.2811</v>
      </c>
    </row>
    <row r="15" spans="2:8" s="16" customFormat="1" ht="15" customHeight="1">
      <c r="B15" s="16" t="s">
        <v>6</v>
      </c>
      <c r="C15" s="10">
        <v>40391</v>
      </c>
      <c r="D15" s="11">
        <v>85.3727</v>
      </c>
      <c r="E15" s="11">
        <v>0.6385288295766554</v>
      </c>
      <c r="F15" s="11">
        <v>1.5661</v>
      </c>
      <c r="G15" s="11">
        <v>0.7750135627373479</v>
      </c>
      <c r="H15" s="11">
        <v>1.2903</v>
      </c>
    </row>
    <row r="16" spans="2:8" s="16" customFormat="1" ht="15" customHeight="1">
      <c r="B16" s="16" t="s">
        <v>6</v>
      </c>
      <c r="C16" s="10">
        <v>40422</v>
      </c>
      <c r="D16" s="11">
        <v>84.3571</v>
      </c>
      <c r="E16" s="11">
        <v>0.641395676993137</v>
      </c>
      <c r="F16" s="11">
        <v>1.5591</v>
      </c>
      <c r="G16" s="11">
        <v>0.7631840036632832</v>
      </c>
      <c r="H16" s="11">
        <v>1.3103</v>
      </c>
    </row>
    <row r="17" spans="2:8" s="16" customFormat="1" ht="15" customHeight="1">
      <c r="B17" s="16" t="s">
        <v>6</v>
      </c>
      <c r="C17" s="10">
        <v>40452</v>
      </c>
      <c r="D17" s="11">
        <v>81.7285</v>
      </c>
      <c r="E17" s="11">
        <v>0.6302388605281402</v>
      </c>
      <c r="F17" s="11">
        <v>1.5867</v>
      </c>
      <c r="G17" s="11">
        <v>0.7193727069994965</v>
      </c>
      <c r="H17" s="11">
        <v>1.3901</v>
      </c>
    </row>
    <row r="18" spans="2:8" s="16" customFormat="1" ht="15" customHeight="1">
      <c r="B18" s="16" t="s">
        <v>6</v>
      </c>
      <c r="C18" s="10">
        <v>40483</v>
      </c>
      <c r="D18" s="14">
        <v>82.518</v>
      </c>
      <c r="E18" s="11">
        <v>0.626527159952384</v>
      </c>
      <c r="F18" s="11">
        <v>1.5961</v>
      </c>
      <c r="G18" s="11">
        <v>0.7323861139592793</v>
      </c>
      <c r="H18" s="11">
        <v>1.3654</v>
      </c>
    </row>
    <row r="19" spans="2:8" s="16" customFormat="1" ht="15" customHeight="1">
      <c r="B19" s="15" t="s">
        <v>6</v>
      </c>
      <c r="C19" s="12">
        <v>40513</v>
      </c>
      <c r="D19" s="13">
        <v>83.3376</v>
      </c>
      <c r="E19" s="13">
        <v>0.6412311638345624</v>
      </c>
      <c r="F19" s="13">
        <v>1.5595</v>
      </c>
      <c r="G19" s="13">
        <v>0.7563724377883669</v>
      </c>
      <c r="H19" s="13">
        <v>1.3221</v>
      </c>
    </row>
    <row r="20" spans="2:8" s="16" customFormat="1" ht="15" customHeight="1">
      <c r="B20" s="16" t="s">
        <v>29</v>
      </c>
      <c r="C20" s="10">
        <v>40544</v>
      </c>
      <c r="D20" s="11">
        <v>82.625</v>
      </c>
      <c r="E20" s="11">
        <v>0.6336332530731212</v>
      </c>
      <c r="F20" s="11">
        <v>1.5782</v>
      </c>
      <c r="G20" s="11">
        <v>0.747887218607434</v>
      </c>
      <c r="H20" s="11">
        <v>1.3371</v>
      </c>
    </row>
    <row r="21" spans="2:8" s="16" customFormat="1" ht="15" customHeight="1">
      <c r="B21" s="16" t="s">
        <v>6</v>
      </c>
      <c r="C21" s="10">
        <v>40575</v>
      </c>
      <c r="D21" s="11">
        <v>82.5368</v>
      </c>
      <c r="E21" s="11">
        <v>0.6201935003721161</v>
      </c>
      <c r="F21" s="11">
        <v>1.6124</v>
      </c>
      <c r="G21" s="11">
        <v>0.7322788517867604</v>
      </c>
      <c r="H21" s="11">
        <v>1.3656</v>
      </c>
    </row>
    <row r="22" spans="2:8" s="16" customFormat="1" ht="15" customHeight="1">
      <c r="B22" s="16" t="s">
        <v>6</v>
      </c>
      <c r="C22" s="10">
        <v>40603</v>
      </c>
      <c r="D22" s="11">
        <v>81.647</v>
      </c>
      <c r="E22" s="11">
        <v>0.6188501763723003</v>
      </c>
      <c r="F22" s="11">
        <v>1.6159</v>
      </c>
      <c r="G22" s="11">
        <v>0.7132667617689016</v>
      </c>
      <c r="H22" s="11">
        <v>1.402</v>
      </c>
    </row>
    <row r="23" spans="2:8" s="16" customFormat="1" ht="15" customHeight="1">
      <c r="B23" s="16" t="s">
        <v>6</v>
      </c>
      <c r="C23" s="10">
        <v>40634</v>
      </c>
      <c r="D23" s="11">
        <v>83.1771</v>
      </c>
      <c r="E23" s="11">
        <v>0.6105378838756945</v>
      </c>
      <c r="F23" s="11">
        <v>1.6379</v>
      </c>
      <c r="G23" s="11">
        <v>0.6915629322268326</v>
      </c>
      <c r="H23" s="11">
        <v>1.446</v>
      </c>
    </row>
    <row r="24" spans="2:8" s="16" customFormat="1" ht="15" customHeight="1">
      <c r="B24" s="16" t="s">
        <v>6</v>
      </c>
      <c r="C24" s="10">
        <v>40664</v>
      </c>
      <c r="D24" s="11">
        <v>81.1257</v>
      </c>
      <c r="E24" s="11">
        <v>0.612294881214793</v>
      </c>
      <c r="F24" s="11">
        <v>1.6332</v>
      </c>
      <c r="G24" s="11">
        <v>0.6975933031042902</v>
      </c>
      <c r="H24" s="11">
        <v>1.4335</v>
      </c>
    </row>
    <row r="25" spans="2:8" s="16" customFormat="1" ht="15" customHeight="1">
      <c r="B25" s="16" t="s">
        <v>6</v>
      </c>
      <c r="C25" s="10">
        <v>40695</v>
      </c>
      <c r="D25" s="11">
        <v>80.4259</v>
      </c>
      <c r="E25" s="11">
        <v>0.6165608237252606</v>
      </c>
      <c r="F25" s="11">
        <v>1.6219</v>
      </c>
      <c r="G25" s="11">
        <v>0.6942997986530585</v>
      </c>
      <c r="H25" s="11">
        <v>1.4403</v>
      </c>
    </row>
    <row r="26" spans="2:8" s="16" customFormat="1" ht="15" customHeight="1">
      <c r="B26" s="16" t="s">
        <v>6</v>
      </c>
      <c r="C26" s="10">
        <v>40725</v>
      </c>
      <c r="D26" s="11">
        <v>79.2425</v>
      </c>
      <c r="E26" s="11">
        <v>0.6188884762965714</v>
      </c>
      <c r="F26" s="11">
        <v>1.6158</v>
      </c>
      <c r="G26" s="11">
        <v>0.7005253940455342</v>
      </c>
      <c r="H26" s="11">
        <v>1.4275</v>
      </c>
    </row>
    <row r="27" spans="2:8" s="16" customFormat="1" ht="15" customHeight="1">
      <c r="B27" s="16" t="s">
        <v>6</v>
      </c>
      <c r="C27" s="10">
        <v>40756</v>
      </c>
      <c r="D27" s="11">
        <v>76.9657</v>
      </c>
      <c r="E27" s="11">
        <v>0.6113964294448521</v>
      </c>
      <c r="F27" s="11">
        <v>1.6356</v>
      </c>
      <c r="G27" s="11">
        <v>0.6976906439684644</v>
      </c>
      <c r="H27" s="11">
        <v>1.4333</v>
      </c>
    </row>
    <row r="28" spans="2:8" s="16" customFormat="1" ht="15" customHeight="1">
      <c r="B28" s="16" t="s">
        <v>6</v>
      </c>
      <c r="C28" s="10">
        <v>40787</v>
      </c>
      <c r="D28" s="11">
        <v>76.7957</v>
      </c>
      <c r="E28" s="11">
        <v>0.6340752013188764</v>
      </c>
      <c r="F28" s="11">
        <v>1.5771</v>
      </c>
      <c r="G28" s="11">
        <v>0.7274314395868189</v>
      </c>
      <c r="H28" s="11">
        <v>1.3747</v>
      </c>
    </row>
    <row r="29" spans="2:8" s="16" customFormat="1" ht="15" customHeight="1">
      <c r="B29" s="16" t="s">
        <v>6</v>
      </c>
      <c r="C29" s="10">
        <v>40817</v>
      </c>
      <c r="D29" s="11">
        <v>76.643</v>
      </c>
      <c r="E29" s="11">
        <v>0.6341958396752917</v>
      </c>
      <c r="F29" s="11">
        <v>1.5768</v>
      </c>
      <c r="G29" s="11">
        <v>0.7282260413632392</v>
      </c>
      <c r="H29" s="11">
        <v>1.3732</v>
      </c>
    </row>
    <row r="30" spans="2:8" s="16" customFormat="1" ht="15" customHeight="1">
      <c r="B30" s="16" t="s">
        <v>6</v>
      </c>
      <c r="C30" s="10">
        <v>40848</v>
      </c>
      <c r="D30" s="11">
        <v>77.5595</v>
      </c>
      <c r="E30" s="11">
        <v>0.6326711375427053</v>
      </c>
      <c r="F30" s="11">
        <v>1.5806</v>
      </c>
      <c r="G30" s="11">
        <v>0.737571913261543</v>
      </c>
      <c r="H30" s="11">
        <v>1.3558</v>
      </c>
    </row>
    <row r="31" spans="2:8" s="16" customFormat="1" ht="15" customHeight="1">
      <c r="B31" s="15" t="s">
        <v>6</v>
      </c>
      <c r="C31" s="12">
        <v>40878</v>
      </c>
      <c r="D31" s="13">
        <v>77.7967</v>
      </c>
      <c r="E31" s="13">
        <v>0.6415602745877975</v>
      </c>
      <c r="F31" s="13">
        <v>1.5587</v>
      </c>
      <c r="G31" s="13">
        <v>0.7601672367920943</v>
      </c>
      <c r="H31" s="13">
        <v>1.3155</v>
      </c>
    </row>
    <row r="32" spans="2:8" s="16" customFormat="1" ht="15" customHeight="1">
      <c r="B32" s="16" t="s">
        <v>33</v>
      </c>
      <c r="C32" s="10">
        <v>40909</v>
      </c>
      <c r="D32" s="11">
        <v>76.964</v>
      </c>
      <c r="E32" s="11">
        <v>0.6441638752898737</v>
      </c>
      <c r="F32" s="11">
        <v>1.5524</v>
      </c>
      <c r="G32" s="11">
        <v>0.774593338497289</v>
      </c>
      <c r="H32" s="11">
        <v>1.291</v>
      </c>
    </row>
    <row r="33" spans="2:8" s="16" customFormat="1" ht="15" customHeight="1">
      <c r="B33" s="16" t="s">
        <v>6</v>
      </c>
      <c r="C33" s="10">
        <v>40940</v>
      </c>
      <c r="D33" s="11">
        <v>78.47</v>
      </c>
      <c r="E33" s="11">
        <v>0.6327512022272842</v>
      </c>
      <c r="F33" s="11">
        <v>1.5804</v>
      </c>
      <c r="G33" s="11">
        <v>0.7554011179936546</v>
      </c>
      <c r="H33" s="11">
        <v>1.3238</v>
      </c>
    </row>
    <row r="34" spans="2:8" s="16" customFormat="1" ht="15" customHeight="1">
      <c r="B34" s="16" t="s">
        <v>6</v>
      </c>
      <c r="C34" s="10">
        <v>40969</v>
      </c>
      <c r="D34" s="11">
        <v>82.4659</v>
      </c>
      <c r="E34" s="11">
        <v>0.6319514661274014</v>
      </c>
      <c r="F34" s="11">
        <v>1.5824</v>
      </c>
      <c r="G34" s="11">
        <v>0.7571168988491823</v>
      </c>
      <c r="H34" s="11">
        <v>1.3208</v>
      </c>
    </row>
    <row r="35" spans="2:8" s="16" customFormat="1" ht="15" customHeight="1">
      <c r="B35" s="16" t="s">
        <v>6</v>
      </c>
      <c r="C35" s="10">
        <v>41000</v>
      </c>
      <c r="D35" s="11">
        <v>81.2524</v>
      </c>
      <c r="E35" s="11">
        <v>0.625</v>
      </c>
      <c r="F35" s="11">
        <v>1.6</v>
      </c>
      <c r="G35" s="11">
        <v>0.7598784194528875</v>
      </c>
      <c r="H35" s="11">
        <v>1.316</v>
      </c>
    </row>
    <row r="36" spans="2:8" s="16" customFormat="1" ht="15" customHeight="1">
      <c r="B36" s="16" t="s">
        <v>6</v>
      </c>
      <c r="C36" s="10">
        <v>41030</v>
      </c>
      <c r="D36" s="11">
        <v>79.6668</v>
      </c>
      <c r="E36" s="11">
        <v>0.6279829188646069</v>
      </c>
      <c r="F36" s="11">
        <v>1.5924</v>
      </c>
      <c r="G36" s="11">
        <v>0.7808839606434484</v>
      </c>
      <c r="H36" s="11">
        <v>1.2806</v>
      </c>
    </row>
    <row r="37" spans="2:8" s="16" customFormat="1" ht="15" customHeight="1">
      <c r="B37" s="16" t="s">
        <v>6</v>
      </c>
      <c r="C37" s="10">
        <v>41061</v>
      </c>
      <c r="D37" s="11">
        <v>79.3152</v>
      </c>
      <c r="E37" s="11">
        <v>0.6428387760349704</v>
      </c>
      <c r="F37" s="11">
        <v>1.5556</v>
      </c>
      <c r="G37" s="11">
        <v>0.7973845785822502</v>
      </c>
      <c r="H37" s="11">
        <v>1.2541</v>
      </c>
    </row>
    <row r="38" spans="2:8" s="16" customFormat="1" ht="15" customHeight="1">
      <c r="B38" s="16" t="s">
        <v>6</v>
      </c>
      <c r="C38" s="10">
        <v>41091</v>
      </c>
      <c r="D38" s="11">
        <v>78.9348</v>
      </c>
      <c r="E38" s="11">
        <v>0.6413134098634002</v>
      </c>
      <c r="F38" s="11">
        <v>1.5593</v>
      </c>
      <c r="G38" s="11">
        <v>0.8144648965629582</v>
      </c>
      <c r="H38" s="11">
        <v>1.2278</v>
      </c>
    </row>
    <row r="39" spans="2:8" s="16" customFormat="1" ht="15" customHeight="1">
      <c r="B39" s="16" t="s">
        <v>6</v>
      </c>
      <c r="C39" s="10">
        <v>41122</v>
      </c>
      <c r="D39" s="11">
        <v>78.6909</v>
      </c>
      <c r="E39" s="11">
        <v>0.6360513929525505</v>
      </c>
      <c r="F39" s="11">
        <v>1.5722</v>
      </c>
      <c r="G39" s="11">
        <v>0.8060615831049492</v>
      </c>
      <c r="H39" s="11">
        <v>1.2406</v>
      </c>
    </row>
    <row r="40" spans="2:8" s="16" customFormat="1" ht="15" customHeight="1">
      <c r="B40" s="16" t="s">
        <v>6</v>
      </c>
      <c r="C40" s="10">
        <v>41153</v>
      </c>
      <c r="D40" s="11">
        <v>78.1353</v>
      </c>
      <c r="E40" s="11">
        <v>0.6201165819174005</v>
      </c>
      <c r="F40" s="11">
        <v>1.6126</v>
      </c>
      <c r="G40" s="11">
        <v>0.7760962359332557</v>
      </c>
      <c r="H40" s="11">
        <v>1.2885</v>
      </c>
    </row>
    <row r="41" spans="2:8" s="16" customFormat="1" ht="15" customHeight="1">
      <c r="B41" s="16" t="s">
        <v>6</v>
      </c>
      <c r="C41" s="10">
        <v>41183</v>
      </c>
      <c r="D41" s="11">
        <v>79.0132</v>
      </c>
      <c r="E41" s="11">
        <v>0.6218905472636815</v>
      </c>
      <c r="F41" s="11">
        <v>1.608</v>
      </c>
      <c r="G41" s="11">
        <v>0.7707723138584861</v>
      </c>
      <c r="H41" s="11">
        <v>1.2974</v>
      </c>
    </row>
    <row r="42" spans="2:8" s="16" customFormat="1" ht="15" customHeight="1">
      <c r="B42" s="16" t="s">
        <v>6</v>
      </c>
      <c r="C42" s="10">
        <v>41214</v>
      </c>
      <c r="D42" s="11">
        <v>81.0305</v>
      </c>
      <c r="E42" s="11">
        <v>0.62625250501002</v>
      </c>
      <c r="F42" s="11">
        <v>1.5968</v>
      </c>
      <c r="G42" s="11">
        <v>0.7789982083041208</v>
      </c>
      <c r="H42" s="11">
        <v>1.2837</v>
      </c>
    </row>
    <row r="43" spans="2:8" ht="15" customHeight="1">
      <c r="B43" s="15" t="s">
        <v>6</v>
      </c>
      <c r="C43" s="12">
        <v>41244</v>
      </c>
      <c r="D43" s="13">
        <v>83.7905</v>
      </c>
      <c r="E43" s="13">
        <v>0.6193868070610096</v>
      </c>
      <c r="F43" s="13">
        <v>1.6145</v>
      </c>
      <c r="G43" s="13">
        <v>0.7622532205198567</v>
      </c>
      <c r="H43" s="13">
        <v>1.3119</v>
      </c>
    </row>
    <row r="44" spans="2:8" ht="15" customHeight="1">
      <c r="B44" s="48" t="s">
        <v>35</v>
      </c>
      <c r="C44" s="54">
        <v>41275</v>
      </c>
      <c r="D44" s="55">
        <v>89.0581</v>
      </c>
      <c r="E44" s="55">
        <v>0.6263701847792045</v>
      </c>
      <c r="F44" s="11">
        <v>1.5965</v>
      </c>
      <c r="G44" s="55">
        <v>0.751653638003608</v>
      </c>
      <c r="H44" s="55">
        <v>1.3304</v>
      </c>
    </row>
    <row r="45" spans="1:8" ht="15" customHeight="1">
      <c r="A45" s="16"/>
      <c r="B45" s="16"/>
      <c r="C45" s="10">
        <v>41306</v>
      </c>
      <c r="D45" s="11">
        <v>93.0016</v>
      </c>
      <c r="E45" s="11">
        <v>0.6462453147214682</v>
      </c>
      <c r="F45" s="11">
        <v>1.5474</v>
      </c>
      <c r="G45" s="11">
        <v>0.749232037161909</v>
      </c>
      <c r="H45" s="11">
        <v>1.3347</v>
      </c>
    </row>
    <row r="46" spans="1:8" ht="15" customHeight="1">
      <c r="A46" s="16"/>
      <c r="B46" s="16"/>
      <c r="C46" s="10">
        <v>41334</v>
      </c>
      <c r="D46" s="11">
        <v>94.77</v>
      </c>
      <c r="E46" s="11">
        <v>0.6631299734748011</v>
      </c>
      <c r="F46" s="11">
        <v>1.508</v>
      </c>
      <c r="G46" s="11">
        <v>0.7720219254226821</v>
      </c>
      <c r="H46" s="11">
        <v>1.2953</v>
      </c>
    </row>
    <row r="47" spans="1:8" ht="15" customHeight="1">
      <c r="A47" s="16"/>
      <c r="B47" s="16"/>
      <c r="C47" s="10">
        <v>41365</v>
      </c>
      <c r="D47" s="11">
        <v>97.7582</v>
      </c>
      <c r="E47" s="11">
        <v>0.6531252041016263</v>
      </c>
      <c r="F47" s="11">
        <v>1.5311</v>
      </c>
      <c r="G47" s="11">
        <v>0.7677543186180422</v>
      </c>
      <c r="H47" s="11">
        <v>1.3025</v>
      </c>
    </row>
    <row r="48" spans="1:8" ht="15" customHeight="1">
      <c r="A48" s="16"/>
      <c r="B48" s="16"/>
      <c r="C48" s="10">
        <v>41395</v>
      </c>
      <c r="D48" s="11">
        <v>100.9186</v>
      </c>
      <c r="E48" s="11">
        <v>0.6537229522128521</v>
      </c>
      <c r="F48" s="11">
        <v>1.5297</v>
      </c>
      <c r="G48" s="11">
        <v>0.7702380035430948</v>
      </c>
      <c r="H48" s="11">
        <v>1.2983</v>
      </c>
    </row>
    <row r="49" spans="1:8" ht="15" customHeight="1">
      <c r="A49" s="16"/>
      <c r="B49" s="16"/>
      <c r="C49" s="10">
        <v>41426</v>
      </c>
      <c r="D49" s="11">
        <v>97.235</v>
      </c>
      <c r="E49" s="11">
        <v>0.6454527851287679</v>
      </c>
      <c r="F49" s="11">
        <v>1.5493</v>
      </c>
      <c r="G49" s="11">
        <v>0.7577479730241721</v>
      </c>
      <c r="H49" s="11">
        <v>1.3197</v>
      </c>
    </row>
    <row r="50" spans="1:8" ht="15" customHeight="1">
      <c r="A50" s="16"/>
      <c r="B50" s="16"/>
      <c r="C50" s="10">
        <v>41456</v>
      </c>
      <c r="D50" s="11">
        <v>99.6727</v>
      </c>
      <c r="E50" s="11">
        <v>0.6588049278608604</v>
      </c>
      <c r="F50" s="11">
        <v>1.5179</v>
      </c>
      <c r="G50" s="11">
        <v>0.7640586797066015</v>
      </c>
      <c r="H50" s="11">
        <v>1.3088</v>
      </c>
    </row>
    <row r="51" spans="1:8" ht="15" customHeight="1">
      <c r="A51" s="16"/>
      <c r="B51" s="16"/>
      <c r="C51" s="10">
        <v>41487</v>
      </c>
      <c r="D51" s="11">
        <v>97.8123</v>
      </c>
      <c r="E51" s="11">
        <v>0.6449532408900355</v>
      </c>
      <c r="F51" s="11">
        <v>1.5505</v>
      </c>
      <c r="G51" s="11">
        <v>0.751089079164789</v>
      </c>
      <c r="H51" s="11">
        <v>1.3314</v>
      </c>
    </row>
    <row r="52" spans="1:8" ht="15" customHeight="1">
      <c r="A52" s="16"/>
      <c r="B52" s="16"/>
      <c r="C52" s="10">
        <v>41518</v>
      </c>
      <c r="D52" s="11">
        <v>99.21</v>
      </c>
      <c r="E52" s="11">
        <v>0.6295247088448221</v>
      </c>
      <c r="F52" s="11">
        <v>1.5885</v>
      </c>
      <c r="G52" s="11">
        <v>0.7482789583956899</v>
      </c>
      <c r="H52" s="11">
        <v>1.3364</v>
      </c>
    </row>
    <row r="53" spans="3:8" s="16" customFormat="1" ht="15" customHeight="1">
      <c r="C53" s="10">
        <v>41548</v>
      </c>
      <c r="D53" s="11">
        <v>97.77</v>
      </c>
      <c r="E53" s="11">
        <v>0.6211951795254069</v>
      </c>
      <c r="F53" s="11">
        <v>1.6098</v>
      </c>
      <c r="G53" s="11">
        <v>0.7328154770628755</v>
      </c>
      <c r="H53" s="11">
        <v>1.3646</v>
      </c>
    </row>
    <row r="54" spans="3:8" s="16" customFormat="1" ht="15" customHeight="1">
      <c r="C54" s="10">
        <v>41579</v>
      </c>
      <c r="D54" s="11">
        <v>100.0737</v>
      </c>
      <c r="E54" s="11">
        <v>0.6211180124223602</v>
      </c>
      <c r="F54" s="11">
        <v>1.61</v>
      </c>
      <c r="G54" s="11">
        <v>0.7412348973389667</v>
      </c>
      <c r="H54" s="11">
        <v>1.3491</v>
      </c>
    </row>
    <row r="55" spans="1:8" ht="15" customHeight="1">
      <c r="A55" s="16"/>
      <c r="B55" s="15"/>
      <c r="C55" s="12">
        <v>41609</v>
      </c>
      <c r="D55" s="13">
        <v>103.46</v>
      </c>
      <c r="E55" s="13">
        <v>0.6103888176768602</v>
      </c>
      <c r="F55" s="13">
        <v>1.6383</v>
      </c>
      <c r="G55" s="13">
        <v>0.7295010213014298</v>
      </c>
      <c r="H55" s="13">
        <v>1.3708</v>
      </c>
    </row>
    <row r="56" spans="1:8" ht="15" customHeight="1">
      <c r="A56" s="16"/>
      <c r="B56" s="48">
        <v>2014</v>
      </c>
      <c r="C56" s="54">
        <v>41640</v>
      </c>
      <c r="D56" s="55">
        <v>103.7614</v>
      </c>
      <c r="E56" s="55">
        <v>0.607164541590771</v>
      </c>
      <c r="F56" s="55">
        <v>1.647</v>
      </c>
      <c r="G56" s="11">
        <v>0.7343222205903951</v>
      </c>
      <c r="H56" s="11">
        <v>1.3618</v>
      </c>
    </row>
    <row r="57" spans="3:8" s="16" customFormat="1" ht="15" customHeight="1">
      <c r="C57" s="10">
        <v>41671</v>
      </c>
      <c r="D57" s="11">
        <v>102.1253</v>
      </c>
      <c r="E57" s="11">
        <v>0.6039376736320812</v>
      </c>
      <c r="F57" s="11">
        <v>1.6558</v>
      </c>
      <c r="G57" s="11">
        <v>0.7317965605561654</v>
      </c>
      <c r="H57" s="11">
        <v>1.3665</v>
      </c>
    </row>
    <row r="58" spans="3:8" s="16" customFormat="1" ht="15" customHeight="1">
      <c r="C58" s="10">
        <v>41699</v>
      </c>
      <c r="D58" s="11">
        <v>102.3395</v>
      </c>
      <c r="E58" s="11">
        <v>0.6015399422521656</v>
      </c>
      <c r="F58" s="11">
        <v>1.6624</v>
      </c>
      <c r="G58" s="11">
        <v>0.7231703789412786</v>
      </c>
      <c r="H58" s="11">
        <v>1.3828</v>
      </c>
    </row>
    <row r="59" spans="3:8" s="16" customFormat="1" ht="15" customHeight="1">
      <c r="C59" s="10">
        <v>41730</v>
      </c>
      <c r="D59" s="11">
        <v>102.4582</v>
      </c>
      <c r="E59" s="11">
        <v>0.5970862192500597</v>
      </c>
      <c r="F59" s="11">
        <v>1.6748</v>
      </c>
      <c r="G59" s="11">
        <v>0.724112961622013</v>
      </c>
      <c r="H59" s="11">
        <v>1.381</v>
      </c>
    </row>
    <row r="60" spans="3:8" s="16" customFormat="1" ht="15" customHeight="1">
      <c r="C60" s="10">
        <v>41760</v>
      </c>
      <c r="D60" s="11">
        <v>101.7738</v>
      </c>
      <c r="E60" s="11">
        <v>0.5937537109606935</v>
      </c>
      <c r="F60" s="11">
        <v>1.6842</v>
      </c>
      <c r="G60" s="11">
        <v>0.7278550112817527</v>
      </c>
      <c r="H60" s="11">
        <v>1.3739</v>
      </c>
    </row>
    <row r="61" spans="3:8" s="16" customFormat="1" ht="15" customHeight="1">
      <c r="C61" s="10">
        <v>41791</v>
      </c>
      <c r="D61" s="11">
        <v>102.0629</v>
      </c>
      <c r="E61" s="11">
        <v>0.5914360066240832</v>
      </c>
      <c r="F61" s="11">
        <v>1.6908</v>
      </c>
      <c r="G61" s="11">
        <v>0.735564545788893</v>
      </c>
      <c r="H61" s="11">
        <v>1.3595</v>
      </c>
    </row>
    <row r="62" spans="3:8" s="16" customFormat="1" ht="15" customHeight="1">
      <c r="C62" s="10">
        <v>41821</v>
      </c>
      <c r="D62" s="11">
        <v>101.74</v>
      </c>
      <c r="E62" s="11">
        <v>0.5859603890776984</v>
      </c>
      <c r="F62" s="11">
        <v>1.7066</v>
      </c>
      <c r="G62" s="11">
        <v>0.7389344565137073</v>
      </c>
      <c r="H62" s="11">
        <v>1.3533</v>
      </c>
    </row>
    <row r="63" spans="3:8" s="16" customFormat="1" ht="15" customHeight="1">
      <c r="C63" s="10">
        <v>41852</v>
      </c>
      <c r="D63" s="11">
        <v>102.9438</v>
      </c>
      <c r="E63" s="11">
        <v>0.5988023952095809</v>
      </c>
      <c r="F63" s="11">
        <v>1.67</v>
      </c>
      <c r="G63" s="11">
        <v>0.7510326699211416</v>
      </c>
      <c r="H63" s="11">
        <v>1.3315</v>
      </c>
    </row>
    <row r="64" spans="3:8" s="16" customFormat="1" ht="15" customHeight="1">
      <c r="C64" s="60">
        <v>41883</v>
      </c>
      <c r="D64" s="61">
        <v>107.4257</v>
      </c>
      <c r="E64" s="61">
        <v>0.6138735420503376</v>
      </c>
      <c r="F64" s="61">
        <v>1.629</v>
      </c>
      <c r="G64" s="61">
        <v>0.7758553805570642</v>
      </c>
      <c r="H64" s="61">
        <v>1.2889</v>
      </c>
    </row>
    <row r="65" spans="3:8" s="16" customFormat="1" ht="15" customHeight="1">
      <c r="C65" s="60">
        <v>41913</v>
      </c>
      <c r="D65" s="61">
        <v>108.0264</v>
      </c>
      <c r="E65" s="61">
        <v>0.6221226825930074</v>
      </c>
      <c r="F65" s="61">
        <v>1.6074</v>
      </c>
      <c r="G65" s="61">
        <v>0.7888301648655044</v>
      </c>
      <c r="H65" s="61">
        <v>1.2677</v>
      </c>
    </row>
    <row r="66" spans="3:8" s="16" customFormat="1" ht="15" customHeight="1">
      <c r="C66" s="60">
        <v>41944</v>
      </c>
      <c r="D66" s="61">
        <v>116.2994</v>
      </c>
      <c r="E66" s="61">
        <v>0.6340752013188764</v>
      </c>
      <c r="F66" s="61">
        <v>1.5771</v>
      </c>
      <c r="G66" s="61">
        <v>0.8017317405596087</v>
      </c>
      <c r="H66" s="61">
        <v>1.2473</v>
      </c>
    </row>
    <row r="67" spans="2:8" s="16" customFormat="1" ht="15" customHeight="1">
      <c r="B67" s="15"/>
      <c r="C67" s="62">
        <v>41974</v>
      </c>
      <c r="D67" s="63">
        <v>119.3233</v>
      </c>
      <c r="E67" s="63">
        <v>0.6392227051904884</v>
      </c>
      <c r="F67" s="63">
        <v>1.5644</v>
      </c>
      <c r="G67" s="63">
        <v>0.8110957904128477</v>
      </c>
      <c r="H67" s="63">
        <v>1.2329</v>
      </c>
    </row>
    <row r="68" spans="2:8" s="16" customFormat="1" ht="15" customHeight="1">
      <c r="B68" s="16">
        <v>2015</v>
      </c>
      <c r="C68" s="60">
        <v>42005</v>
      </c>
      <c r="D68" s="61">
        <v>118.25</v>
      </c>
      <c r="E68" s="61">
        <v>0.660414740457007</v>
      </c>
      <c r="F68" s="61">
        <v>1.5142</v>
      </c>
      <c r="G68" s="61">
        <v>0.8609556607834696</v>
      </c>
      <c r="H68" s="61">
        <v>1.1615</v>
      </c>
    </row>
    <row r="69" spans="3:8" s="16" customFormat="1" ht="15" customHeight="1">
      <c r="C69" s="60">
        <v>41671</v>
      </c>
      <c r="D69" s="61">
        <v>118.76</v>
      </c>
      <c r="E69" s="61">
        <v>0.6523582751647204</v>
      </c>
      <c r="F69" s="61">
        <v>1.5329</v>
      </c>
      <c r="G69" s="61">
        <v>0.8810572687224669</v>
      </c>
      <c r="H69" s="61">
        <v>1.135</v>
      </c>
    </row>
    <row r="70" spans="3:8" s="16" customFormat="1" ht="15" customHeight="1">
      <c r="C70" s="60">
        <v>41699</v>
      </c>
      <c r="D70" s="61">
        <v>120.3945</v>
      </c>
      <c r="E70" s="61">
        <v>0.6685385746757588</v>
      </c>
      <c r="F70" s="61">
        <v>1.4958</v>
      </c>
      <c r="G70" s="61">
        <v>0.9242998428690267</v>
      </c>
      <c r="H70" s="61">
        <v>1.0819</v>
      </c>
    </row>
    <row r="71" spans="1:8" ht="15" customHeight="1">
      <c r="A71" s="16"/>
      <c r="B71" s="16"/>
      <c r="C71" s="60">
        <v>41730</v>
      </c>
      <c r="D71" s="61">
        <v>119.5095</v>
      </c>
      <c r="E71" s="61">
        <v>0.6680919294494923</v>
      </c>
      <c r="F71" s="61">
        <v>1.4968</v>
      </c>
      <c r="G71" s="61">
        <v>0.9240436148586213</v>
      </c>
      <c r="H71" s="61">
        <v>1.0822</v>
      </c>
    </row>
    <row r="72" spans="1:8" ht="15" customHeight="1">
      <c r="A72" s="16"/>
      <c r="B72" s="16"/>
      <c r="C72" s="60">
        <v>41760</v>
      </c>
      <c r="D72" s="61">
        <v>120.798</v>
      </c>
      <c r="E72" s="61">
        <v>0.6469979296066253</v>
      </c>
      <c r="F72" s="61">
        <v>1.5456</v>
      </c>
      <c r="G72" s="61">
        <v>0.8954956568460642</v>
      </c>
      <c r="H72" s="61">
        <v>1.1167</v>
      </c>
    </row>
    <row r="73" spans="1:8" ht="15" customHeight="1">
      <c r="A73" s="16"/>
      <c r="B73" s="16"/>
      <c r="C73" s="60">
        <v>41791</v>
      </c>
      <c r="D73" s="61">
        <v>123.7186</v>
      </c>
      <c r="E73" s="61">
        <v>0.6420133538777606</v>
      </c>
      <c r="F73" s="61">
        <v>1.5576</v>
      </c>
      <c r="G73" s="61">
        <v>0.8907892392659896</v>
      </c>
      <c r="H73" s="61">
        <v>1.1226</v>
      </c>
    </row>
    <row r="74" spans="1:8" ht="15" customHeight="1">
      <c r="A74" s="16"/>
      <c r="B74" s="16"/>
      <c r="C74" s="60">
        <v>41821</v>
      </c>
      <c r="D74" s="61">
        <v>123.3109</v>
      </c>
      <c r="E74" s="61">
        <v>0.6426735218508998</v>
      </c>
      <c r="F74" s="61">
        <v>1.556</v>
      </c>
      <c r="G74" s="61">
        <v>0.9093389106119851</v>
      </c>
      <c r="H74" s="61">
        <v>1.0997</v>
      </c>
    </row>
    <row r="75" spans="1:8" ht="15" customHeight="1">
      <c r="A75" s="16"/>
      <c r="B75" s="16"/>
      <c r="C75" s="60">
        <v>41852</v>
      </c>
      <c r="D75" s="61">
        <v>123.0038</v>
      </c>
      <c r="E75" s="61">
        <v>0.6419309282321222</v>
      </c>
      <c r="F75" s="61">
        <v>1.5578</v>
      </c>
      <c r="G75" s="61">
        <v>0.8979885057471265</v>
      </c>
      <c r="H75" s="61">
        <v>1.1136</v>
      </c>
    </row>
    <row r="76" spans="1:8" ht="15" customHeight="1">
      <c r="A76" s="16"/>
      <c r="B76" s="16"/>
      <c r="C76" s="60">
        <v>41883</v>
      </c>
      <c r="D76" s="61">
        <v>120.1525</v>
      </c>
      <c r="E76" s="61">
        <v>0.6518479890489538</v>
      </c>
      <c r="F76" s="61">
        <v>1.5341</v>
      </c>
      <c r="G76" s="61">
        <v>0.8921402444464269</v>
      </c>
      <c r="H76" s="61">
        <v>1.1209</v>
      </c>
    </row>
    <row r="77" spans="1:8" ht="15" customHeight="1">
      <c r="A77" s="16"/>
      <c r="B77" s="16"/>
      <c r="C77" s="60">
        <v>41913</v>
      </c>
      <c r="D77" s="61" t="s">
        <v>49</v>
      </c>
      <c r="E77" s="61">
        <v>0.66</v>
      </c>
      <c r="F77" s="61">
        <v>1.5151515151515151</v>
      </c>
      <c r="G77" s="61">
        <v>0.89</v>
      </c>
      <c r="H77" s="61">
        <v>1.1235955056179776</v>
      </c>
    </row>
    <row r="78" spans="1:8" ht="15" customHeight="1">
      <c r="A78" s="16"/>
      <c r="B78" s="15"/>
      <c r="C78" s="62">
        <v>41944</v>
      </c>
      <c r="D78" s="63">
        <v>122.53</v>
      </c>
      <c r="E78" s="63">
        <v>0.66</v>
      </c>
      <c r="F78" s="63">
        <v>1.5151515151515151</v>
      </c>
      <c r="G78" s="63">
        <v>0.93</v>
      </c>
      <c r="H78" s="63">
        <v>1.075268817204301</v>
      </c>
    </row>
    <row r="79" ht="11.25">
      <c r="C79" s="2" t="s">
        <v>45</v>
      </c>
    </row>
    <row r="80" ht="11.25">
      <c r="C80" s="64" t="s">
        <v>48</v>
      </c>
    </row>
  </sheetData>
  <sheetProtection/>
  <mergeCells count="4">
    <mergeCell ref="B6:C7"/>
    <mergeCell ref="H6:H7"/>
    <mergeCell ref="D6:D7"/>
    <mergeCell ref="G6:G7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J82"/>
  <sheetViews>
    <sheetView showGridLines="0" zoomScaleSheetLayoutView="100" zoomScalePageLayoutView="0" workbookViewId="0" topLeftCell="A58">
      <selection activeCell="E86" sqref="E86"/>
    </sheetView>
  </sheetViews>
  <sheetFormatPr defaultColWidth="8.28125" defaultRowHeight="12.75"/>
  <cols>
    <col min="1" max="1" width="4.00390625" style="2" customWidth="1"/>
    <col min="2" max="2" width="5.140625" style="2" bestFit="1" customWidth="1"/>
    <col min="3" max="3" width="12.7109375" style="2" customWidth="1"/>
    <col min="4" max="6" width="11.140625" style="14" customWidth="1"/>
    <col min="7" max="7" width="11.140625" style="17" customWidth="1"/>
    <col min="8" max="8" width="11.140625" style="18" customWidth="1"/>
    <col min="9" max="9" width="11.140625" style="17" customWidth="1"/>
    <col min="10" max="16384" width="8.28125" style="2" customWidth="1"/>
  </cols>
  <sheetData>
    <row r="1" spans="2:9" ht="12.75">
      <c r="B1" s="33" t="s">
        <v>34</v>
      </c>
      <c r="I1" s="34" t="str">
        <f>'Tab 1'!$H$1</f>
        <v>Carta de Conjuntura | dezembro 2015</v>
      </c>
    </row>
    <row r="2" spans="2:9" ht="12.75">
      <c r="B2" s="33"/>
      <c r="I2" s="34"/>
    </row>
    <row r="3" ht="11.25">
      <c r="C3" s="3" t="s">
        <v>31</v>
      </c>
    </row>
    <row r="4" spans="3:9" ht="11.25">
      <c r="C4" s="3" t="s">
        <v>42</v>
      </c>
      <c r="D4" s="5"/>
      <c r="E4" s="5"/>
      <c r="F4" s="5"/>
      <c r="H4" s="20"/>
      <c r="I4" s="19"/>
    </row>
    <row r="5" spans="2:3" ht="11.25">
      <c r="B5" s="21"/>
      <c r="C5" s="16"/>
    </row>
    <row r="6" spans="2:9" ht="11.25">
      <c r="B6" s="22"/>
      <c r="C6" s="71" t="s">
        <v>7</v>
      </c>
      <c r="D6" s="74" t="s">
        <v>8</v>
      </c>
      <c r="E6" s="74"/>
      <c r="F6" s="74"/>
      <c r="G6" s="74"/>
      <c r="H6" s="74"/>
      <c r="I6" s="74"/>
    </row>
    <row r="7" spans="2:9" s="6" customFormat="1" ht="11.25">
      <c r="B7" s="23"/>
      <c r="C7" s="72"/>
      <c r="D7" s="52" t="s">
        <v>9</v>
      </c>
      <c r="E7" s="52" t="s">
        <v>9</v>
      </c>
      <c r="F7" s="52" t="s">
        <v>9</v>
      </c>
      <c r="G7" s="52" t="s">
        <v>10</v>
      </c>
      <c r="H7" s="75" t="s">
        <v>44</v>
      </c>
      <c r="I7" s="77" t="s">
        <v>43</v>
      </c>
    </row>
    <row r="8" spans="2:9" s="6" customFormat="1" ht="12" thickBot="1">
      <c r="B8" s="24"/>
      <c r="C8" s="73"/>
      <c r="D8" s="53" t="s">
        <v>11</v>
      </c>
      <c r="E8" s="53" t="s">
        <v>12</v>
      </c>
      <c r="F8" s="53" t="s">
        <v>13</v>
      </c>
      <c r="G8" s="53" t="s">
        <v>14</v>
      </c>
      <c r="H8" s="76"/>
      <c r="I8" s="78"/>
    </row>
    <row r="9" spans="2:9" s="16" customFormat="1" ht="15" customHeight="1" thickTop="1">
      <c r="B9" s="16" t="s">
        <v>27</v>
      </c>
      <c r="C9" s="10">
        <v>40179</v>
      </c>
      <c r="D9" s="11">
        <v>0.93</v>
      </c>
      <c r="E9" s="11">
        <v>2.48</v>
      </c>
      <c r="F9" s="11">
        <v>3.73</v>
      </c>
      <c r="G9" s="11">
        <v>4.6</v>
      </c>
      <c r="H9" s="25">
        <v>10067</v>
      </c>
      <c r="I9" s="25">
        <v>2267.77473684211</v>
      </c>
    </row>
    <row r="10" spans="2:9" s="16" customFormat="1" ht="15" customHeight="1">
      <c r="B10" s="16" t="s">
        <v>6</v>
      </c>
      <c r="C10" s="10">
        <v>40210</v>
      </c>
      <c r="D10" s="11">
        <v>0.86</v>
      </c>
      <c r="E10" s="11">
        <v>2.36</v>
      </c>
      <c r="F10" s="11">
        <v>3.69</v>
      </c>
      <c r="G10" s="11">
        <v>4.62</v>
      </c>
      <c r="H10" s="25">
        <v>10325.26</v>
      </c>
      <c r="I10" s="25">
        <v>2194.44</v>
      </c>
    </row>
    <row r="11" spans="2:9" s="16" customFormat="1" ht="15" customHeight="1">
      <c r="B11" s="16" t="s">
        <v>6</v>
      </c>
      <c r="C11" s="10">
        <v>40238</v>
      </c>
      <c r="D11" s="11">
        <v>0.96</v>
      </c>
      <c r="E11" s="11">
        <v>2.43</v>
      </c>
      <c r="F11" s="11">
        <v>3.73</v>
      </c>
      <c r="G11" s="11">
        <v>4.64</v>
      </c>
      <c r="H11" s="25">
        <v>10856.63</v>
      </c>
      <c r="I11" s="25">
        <v>2362.24391304348</v>
      </c>
    </row>
    <row r="12" spans="2:9" s="16" customFormat="1" ht="15" customHeight="1">
      <c r="B12" s="16" t="s">
        <v>6</v>
      </c>
      <c r="C12" s="10">
        <v>40269</v>
      </c>
      <c r="D12" s="11">
        <v>1.06</v>
      </c>
      <c r="E12" s="11">
        <v>2.58</v>
      </c>
      <c r="F12" s="11">
        <v>3.85</v>
      </c>
      <c r="G12" s="11">
        <v>4.69</v>
      </c>
      <c r="H12" s="25">
        <v>11008.61</v>
      </c>
      <c r="I12" s="25">
        <v>2475.72</v>
      </c>
    </row>
    <row r="13" spans="2:9" s="16" customFormat="1" ht="15" customHeight="1">
      <c r="B13" s="16" t="s">
        <v>6</v>
      </c>
      <c r="C13" s="10">
        <v>40299</v>
      </c>
      <c r="D13" s="11">
        <v>0.83</v>
      </c>
      <c r="E13" s="11">
        <v>2.18</v>
      </c>
      <c r="F13" s="11">
        <v>3.42</v>
      </c>
      <c r="G13" s="11">
        <v>4.29</v>
      </c>
      <c r="H13" s="25">
        <v>10068.46</v>
      </c>
      <c r="I13" s="25">
        <v>2319.239</v>
      </c>
    </row>
    <row r="14" spans="2:9" s="16" customFormat="1" ht="15" customHeight="1">
      <c r="B14" s="16" t="s">
        <v>6</v>
      </c>
      <c r="C14" s="10">
        <v>40330</v>
      </c>
      <c r="D14" s="11">
        <v>0.72</v>
      </c>
      <c r="E14" s="11">
        <v>2</v>
      </c>
      <c r="F14" s="11">
        <v>3.2</v>
      </c>
      <c r="G14" s="11">
        <v>4.13</v>
      </c>
      <c r="H14" s="25">
        <v>9774.02</v>
      </c>
      <c r="I14" s="25">
        <v>2235.22954545455</v>
      </c>
    </row>
    <row r="15" spans="2:9" s="16" customFormat="1" ht="15" customHeight="1">
      <c r="B15" s="16" t="s">
        <v>6</v>
      </c>
      <c r="C15" s="10">
        <v>40360</v>
      </c>
      <c r="D15" s="11">
        <v>0.62</v>
      </c>
      <c r="E15" s="11">
        <v>1.76</v>
      </c>
      <c r="F15" s="11">
        <v>3.01</v>
      </c>
      <c r="G15" s="11">
        <v>3.99</v>
      </c>
      <c r="H15" s="25">
        <v>10465.94</v>
      </c>
      <c r="I15" s="25">
        <v>2210.27380952381</v>
      </c>
    </row>
    <row r="16" spans="2:9" s="16" customFormat="1" ht="15" customHeight="1">
      <c r="B16" s="16" t="s">
        <v>6</v>
      </c>
      <c r="C16" s="10">
        <v>40391</v>
      </c>
      <c r="D16" s="11">
        <v>0.52</v>
      </c>
      <c r="E16" s="11">
        <v>1.47</v>
      </c>
      <c r="F16" s="11">
        <v>2.7</v>
      </c>
      <c r="G16" s="11">
        <v>3.8</v>
      </c>
      <c r="H16" s="25">
        <v>10014.72</v>
      </c>
      <c r="I16" s="25">
        <v>2205.28136363636</v>
      </c>
    </row>
    <row r="17" spans="2:9" s="16" customFormat="1" ht="15" customHeight="1">
      <c r="B17" s="16" t="s">
        <v>6</v>
      </c>
      <c r="C17" s="10">
        <v>40422</v>
      </c>
      <c r="D17" s="11">
        <v>0.48</v>
      </c>
      <c r="E17" s="11">
        <v>1.41</v>
      </c>
      <c r="F17" s="11">
        <v>2.65</v>
      </c>
      <c r="G17" s="11">
        <v>3.77</v>
      </c>
      <c r="H17" s="25">
        <v>10788</v>
      </c>
      <c r="I17" s="25">
        <v>2298.34619047619</v>
      </c>
    </row>
    <row r="18" spans="2:9" s="16" customFormat="1" ht="15" customHeight="1">
      <c r="B18" s="16" t="s">
        <v>6</v>
      </c>
      <c r="C18" s="10">
        <v>40452</v>
      </c>
      <c r="D18" s="11">
        <v>0.38</v>
      </c>
      <c r="E18" s="11">
        <v>1.18</v>
      </c>
      <c r="F18" s="11">
        <v>2.54</v>
      </c>
      <c r="G18" s="11">
        <v>3.87</v>
      </c>
      <c r="H18" s="25">
        <v>11118.5</v>
      </c>
      <c r="I18" s="25">
        <v>2441.29571428571</v>
      </c>
    </row>
    <row r="19" spans="2:9" s="16" customFormat="1" ht="15" customHeight="1">
      <c r="B19" s="16" t="s">
        <v>6</v>
      </c>
      <c r="C19" s="10">
        <v>40483</v>
      </c>
      <c r="D19" s="11">
        <v>0.45</v>
      </c>
      <c r="E19" s="11">
        <v>1.35</v>
      </c>
      <c r="F19" s="11">
        <v>2.76</v>
      </c>
      <c r="G19" s="11">
        <v>4.19</v>
      </c>
      <c r="H19" s="25">
        <v>11042.7</v>
      </c>
      <c r="I19" s="25">
        <v>2530.98952380952</v>
      </c>
    </row>
    <row r="20" spans="2:9" s="16" customFormat="1" ht="15" customHeight="1">
      <c r="B20" s="15" t="s">
        <v>6</v>
      </c>
      <c r="C20" s="12">
        <v>40513</v>
      </c>
      <c r="D20" s="13">
        <v>0.62</v>
      </c>
      <c r="E20" s="13">
        <v>1.93</v>
      </c>
      <c r="F20" s="13">
        <v>3.29</v>
      </c>
      <c r="G20" s="13">
        <v>4.42</v>
      </c>
      <c r="H20" s="26">
        <v>11577.5</v>
      </c>
      <c r="I20" s="26">
        <v>2631.56045454545</v>
      </c>
    </row>
    <row r="21" spans="2:9" s="16" customFormat="1" ht="15" customHeight="1">
      <c r="B21" s="16" t="s">
        <v>29</v>
      </c>
      <c r="C21" s="10">
        <v>40544</v>
      </c>
      <c r="D21" s="11">
        <v>0.61</v>
      </c>
      <c r="E21" s="11">
        <v>1.99</v>
      </c>
      <c r="F21" s="11">
        <v>3.39</v>
      </c>
      <c r="G21" s="11">
        <v>4.52</v>
      </c>
      <c r="H21" s="25">
        <v>11863.6</v>
      </c>
      <c r="I21" s="25">
        <v>2717.2085</v>
      </c>
    </row>
    <row r="22" spans="2:9" s="16" customFormat="1" ht="15" customHeight="1">
      <c r="B22" s="16" t="s">
        <v>6</v>
      </c>
      <c r="C22" s="10">
        <v>40575</v>
      </c>
      <c r="D22" s="11">
        <v>0.77</v>
      </c>
      <c r="E22" s="11">
        <v>2.26</v>
      </c>
      <c r="F22" s="11">
        <v>3.58</v>
      </c>
      <c r="G22" s="11">
        <v>4.65</v>
      </c>
      <c r="H22" s="25">
        <v>12226.3</v>
      </c>
      <c r="I22" s="25">
        <v>2783.53578947368</v>
      </c>
    </row>
    <row r="23" spans="2:9" s="16" customFormat="1" ht="15" customHeight="1">
      <c r="B23" s="16" t="s">
        <v>6</v>
      </c>
      <c r="C23" s="10">
        <v>40603</v>
      </c>
      <c r="D23" s="11">
        <v>0.7</v>
      </c>
      <c r="E23" s="11">
        <v>2.11</v>
      </c>
      <c r="F23" s="11">
        <v>3.41</v>
      </c>
      <c r="G23" s="11">
        <v>4.51</v>
      </c>
      <c r="H23" s="25">
        <v>12319.7</v>
      </c>
      <c r="I23" s="25">
        <v>2722.28913043478</v>
      </c>
    </row>
    <row r="24" spans="2:9" s="16" customFormat="1" ht="15" customHeight="1">
      <c r="B24" s="16" t="s">
        <v>6</v>
      </c>
      <c r="C24" s="10">
        <v>40634</v>
      </c>
      <c r="D24" s="11">
        <v>0.73</v>
      </c>
      <c r="E24" s="11">
        <v>2.17</v>
      </c>
      <c r="F24" s="11">
        <v>3.46</v>
      </c>
      <c r="G24" s="11">
        <v>4.5</v>
      </c>
      <c r="H24" s="25">
        <v>12810</v>
      </c>
      <c r="I24" s="25">
        <v>2797.0715</v>
      </c>
    </row>
    <row r="25" spans="2:9" s="16" customFormat="1" ht="15" customHeight="1">
      <c r="B25" s="16" t="s">
        <v>6</v>
      </c>
      <c r="C25" s="10">
        <v>40664</v>
      </c>
      <c r="D25" s="11">
        <v>0.56</v>
      </c>
      <c r="E25" s="11">
        <v>1.84</v>
      </c>
      <c r="F25" s="11">
        <v>3.17</v>
      </c>
      <c r="G25" s="11">
        <v>4.29</v>
      </c>
      <c r="H25" s="25">
        <v>12570</v>
      </c>
      <c r="I25" s="25">
        <v>2815.07571428571</v>
      </c>
    </row>
    <row r="26" spans="2:9" s="16" customFormat="1" ht="15" customHeight="1">
      <c r="B26" s="16" t="s">
        <v>6</v>
      </c>
      <c r="C26" s="10">
        <v>40695</v>
      </c>
      <c r="D26" s="11">
        <v>0.41</v>
      </c>
      <c r="E26" s="11">
        <v>1.58</v>
      </c>
      <c r="F26" s="11">
        <v>3</v>
      </c>
      <c r="G26" s="11">
        <v>4.23</v>
      </c>
      <c r="H26" s="25">
        <v>12414</v>
      </c>
      <c r="I26" s="25">
        <v>2687.76272727273</v>
      </c>
    </row>
    <row r="27" spans="2:9" s="16" customFormat="1" ht="15" customHeight="1">
      <c r="B27" s="16" t="s">
        <v>6</v>
      </c>
      <c r="C27" s="10">
        <v>40725</v>
      </c>
      <c r="D27" s="11">
        <v>0.41</v>
      </c>
      <c r="E27" s="11">
        <v>1.54</v>
      </c>
      <c r="F27" s="11">
        <v>3</v>
      </c>
      <c r="G27" s="11">
        <v>4.27</v>
      </c>
      <c r="H27" s="25">
        <v>12143</v>
      </c>
      <c r="I27" s="25">
        <v>2810.5755</v>
      </c>
    </row>
    <row r="28" spans="2:9" s="16" customFormat="1" ht="15" customHeight="1">
      <c r="B28" s="16" t="s">
        <v>6</v>
      </c>
      <c r="C28" s="10">
        <v>40756</v>
      </c>
      <c r="D28" s="11">
        <v>0.23</v>
      </c>
      <c r="E28" s="11">
        <v>1.02</v>
      </c>
      <c r="F28" s="11">
        <v>2.3</v>
      </c>
      <c r="G28" s="11">
        <v>3.65</v>
      </c>
      <c r="H28" s="25">
        <v>11613.53</v>
      </c>
      <c r="I28" s="25">
        <v>2504.62304347826</v>
      </c>
    </row>
    <row r="29" spans="2:9" s="16" customFormat="1" ht="15" customHeight="1">
      <c r="B29" s="16" t="s">
        <v>6</v>
      </c>
      <c r="C29" s="10">
        <v>40787</v>
      </c>
      <c r="D29" s="11">
        <v>0.21</v>
      </c>
      <c r="E29" s="11">
        <v>0.9</v>
      </c>
      <c r="F29" s="11">
        <v>1.98</v>
      </c>
      <c r="G29" s="11">
        <v>3.18</v>
      </c>
      <c r="H29" s="25">
        <v>10913</v>
      </c>
      <c r="I29" s="25">
        <v>2524.14</v>
      </c>
    </row>
    <row r="30" spans="2:9" s="16" customFormat="1" ht="15" customHeight="1">
      <c r="B30" s="16" t="s">
        <v>6</v>
      </c>
      <c r="C30" s="10">
        <v>40817</v>
      </c>
      <c r="D30" s="11">
        <v>0.28</v>
      </c>
      <c r="E30" s="11">
        <v>1.06</v>
      </c>
      <c r="F30" s="11">
        <v>2.15</v>
      </c>
      <c r="G30" s="11">
        <v>3.13</v>
      </c>
      <c r="H30" s="25">
        <v>11955</v>
      </c>
      <c r="I30" s="25">
        <v>2594.78</v>
      </c>
    </row>
    <row r="31" spans="2:9" s="16" customFormat="1" ht="15" customHeight="1">
      <c r="B31" s="16" t="s">
        <v>6</v>
      </c>
      <c r="C31" s="10">
        <v>40848</v>
      </c>
      <c r="D31" s="11">
        <v>0.25</v>
      </c>
      <c r="E31" s="11">
        <v>0.91</v>
      </c>
      <c r="F31" s="11">
        <v>2.01</v>
      </c>
      <c r="G31" s="11">
        <v>3.02</v>
      </c>
      <c r="H31" s="25">
        <v>12046</v>
      </c>
      <c r="I31" s="25">
        <v>2606.29</v>
      </c>
    </row>
    <row r="32" spans="2:9" s="16" customFormat="1" ht="15" customHeight="1">
      <c r="B32" s="15" t="s">
        <v>6</v>
      </c>
      <c r="C32" s="12">
        <v>40878</v>
      </c>
      <c r="D32" s="13">
        <v>0.26</v>
      </c>
      <c r="E32" s="13">
        <v>0.89</v>
      </c>
      <c r="F32" s="13">
        <v>1.98</v>
      </c>
      <c r="G32" s="13">
        <v>2.98</v>
      </c>
      <c r="H32" s="26">
        <v>12217.56</v>
      </c>
      <c r="I32" s="26">
        <v>2601.67</v>
      </c>
    </row>
    <row r="33" spans="2:9" s="16" customFormat="1" ht="15" customHeight="1">
      <c r="B33" s="16" t="s">
        <v>33</v>
      </c>
      <c r="C33" s="10">
        <v>40909</v>
      </c>
      <c r="D33" s="11">
        <v>0.24</v>
      </c>
      <c r="E33" s="11">
        <v>0.84</v>
      </c>
      <c r="F33" s="11">
        <v>1.97</v>
      </c>
      <c r="G33" s="11">
        <v>3.03</v>
      </c>
      <c r="H33" s="25">
        <v>12632.91</v>
      </c>
      <c r="I33" s="25">
        <v>2743.8</v>
      </c>
    </row>
    <row r="34" spans="2:9" s="16" customFormat="1" ht="15" customHeight="1">
      <c r="B34" s="16" t="s">
        <v>6</v>
      </c>
      <c r="C34" s="10">
        <v>40940</v>
      </c>
      <c r="D34" s="11">
        <v>0.28</v>
      </c>
      <c r="E34" s="11">
        <v>0.83</v>
      </c>
      <c r="F34" s="11">
        <v>1.97</v>
      </c>
      <c r="G34" s="11">
        <v>3.11</v>
      </c>
      <c r="H34" s="25">
        <v>12952.1</v>
      </c>
      <c r="I34" s="25">
        <v>2930.07</v>
      </c>
    </row>
    <row r="35" spans="2:9" s="16" customFormat="1" ht="15" customHeight="1">
      <c r="B35" s="16" t="s">
        <v>6</v>
      </c>
      <c r="C35" s="10">
        <v>40969</v>
      </c>
      <c r="D35" s="11">
        <v>0.34</v>
      </c>
      <c r="E35" s="11">
        <v>1.02</v>
      </c>
      <c r="F35" s="11">
        <v>2.17</v>
      </c>
      <c r="G35" s="11">
        <v>3.28</v>
      </c>
      <c r="H35" s="25">
        <v>13212</v>
      </c>
      <c r="I35" s="25">
        <v>3035.95</v>
      </c>
    </row>
    <row r="36" spans="2:9" s="16" customFormat="1" ht="15" customHeight="1">
      <c r="B36" s="16" t="s">
        <v>6</v>
      </c>
      <c r="C36" s="10">
        <v>41000</v>
      </c>
      <c r="D36" s="11">
        <v>0.29</v>
      </c>
      <c r="E36" s="11">
        <v>0.89</v>
      </c>
      <c r="F36" s="11">
        <v>2.05</v>
      </c>
      <c r="G36" s="11">
        <v>3.18</v>
      </c>
      <c r="H36" s="25">
        <v>13213</v>
      </c>
      <c r="I36" s="25">
        <v>3035.06</v>
      </c>
    </row>
    <row r="37" spans="2:9" s="16" customFormat="1" ht="15" customHeight="1">
      <c r="B37" s="16" t="s">
        <v>6</v>
      </c>
      <c r="C37" s="10">
        <v>41030</v>
      </c>
      <c r="D37" s="11">
        <v>0.29</v>
      </c>
      <c r="E37" s="11">
        <v>0.76</v>
      </c>
      <c r="F37" s="11">
        <v>1.8</v>
      </c>
      <c r="G37" s="11">
        <v>2.93</v>
      </c>
      <c r="H37" s="25">
        <v>12393</v>
      </c>
      <c r="I37" s="25">
        <v>2890.74</v>
      </c>
    </row>
    <row r="38" spans="2:9" s="16" customFormat="1" ht="15" customHeight="1">
      <c r="B38" s="16" t="s">
        <v>6</v>
      </c>
      <c r="C38" s="10">
        <v>41061</v>
      </c>
      <c r="D38" s="11">
        <v>0.29</v>
      </c>
      <c r="E38" s="11">
        <v>0.71</v>
      </c>
      <c r="F38" s="11">
        <v>1.62</v>
      </c>
      <c r="G38" s="11">
        <v>2.7</v>
      </c>
      <c r="H38" s="25">
        <v>12880</v>
      </c>
      <c r="I38" s="25">
        <v>2851.22</v>
      </c>
    </row>
    <row r="39" spans="2:9" s="16" customFormat="1" ht="15" customHeight="1">
      <c r="B39" s="16" t="s">
        <v>6</v>
      </c>
      <c r="C39" s="10">
        <v>41091</v>
      </c>
      <c r="D39" s="11">
        <v>0.25</v>
      </c>
      <c r="E39" s="11">
        <v>0.62</v>
      </c>
      <c r="F39" s="11">
        <v>1.53</v>
      </c>
      <c r="G39" s="11">
        <v>2.59</v>
      </c>
      <c r="H39" s="25">
        <v>13009</v>
      </c>
      <c r="I39" s="25">
        <v>2920.05</v>
      </c>
    </row>
    <row r="40" spans="2:9" s="16" customFormat="1" ht="15" customHeight="1">
      <c r="B40" s="16" t="s">
        <v>6</v>
      </c>
      <c r="C40" s="10">
        <v>41122</v>
      </c>
      <c r="D40" s="11">
        <v>0.27</v>
      </c>
      <c r="E40" s="11">
        <v>0.71</v>
      </c>
      <c r="F40" s="11">
        <v>1.68</v>
      </c>
      <c r="G40" s="11">
        <v>2.77</v>
      </c>
      <c r="H40" s="25">
        <v>13091</v>
      </c>
      <c r="I40" s="25">
        <v>3032.69</v>
      </c>
    </row>
    <row r="41" spans="2:9" s="16" customFormat="1" ht="15" customHeight="1">
      <c r="B41" s="16" t="s">
        <v>6</v>
      </c>
      <c r="C41" s="10">
        <v>41153</v>
      </c>
      <c r="D41" s="11">
        <v>0.26</v>
      </c>
      <c r="E41" s="11">
        <v>0.67</v>
      </c>
      <c r="F41" s="11">
        <v>1.72</v>
      </c>
      <c r="G41" s="11">
        <v>2.88</v>
      </c>
      <c r="H41" s="25">
        <v>13437</v>
      </c>
      <c r="I41" s="25">
        <v>3131.39</v>
      </c>
    </row>
    <row r="42" spans="2:9" s="16" customFormat="1" ht="15" customHeight="1">
      <c r="B42" s="16" t="s">
        <v>6</v>
      </c>
      <c r="C42" s="10">
        <v>41183</v>
      </c>
      <c r="D42" s="11">
        <v>0.28</v>
      </c>
      <c r="E42" s="11">
        <v>0.71</v>
      </c>
      <c r="F42" s="11">
        <v>1.75</v>
      </c>
      <c r="G42" s="11">
        <v>2.9</v>
      </c>
      <c r="H42" s="25">
        <v>13096</v>
      </c>
      <c r="I42" s="25">
        <v>3060.5</v>
      </c>
    </row>
    <row r="43" spans="2:9" s="16" customFormat="1" ht="15" customHeight="1">
      <c r="B43" s="16" t="s">
        <v>6</v>
      </c>
      <c r="C43" s="10">
        <v>41214</v>
      </c>
      <c r="D43" s="11">
        <v>0.27</v>
      </c>
      <c r="E43" s="11">
        <v>0.67</v>
      </c>
      <c r="F43" s="11">
        <v>1.65</v>
      </c>
      <c r="G43" s="11">
        <v>2.8</v>
      </c>
      <c r="H43" s="25">
        <v>13026</v>
      </c>
      <c r="I43" s="25">
        <v>2946.67</v>
      </c>
    </row>
    <row r="44" spans="2:9" s="16" customFormat="1" ht="15" customHeight="1">
      <c r="B44" s="15" t="s">
        <v>6</v>
      </c>
      <c r="C44" s="12">
        <v>41244</v>
      </c>
      <c r="D44" s="13">
        <v>0.26</v>
      </c>
      <c r="E44" s="13">
        <v>0.7</v>
      </c>
      <c r="F44" s="13">
        <v>1.72</v>
      </c>
      <c r="G44" s="13">
        <v>2.88</v>
      </c>
      <c r="H44" s="26">
        <v>13104</v>
      </c>
      <c r="I44" s="26">
        <v>3002.28</v>
      </c>
    </row>
    <row r="45" spans="2:9" s="16" customFormat="1" ht="15" customHeight="1">
      <c r="B45" s="16" t="s">
        <v>35</v>
      </c>
      <c r="C45" s="10">
        <v>41275</v>
      </c>
      <c r="D45" s="11">
        <v>0.27</v>
      </c>
      <c r="E45" s="11">
        <v>0.81</v>
      </c>
      <c r="F45" s="11">
        <v>1.91</v>
      </c>
      <c r="G45" s="11">
        <v>3.08</v>
      </c>
      <c r="H45" s="25">
        <v>13861</v>
      </c>
      <c r="I45" s="25">
        <v>2844.8</v>
      </c>
    </row>
    <row r="46" spans="2:9" s="16" customFormat="1" ht="15" customHeight="1">
      <c r="B46" s="16" t="s">
        <v>6</v>
      </c>
      <c r="C46" s="10">
        <v>41306</v>
      </c>
      <c r="D46" s="11">
        <v>0.27</v>
      </c>
      <c r="E46" s="11">
        <v>0.85</v>
      </c>
      <c r="F46" s="11">
        <v>1.98</v>
      </c>
      <c r="G46" s="11">
        <v>3.17</v>
      </c>
      <c r="H46" s="25">
        <v>14054</v>
      </c>
      <c r="I46" s="25">
        <v>3169.157895</v>
      </c>
    </row>
    <row r="47" spans="3:9" s="16" customFormat="1" ht="15" customHeight="1">
      <c r="C47" s="10">
        <v>41334</v>
      </c>
      <c r="D47" s="11">
        <v>0.26</v>
      </c>
      <c r="E47" s="11">
        <v>0.82</v>
      </c>
      <c r="F47" s="11">
        <v>1.96</v>
      </c>
      <c r="G47" s="11">
        <v>3.16</v>
      </c>
      <c r="H47" s="25">
        <v>14579</v>
      </c>
      <c r="I47" s="25">
        <v>3236.15</v>
      </c>
    </row>
    <row r="48" spans="2:9" ht="15" customHeight="1">
      <c r="B48" s="16"/>
      <c r="C48" s="10">
        <v>41365</v>
      </c>
      <c r="D48" s="11">
        <v>0.23</v>
      </c>
      <c r="E48" s="11">
        <v>0.71</v>
      </c>
      <c r="F48" s="11">
        <v>1.76</v>
      </c>
      <c r="G48" s="11">
        <v>2.93</v>
      </c>
      <c r="H48" s="25">
        <v>14840</v>
      </c>
      <c r="I48" s="25">
        <v>3251.36</v>
      </c>
    </row>
    <row r="49" spans="2:9" ht="15" customHeight="1">
      <c r="B49" s="16"/>
      <c r="C49" s="10">
        <v>41395</v>
      </c>
      <c r="D49" s="11">
        <v>0.25</v>
      </c>
      <c r="E49" s="11">
        <v>0.84</v>
      </c>
      <c r="F49" s="11">
        <v>1.93</v>
      </c>
      <c r="G49" s="11">
        <v>3.11</v>
      </c>
      <c r="H49" s="25">
        <v>15116</v>
      </c>
      <c r="I49" s="25">
        <v>3447.14</v>
      </c>
    </row>
    <row r="50" spans="2:9" ht="15" customHeight="1">
      <c r="B50" s="16"/>
      <c r="C50" s="10">
        <v>41426</v>
      </c>
      <c r="D50" s="14">
        <v>0.33</v>
      </c>
      <c r="E50" s="14">
        <v>1.2</v>
      </c>
      <c r="F50" s="14">
        <v>2.3</v>
      </c>
      <c r="G50" s="11">
        <v>3.4</v>
      </c>
      <c r="H50" s="25">
        <v>14910</v>
      </c>
      <c r="I50" s="25">
        <v>3416.65</v>
      </c>
    </row>
    <row r="51" spans="2:9" ht="15" customHeight="1">
      <c r="B51" s="16"/>
      <c r="C51" s="10">
        <v>41456</v>
      </c>
      <c r="D51" s="14">
        <v>0.34</v>
      </c>
      <c r="E51" s="14">
        <v>1.4</v>
      </c>
      <c r="F51" s="14">
        <v>2.58</v>
      </c>
      <c r="G51" s="11">
        <v>3.61</v>
      </c>
      <c r="H51" s="25">
        <v>15500</v>
      </c>
      <c r="I51" s="25">
        <v>3559.55</v>
      </c>
    </row>
    <row r="52" spans="2:9" ht="15" customHeight="1">
      <c r="B52" s="16"/>
      <c r="C52" s="10">
        <v>41487</v>
      </c>
      <c r="D52" s="14">
        <v>0.36</v>
      </c>
      <c r="E52" s="14">
        <v>1.52</v>
      </c>
      <c r="F52" s="14">
        <v>2.74</v>
      </c>
      <c r="G52" s="11">
        <v>3.76</v>
      </c>
      <c r="H52" s="25">
        <v>14810</v>
      </c>
      <c r="I52" s="25">
        <v>3641.76</v>
      </c>
    </row>
    <row r="53" spans="2:9" ht="15" customHeight="1">
      <c r="B53" s="16"/>
      <c r="C53" s="10">
        <v>41518</v>
      </c>
      <c r="D53" s="14">
        <v>0.4</v>
      </c>
      <c r="E53" s="14">
        <v>1.6</v>
      </c>
      <c r="F53" s="14">
        <v>2.81</v>
      </c>
      <c r="G53" s="11">
        <v>3.79</v>
      </c>
      <c r="H53" s="25">
        <v>15130</v>
      </c>
      <c r="I53" s="25">
        <v>3731.25</v>
      </c>
    </row>
    <row r="54" spans="2:9" ht="15" customHeight="1">
      <c r="B54" s="16"/>
      <c r="C54" s="10">
        <v>41548</v>
      </c>
      <c r="D54" s="14">
        <v>0.34</v>
      </c>
      <c r="E54" s="14">
        <v>1.37</v>
      </c>
      <c r="F54" s="14">
        <v>2.62</v>
      </c>
      <c r="G54" s="11">
        <v>3.68</v>
      </c>
      <c r="H54" s="25">
        <v>15546</v>
      </c>
      <c r="I54" s="25">
        <v>3848.3</v>
      </c>
    </row>
    <row r="55" spans="2:9" ht="15" customHeight="1">
      <c r="B55" s="16"/>
      <c r="C55" s="10">
        <v>41579</v>
      </c>
      <c r="D55" s="14">
        <v>0.3</v>
      </c>
      <c r="E55" s="14">
        <v>1.37</v>
      </c>
      <c r="F55" s="14">
        <v>2.72</v>
      </c>
      <c r="G55" s="11">
        <v>3.8</v>
      </c>
      <c r="H55" s="25">
        <v>16086</v>
      </c>
      <c r="I55" s="25">
        <v>3956.16</v>
      </c>
    </row>
    <row r="56" spans="2:9" ht="15" customHeight="1">
      <c r="B56" s="15"/>
      <c r="C56" s="12">
        <v>41609</v>
      </c>
      <c r="D56" s="45">
        <v>0.34</v>
      </c>
      <c r="E56" s="45">
        <v>1.58</v>
      </c>
      <c r="F56" s="45">
        <v>2.9</v>
      </c>
      <c r="G56" s="13">
        <v>3.89</v>
      </c>
      <c r="H56" s="26">
        <v>16577</v>
      </c>
      <c r="I56" s="26">
        <v>4076</v>
      </c>
    </row>
    <row r="57" spans="2:9" ht="15" customHeight="1">
      <c r="B57" s="47">
        <v>2014</v>
      </c>
      <c r="C57" s="10">
        <v>41640</v>
      </c>
      <c r="D57" s="14">
        <v>0.39</v>
      </c>
      <c r="E57" s="14">
        <v>1.65</v>
      </c>
      <c r="F57" s="14">
        <v>2.86</v>
      </c>
      <c r="G57" s="11">
        <v>3.77</v>
      </c>
      <c r="H57" s="25">
        <v>15699</v>
      </c>
      <c r="I57" s="25">
        <v>4154.43</v>
      </c>
    </row>
    <row r="58" spans="2:9" ht="15" customHeight="1">
      <c r="B58" s="16"/>
      <c r="C58" s="10">
        <v>41671</v>
      </c>
      <c r="D58" s="14">
        <v>0.33</v>
      </c>
      <c r="E58" s="14">
        <v>1.52</v>
      </c>
      <c r="F58" s="14">
        <v>2.71</v>
      </c>
      <c r="G58" s="11">
        <v>3.66</v>
      </c>
      <c r="H58" s="25">
        <v>16322</v>
      </c>
      <c r="I58" s="25">
        <v>4199.53</v>
      </c>
    </row>
    <row r="59" spans="2:9" ht="15" customHeight="1">
      <c r="B59" s="16"/>
      <c r="C59" s="10">
        <v>41699</v>
      </c>
      <c r="D59" s="14">
        <v>0.4</v>
      </c>
      <c r="E59" s="14">
        <v>1.64</v>
      </c>
      <c r="F59" s="14">
        <v>2.72</v>
      </c>
      <c r="G59" s="11">
        <v>3.62</v>
      </c>
      <c r="H59" s="25">
        <v>16458</v>
      </c>
      <c r="I59" s="25">
        <v>4276</v>
      </c>
    </row>
    <row r="60" spans="2:9" ht="15" customHeight="1">
      <c r="B60" s="16"/>
      <c r="C60" s="10">
        <v>41730</v>
      </c>
      <c r="D60" s="14">
        <v>0.42</v>
      </c>
      <c r="E60" s="14">
        <v>1.7</v>
      </c>
      <c r="F60" s="14">
        <v>2.71</v>
      </c>
      <c r="G60" s="11">
        <v>3.52</v>
      </c>
      <c r="H60" s="25">
        <v>16581</v>
      </c>
      <c r="I60" s="25">
        <v>4119</v>
      </c>
    </row>
    <row r="61" spans="1:9" ht="15" customHeight="1">
      <c r="A61" s="16"/>
      <c r="B61" s="16"/>
      <c r="C61" s="10">
        <v>41760</v>
      </c>
      <c r="D61" s="14">
        <v>0.39</v>
      </c>
      <c r="E61" s="14">
        <v>1.59</v>
      </c>
      <c r="F61" s="14">
        <v>2.56</v>
      </c>
      <c r="G61" s="11">
        <v>3.39</v>
      </c>
      <c r="H61" s="25">
        <v>16717</v>
      </c>
      <c r="I61" s="25">
        <v>4136</v>
      </c>
    </row>
    <row r="62" spans="1:9" ht="15" customHeight="1">
      <c r="A62" s="16"/>
      <c r="B62" s="16"/>
      <c r="C62" s="10">
        <v>41791</v>
      </c>
      <c r="D62" s="14">
        <v>0.45</v>
      </c>
      <c r="E62" s="14">
        <v>1.68</v>
      </c>
      <c r="F62" s="14">
        <v>2.6</v>
      </c>
      <c r="G62" s="11">
        <v>3.42</v>
      </c>
      <c r="H62" s="25">
        <v>16827</v>
      </c>
      <c r="I62" s="25">
        <v>4333</v>
      </c>
    </row>
    <row r="63" spans="1:9" ht="15" customHeight="1">
      <c r="A63" s="16"/>
      <c r="B63" s="16"/>
      <c r="C63" s="10">
        <v>41821</v>
      </c>
      <c r="D63" s="14">
        <v>0.51</v>
      </c>
      <c r="E63" s="14">
        <v>1.7</v>
      </c>
      <c r="F63" s="14">
        <v>2.54</v>
      </c>
      <c r="G63" s="11">
        <v>3.33</v>
      </c>
      <c r="H63" s="25">
        <v>16563</v>
      </c>
      <c r="I63" s="25">
        <v>4434</v>
      </c>
    </row>
    <row r="64" spans="1:9" ht="15" customHeight="1">
      <c r="A64" s="16"/>
      <c r="B64" s="16"/>
      <c r="C64" s="10">
        <v>41852</v>
      </c>
      <c r="D64" s="14">
        <v>0.47</v>
      </c>
      <c r="E64" s="14">
        <v>1.63</v>
      </c>
      <c r="F64" s="14">
        <v>2.42</v>
      </c>
      <c r="G64" s="11">
        <v>3.2</v>
      </c>
      <c r="H64" s="25">
        <v>17098</v>
      </c>
      <c r="I64" s="25">
        <v>4465</v>
      </c>
    </row>
    <row r="65" spans="1:9" ht="15" customHeight="1">
      <c r="A65" s="16"/>
      <c r="B65" s="16"/>
      <c r="C65" s="10">
        <v>41883</v>
      </c>
      <c r="D65" s="14">
        <v>0.57</v>
      </c>
      <c r="E65" s="14">
        <v>1.77</v>
      </c>
      <c r="F65" s="14">
        <v>2.53</v>
      </c>
      <c r="G65" s="11">
        <v>3.26</v>
      </c>
      <c r="H65" s="25">
        <v>17043</v>
      </c>
      <c r="I65" s="25">
        <v>4552</v>
      </c>
    </row>
    <row r="66" spans="1:9" ht="15" customHeight="1">
      <c r="A66" s="16"/>
      <c r="B66" s="16"/>
      <c r="C66" s="10">
        <v>41913</v>
      </c>
      <c r="D66" s="14">
        <v>0.45</v>
      </c>
      <c r="E66" s="14">
        <v>1.55</v>
      </c>
      <c r="F66" s="14">
        <v>2.3</v>
      </c>
      <c r="G66" s="11">
        <v>3.04</v>
      </c>
      <c r="H66" s="25">
        <v>17391</v>
      </c>
      <c r="I66" s="25">
        <v>4403</v>
      </c>
    </row>
    <row r="67" spans="1:9" ht="15" customHeight="1">
      <c r="A67" s="16"/>
      <c r="B67" s="16"/>
      <c r="C67" s="10">
        <v>41944</v>
      </c>
      <c r="D67" s="14">
        <v>0.53</v>
      </c>
      <c r="E67" s="14">
        <v>1.62</v>
      </c>
      <c r="F67" s="14">
        <v>2.33</v>
      </c>
      <c r="G67" s="11">
        <v>3.04</v>
      </c>
      <c r="H67" s="25">
        <v>17828</v>
      </c>
      <c r="I67" s="25">
        <v>4688</v>
      </c>
    </row>
    <row r="68" spans="1:9" ht="15" customHeight="1">
      <c r="A68" s="16"/>
      <c r="B68" s="15"/>
      <c r="C68" s="12">
        <v>41974</v>
      </c>
      <c r="D68" s="45">
        <v>0.64</v>
      </c>
      <c r="E68" s="45">
        <v>1.64</v>
      </c>
      <c r="F68" s="45">
        <v>2.21</v>
      </c>
      <c r="G68" s="13">
        <v>2.83</v>
      </c>
      <c r="H68" s="26">
        <v>17823</v>
      </c>
      <c r="I68" s="26">
        <v>4749</v>
      </c>
    </row>
    <row r="69" spans="1:9" ht="15" customHeight="1">
      <c r="A69" s="16"/>
      <c r="B69" s="16">
        <v>2015</v>
      </c>
      <c r="C69" s="10">
        <v>42005</v>
      </c>
      <c r="D69" s="14">
        <v>0.55</v>
      </c>
      <c r="E69" s="14">
        <v>1.37</v>
      </c>
      <c r="F69" s="14">
        <v>1.88</v>
      </c>
      <c r="G69" s="11">
        <v>2.46</v>
      </c>
      <c r="H69" s="25">
        <v>17165</v>
      </c>
      <c r="I69" s="25">
        <v>4673.7</v>
      </c>
    </row>
    <row r="70" spans="1:9" ht="15" customHeight="1">
      <c r="A70" s="16"/>
      <c r="B70" s="16"/>
      <c r="C70" s="10">
        <v>42036</v>
      </c>
      <c r="D70" s="14">
        <v>0.62</v>
      </c>
      <c r="E70" s="14">
        <v>1.47</v>
      </c>
      <c r="F70" s="14">
        <v>1.98</v>
      </c>
      <c r="G70" s="11">
        <v>2.57</v>
      </c>
      <c r="H70" s="25">
        <v>18133</v>
      </c>
      <c r="I70" s="25">
        <v>4854.32</v>
      </c>
    </row>
    <row r="71" spans="1:9" ht="15" customHeight="1">
      <c r="A71" s="16"/>
      <c r="B71" s="16"/>
      <c r="C71" s="10">
        <v>42064</v>
      </c>
      <c r="D71" s="14">
        <v>0.64</v>
      </c>
      <c r="E71" s="14">
        <v>1.52</v>
      </c>
      <c r="F71" s="14">
        <v>2.04</v>
      </c>
      <c r="G71" s="11">
        <v>2.63</v>
      </c>
      <c r="H71" s="25">
        <v>17776</v>
      </c>
      <c r="I71" s="25">
        <v>4937.95</v>
      </c>
    </row>
    <row r="72" spans="1:9" ht="15" customHeight="1">
      <c r="A72" s="16"/>
      <c r="B72" s="16"/>
      <c r="C72" s="10">
        <v>42095</v>
      </c>
      <c r="D72" s="14">
        <v>0.54</v>
      </c>
      <c r="E72" s="14">
        <v>1.35</v>
      </c>
      <c r="F72" s="14">
        <v>1.94</v>
      </c>
      <c r="G72" s="11">
        <v>2.59</v>
      </c>
      <c r="H72" s="25">
        <v>17841</v>
      </c>
      <c r="I72" s="25">
        <v>4985.9</v>
      </c>
    </row>
    <row r="73" spans="1:9" ht="15" customHeight="1">
      <c r="A73" s="16"/>
      <c r="B73" s="16"/>
      <c r="C73" s="10">
        <v>42125</v>
      </c>
      <c r="D73" s="14">
        <v>0.61</v>
      </c>
      <c r="E73" s="14">
        <v>1.54</v>
      </c>
      <c r="F73" s="14">
        <v>2.2</v>
      </c>
      <c r="G73" s="11">
        <v>2.96</v>
      </c>
      <c r="H73" s="25">
        <v>18011</v>
      </c>
      <c r="I73" s="25">
        <v>5032.33</v>
      </c>
    </row>
    <row r="74" spans="1:9" ht="15" customHeight="1">
      <c r="A74" s="16"/>
      <c r="B74" s="16"/>
      <c r="C74" s="10">
        <v>42156</v>
      </c>
      <c r="D74" s="14">
        <v>0.69</v>
      </c>
      <c r="E74" s="14">
        <v>1.68</v>
      </c>
      <c r="F74" s="14">
        <v>2.36</v>
      </c>
      <c r="G74" s="11">
        <v>3.11</v>
      </c>
      <c r="H74" s="25">
        <v>17620</v>
      </c>
      <c r="I74" s="25">
        <v>5073.09</v>
      </c>
    </row>
    <row r="75" spans="1:9" ht="15" customHeight="1">
      <c r="A75" s="16"/>
      <c r="B75" s="16"/>
      <c r="C75" s="10">
        <v>42186</v>
      </c>
      <c r="D75" s="14">
        <v>0.67</v>
      </c>
      <c r="E75" s="14">
        <v>1.63</v>
      </c>
      <c r="F75" s="14">
        <v>2.32</v>
      </c>
      <c r="G75" s="14">
        <v>3.07</v>
      </c>
      <c r="H75" s="25">
        <v>17690</v>
      </c>
      <c r="I75" s="25">
        <v>5086.86</v>
      </c>
    </row>
    <row r="76" spans="1:10" ht="15" customHeight="1">
      <c r="A76" s="16"/>
      <c r="B76" s="16"/>
      <c r="C76" s="10">
        <v>42217</v>
      </c>
      <c r="D76" s="14">
        <v>0.7</v>
      </c>
      <c r="E76" s="14">
        <v>1.54</v>
      </c>
      <c r="F76" s="14">
        <v>2.17</v>
      </c>
      <c r="G76" s="14">
        <v>2.86</v>
      </c>
      <c r="H76" s="25">
        <v>16528</v>
      </c>
      <c r="I76" s="25">
        <v>4937.71</v>
      </c>
      <c r="J76" s="16"/>
    </row>
    <row r="77" spans="2:10" ht="15" customHeight="1">
      <c r="B77" s="16"/>
      <c r="C77" s="10">
        <v>42248</v>
      </c>
      <c r="D77" s="14">
        <v>0.71</v>
      </c>
      <c r="E77" s="14">
        <v>1.49</v>
      </c>
      <c r="F77" s="14">
        <v>2.17</v>
      </c>
      <c r="G77" s="14">
        <v>2.95</v>
      </c>
      <c r="H77" s="25">
        <v>16285</v>
      </c>
      <c r="I77" s="25">
        <v>4745.38</v>
      </c>
      <c r="J77" s="25"/>
    </row>
    <row r="78" spans="2:10" ht="15" customHeight="1">
      <c r="B78" s="16"/>
      <c r="C78" s="10">
        <v>42278</v>
      </c>
      <c r="D78" s="14">
        <v>0.64</v>
      </c>
      <c r="E78" s="14">
        <v>1.39</v>
      </c>
      <c r="F78" s="14">
        <v>2.07</v>
      </c>
      <c r="G78" s="14">
        <v>2.89</v>
      </c>
      <c r="H78" s="25">
        <v>17664</v>
      </c>
      <c r="I78" s="25">
        <v>4877.545455</v>
      </c>
      <c r="J78" s="25"/>
    </row>
    <row r="79" spans="2:10" ht="15" customHeight="1">
      <c r="B79" s="15"/>
      <c r="C79" s="12">
        <v>42309</v>
      </c>
      <c r="D79" s="45">
        <v>0.88</v>
      </c>
      <c r="E79" s="45">
        <v>1.67</v>
      </c>
      <c r="F79" s="45">
        <v>2.26</v>
      </c>
      <c r="G79" s="45">
        <v>3.03</v>
      </c>
      <c r="H79" s="26">
        <v>17720</v>
      </c>
      <c r="I79" s="26">
        <v>5078.85</v>
      </c>
      <c r="J79" s="25"/>
    </row>
    <row r="80" ht="11.25">
      <c r="C80" s="1" t="s">
        <v>38</v>
      </c>
    </row>
    <row r="81" ht="11.25">
      <c r="C81" s="27" t="s">
        <v>15</v>
      </c>
    </row>
    <row r="82" ht="11.25">
      <c r="C82" s="27" t="s">
        <v>16</v>
      </c>
    </row>
  </sheetData>
  <sheetProtection/>
  <mergeCells count="4">
    <mergeCell ref="C6:C8"/>
    <mergeCell ref="D6:I6"/>
    <mergeCell ref="H7:H8"/>
    <mergeCell ref="I7:I8"/>
  </mergeCells>
  <printOptions horizontalCentered="1"/>
  <pageMargins left="0.984251968503937" right="0.5905511811023623" top="0.5905511811023623" bottom="0.5905511811023623" header="0.5118110236220472" footer="0.5118110236220472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P81"/>
  <sheetViews>
    <sheetView showGridLines="0" zoomScaleSheetLayoutView="75" zoomScalePageLayoutView="0" workbookViewId="0" topLeftCell="A55">
      <selection activeCell="D85" sqref="D85"/>
    </sheetView>
  </sheetViews>
  <sheetFormatPr defaultColWidth="8.28125" defaultRowHeight="12.75"/>
  <cols>
    <col min="1" max="1" width="3.421875" style="2" customWidth="1"/>
    <col min="2" max="2" width="5.140625" style="2" bestFit="1" customWidth="1"/>
    <col min="3" max="3" width="16.57421875" style="2" customWidth="1"/>
    <col min="4" max="4" width="12.28125" style="14" customWidth="1"/>
    <col min="5" max="5" width="14.57421875" style="14" bestFit="1" customWidth="1"/>
    <col min="6" max="6" width="14.8515625" style="14" customWidth="1"/>
    <col min="7" max="7" width="2.421875" style="14" customWidth="1"/>
    <col min="8" max="8" width="10.28125" style="17" customWidth="1"/>
    <col min="9" max="9" width="8.421875" style="17" customWidth="1"/>
    <col min="10" max="10" width="8.140625" style="18" customWidth="1"/>
    <col min="11" max="11" width="2.7109375" style="17" customWidth="1"/>
    <col min="12" max="13" width="8.421875" style="2" bestFit="1" customWidth="1"/>
    <col min="14" max="14" width="7.57421875" style="2" customWidth="1"/>
    <col min="15" max="15" width="9.140625" style="2" bestFit="1" customWidth="1"/>
    <col min="16" max="16384" width="8.28125" style="2" customWidth="1"/>
  </cols>
  <sheetData>
    <row r="1" spans="2:14" ht="12.75">
      <c r="B1" s="33" t="s">
        <v>34</v>
      </c>
      <c r="N1" s="34" t="str">
        <f>'Tab 1'!$H$1</f>
        <v>Carta de Conjuntura | dezembro 2015</v>
      </c>
    </row>
    <row r="2" spans="2:11" ht="12.75">
      <c r="B2" s="33"/>
      <c r="K2" s="34"/>
    </row>
    <row r="3" spans="3:11" ht="11.25">
      <c r="C3" s="3" t="s">
        <v>32</v>
      </c>
      <c r="D3" s="4"/>
      <c r="E3" s="4"/>
      <c r="F3" s="4"/>
      <c r="G3" s="4"/>
      <c r="H3" s="4"/>
      <c r="I3" s="4"/>
      <c r="J3" s="4"/>
      <c r="K3" s="4"/>
    </row>
    <row r="4" spans="2:14" ht="11.25">
      <c r="B4" s="36"/>
      <c r="C4" s="37" t="s">
        <v>17</v>
      </c>
      <c r="D4" s="38"/>
      <c r="E4" s="38"/>
      <c r="F4" s="38"/>
      <c r="G4" s="38"/>
      <c r="H4" s="38"/>
      <c r="I4" s="39"/>
      <c r="J4" s="39"/>
      <c r="K4" s="39"/>
      <c r="L4" s="40"/>
      <c r="M4" s="41"/>
      <c r="N4" s="36"/>
    </row>
    <row r="5" spans="2:14" ht="11.25">
      <c r="B5" s="36"/>
      <c r="C5" s="37"/>
      <c r="D5" s="38"/>
      <c r="E5" s="38"/>
      <c r="F5" s="38"/>
      <c r="G5" s="38"/>
      <c r="H5" s="38"/>
      <c r="I5" s="39"/>
      <c r="J5" s="39"/>
      <c r="K5" s="39"/>
      <c r="L5" s="40"/>
      <c r="M5" s="41"/>
      <c r="N5" s="36"/>
    </row>
    <row r="6" spans="2:14" s="6" customFormat="1" ht="27" customHeight="1">
      <c r="B6" s="42"/>
      <c r="C6" s="71" t="s">
        <v>7</v>
      </c>
      <c r="D6" s="49" t="s">
        <v>40</v>
      </c>
      <c r="E6" s="49" t="s">
        <v>41</v>
      </c>
      <c r="F6" s="49" t="s">
        <v>41</v>
      </c>
      <c r="G6" s="49"/>
      <c r="H6" s="79" t="s">
        <v>20</v>
      </c>
      <c r="I6" s="79"/>
      <c r="J6" s="79"/>
      <c r="K6" s="49"/>
      <c r="L6" s="79" t="s">
        <v>21</v>
      </c>
      <c r="M6" s="79"/>
      <c r="N6" s="79"/>
    </row>
    <row r="7" spans="2:14" s="8" customFormat="1" ht="23.25" thickBot="1">
      <c r="B7" s="43"/>
      <c r="C7" s="73"/>
      <c r="D7" s="50" t="s">
        <v>18</v>
      </c>
      <c r="E7" s="50" t="s">
        <v>19</v>
      </c>
      <c r="F7" s="50" t="s">
        <v>26</v>
      </c>
      <c r="G7" s="51"/>
      <c r="H7" s="51" t="s">
        <v>18</v>
      </c>
      <c r="I7" s="51" t="s">
        <v>19</v>
      </c>
      <c r="J7" s="50" t="s">
        <v>26</v>
      </c>
      <c r="K7" s="51"/>
      <c r="L7" s="51" t="s">
        <v>18</v>
      </c>
      <c r="M7" s="51" t="s">
        <v>19</v>
      </c>
      <c r="N7" s="50" t="s">
        <v>26</v>
      </c>
    </row>
    <row r="8" spans="2:14" s="16" customFormat="1" ht="15" customHeight="1" thickTop="1">
      <c r="B8" s="16">
        <v>2010</v>
      </c>
      <c r="C8" s="10">
        <v>40179</v>
      </c>
      <c r="D8" s="28">
        <v>178.8</v>
      </c>
      <c r="E8" s="28">
        <v>217.488</v>
      </c>
      <c r="F8" s="28">
        <v>220.633</v>
      </c>
      <c r="G8" s="14"/>
      <c r="H8" s="28">
        <v>0.9599096555618303</v>
      </c>
      <c r="I8" s="28">
        <v>0.06487322116246474</v>
      </c>
      <c r="J8" s="28">
        <v>-0.11227765176723414</v>
      </c>
      <c r="K8" s="28"/>
      <c r="L8" s="28">
        <v>4.683840749414525</v>
      </c>
      <c r="M8" s="28">
        <v>2.6211113889767157</v>
      </c>
      <c r="N8" s="28">
        <v>1.5123351706495702</v>
      </c>
    </row>
    <row r="9" spans="3:14" s="16" customFormat="1" ht="15" customHeight="1">
      <c r="C9" s="10">
        <v>40210</v>
      </c>
      <c r="D9" s="28">
        <v>177.9</v>
      </c>
      <c r="E9" s="28">
        <v>217.281</v>
      </c>
      <c r="F9" s="28">
        <v>220.731</v>
      </c>
      <c r="G9" s="14"/>
      <c r="H9" s="28">
        <v>-0.5033557046979942</v>
      </c>
      <c r="I9" s="28">
        <v>-0.09517766497462166</v>
      </c>
      <c r="J9" s="28">
        <v>0.04441765284430854</v>
      </c>
      <c r="K9" s="28"/>
      <c r="L9" s="28">
        <v>4.279015240328254</v>
      </c>
      <c r="M9" s="28">
        <v>2.151336357866529</v>
      </c>
      <c r="N9" s="28">
        <v>1.3494526888039982</v>
      </c>
    </row>
    <row r="10" spans="3:14" s="16" customFormat="1" ht="15" customHeight="1">
      <c r="C10" s="10">
        <v>40238</v>
      </c>
      <c r="D10" s="28">
        <v>178.9</v>
      </c>
      <c r="E10" s="28">
        <v>217.353</v>
      </c>
      <c r="F10" s="28">
        <v>220.783</v>
      </c>
      <c r="G10" s="14"/>
      <c r="H10" s="28">
        <v>0.5621135469364713</v>
      </c>
      <c r="I10" s="28">
        <v>0.03313681361922782</v>
      </c>
      <c r="J10" s="28">
        <v>0.023558086539732237</v>
      </c>
      <c r="K10" s="28"/>
      <c r="L10" s="28">
        <v>5.795387344766412</v>
      </c>
      <c r="M10" s="28">
        <v>2.2861714393279886</v>
      </c>
      <c r="N10" s="28">
        <v>1.1592051426555505</v>
      </c>
    </row>
    <row r="11" spans="3:14" s="16" customFormat="1" ht="15" customHeight="1">
      <c r="C11" s="46">
        <v>40269</v>
      </c>
      <c r="D11" s="28">
        <v>178.8</v>
      </c>
      <c r="E11" s="28">
        <v>217.403</v>
      </c>
      <c r="F11" s="28">
        <v>220.822</v>
      </c>
      <c r="G11" s="14"/>
      <c r="H11" s="28">
        <v>-0.05589714924538747</v>
      </c>
      <c r="I11" s="28">
        <v>0.023004053314190642</v>
      </c>
      <c r="J11" s="28">
        <v>0.017664403509343174</v>
      </c>
      <c r="K11" s="28"/>
      <c r="L11" s="28">
        <v>5.1764705882352935</v>
      </c>
      <c r="M11" s="28">
        <v>2.2067707525304403</v>
      </c>
      <c r="N11" s="28">
        <v>0.9675088932173947</v>
      </c>
    </row>
    <row r="12" spans="3:14" s="16" customFormat="1" ht="15" customHeight="1">
      <c r="C12" s="10">
        <v>40299</v>
      </c>
      <c r="D12" s="28">
        <v>178.8</v>
      </c>
      <c r="E12" s="28">
        <v>217.29</v>
      </c>
      <c r="F12" s="28">
        <v>220.962</v>
      </c>
      <c r="G12" s="14"/>
      <c r="H12" s="28">
        <v>0</v>
      </c>
      <c r="I12" s="28">
        <v>-0.05197720362644098</v>
      </c>
      <c r="J12" s="28">
        <v>0.06339948012425989</v>
      </c>
      <c r="K12" s="28"/>
      <c r="L12" s="28">
        <v>4.991192014092771</v>
      </c>
      <c r="M12" s="28">
        <v>2.003548929218568</v>
      </c>
      <c r="N12" s="28">
        <v>0.9401381427474931</v>
      </c>
    </row>
    <row r="13" spans="3:14" s="16" customFormat="1" ht="15" customHeight="1">
      <c r="C13" s="10">
        <v>40330</v>
      </c>
      <c r="D13" s="28">
        <v>178.3</v>
      </c>
      <c r="E13" s="28">
        <v>217.199</v>
      </c>
      <c r="F13" s="28">
        <v>221.194</v>
      </c>
      <c r="G13" s="14"/>
      <c r="H13" s="28">
        <v>-0.2796420581655523</v>
      </c>
      <c r="I13" s="28">
        <v>-0.041879515854381655</v>
      </c>
      <c r="J13" s="28">
        <v>0.10499542907829174</v>
      </c>
      <c r="K13" s="28"/>
      <c r="L13" s="28">
        <v>2.766570605187324</v>
      </c>
      <c r="M13" s="28">
        <v>1.1215605940686268</v>
      </c>
      <c r="N13" s="28">
        <v>0.9501989849939774</v>
      </c>
    </row>
    <row r="14" spans="3:14" s="16" customFormat="1" ht="15" customHeight="1">
      <c r="C14" s="10">
        <v>40360</v>
      </c>
      <c r="D14" s="28">
        <v>178.6</v>
      </c>
      <c r="E14" s="28">
        <v>217.605</v>
      </c>
      <c r="F14" s="28">
        <v>221.363</v>
      </c>
      <c r="G14" s="14"/>
      <c r="H14" s="28">
        <v>0.16825574873806648</v>
      </c>
      <c r="I14" s="28">
        <v>0.18692535416828804</v>
      </c>
      <c r="J14" s="28">
        <v>0.07640351908280163</v>
      </c>
      <c r="K14" s="28"/>
      <c r="L14" s="28">
        <v>4.139941690962101</v>
      </c>
      <c r="M14" s="28">
        <v>1.3407784804821077</v>
      </c>
      <c r="N14" s="28">
        <v>0.9577539302116689</v>
      </c>
    </row>
    <row r="15" spans="3:14" s="16" customFormat="1" ht="15" customHeight="1">
      <c r="C15" s="10">
        <v>40391</v>
      </c>
      <c r="D15" s="28">
        <v>179.4</v>
      </c>
      <c r="E15" s="28">
        <v>217.923</v>
      </c>
      <c r="F15" s="28">
        <v>221.509</v>
      </c>
      <c r="G15" s="14"/>
      <c r="H15" s="28">
        <v>0.4479283314669624</v>
      </c>
      <c r="I15" s="28">
        <v>0.14613634796996067</v>
      </c>
      <c r="J15" s="28">
        <v>0.06595501506574397</v>
      </c>
      <c r="K15" s="28"/>
      <c r="L15" s="28">
        <v>3.162737205290389</v>
      </c>
      <c r="M15" s="28">
        <v>1.1501775395112546</v>
      </c>
      <c r="N15" s="28">
        <v>0.9171009950067255</v>
      </c>
    </row>
    <row r="16" spans="3:14" s="16" customFormat="1" ht="15" customHeight="1">
      <c r="C16" s="10">
        <v>40422</v>
      </c>
      <c r="D16" s="28">
        <v>180.1</v>
      </c>
      <c r="E16" s="28">
        <v>218.275</v>
      </c>
      <c r="F16" s="28">
        <v>221.711</v>
      </c>
      <c r="G16" s="14"/>
      <c r="H16" s="28">
        <v>0.3901895206243067</v>
      </c>
      <c r="I16" s="28">
        <v>0.1615249422961318</v>
      </c>
      <c r="J16" s="28">
        <v>0.09119268291581939</v>
      </c>
      <c r="K16" s="28"/>
      <c r="L16" s="28">
        <v>3.804034582132565</v>
      </c>
      <c r="M16" s="28">
        <v>1.1183122472331775</v>
      </c>
      <c r="N16" s="28">
        <v>0.8143870498363182</v>
      </c>
    </row>
    <row r="17" spans="3:14" s="16" customFormat="1" ht="15" customHeight="1">
      <c r="C17" s="10">
        <v>40452</v>
      </c>
      <c r="D17" s="28">
        <v>181.6</v>
      </c>
      <c r="E17" s="28">
        <v>219.035</v>
      </c>
      <c r="F17" s="28">
        <v>221.83</v>
      </c>
      <c r="G17" s="14"/>
      <c r="H17" s="28">
        <v>0.8328706274292053</v>
      </c>
      <c r="I17" s="28">
        <v>0.348184629481163</v>
      </c>
      <c r="J17" s="28">
        <v>0.05367347583113968</v>
      </c>
      <c r="K17" s="28"/>
      <c r="L17" s="28">
        <v>4.188181296615023</v>
      </c>
      <c r="M17" s="28">
        <v>1.1666951489314625</v>
      </c>
      <c r="N17" s="28">
        <v>0.6027183550187942</v>
      </c>
    </row>
    <row r="18" spans="3:14" s="16" customFormat="1" ht="15" customHeight="1">
      <c r="C18" s="10">
        <v>40483</v>
      </c>
      <c r="D18" s="28">
        <v>182.4</v>
      </c>
      <c r="E18" s="28">
        <v>219.59</v>
      </c>
      <c r="F18" s="28">
        <v>222.149</v>
      </c>
      <c r="G18" s="14"/>
      <c r="H18" s="28">
        <v>0.4405286343612369</v>
      </c>
      <c r="I18" s="28">
        <v>0.25338416234848005</v>
      </c>
      <c r="J18" s="28">
        <v>0.14380381373122475</v>
      </c>
      <c r="K18" s="28"/>
      <c r="L18" s="28">
        <v>3.28425821064553</v>
      </c>
      <c r="M18" s="28">
        <v>1.084544776600338</v>
      </c>
      <c r="N18" s="28">
        <v>0.672056411046551</v>
      </c>
    </row>
    <row r="19" spans="2:14" s="16" customFormat="1" ht="15" customHeight="1">
      <c r="B19" s="15"/>
      <c r="C19" s="12">
        <v>40513</v>
      </c>
      <c r="D19" s="44">
        <v>183.9</v>
      </c>
      <c r="E19" s="44">
        <v>220.472</v>
      </c>
      <c r="F19" s="44">
        <v>222.343</v>
      </c>
      <c r="G19" s="45"/>
      <c r="H19" s="44">
        <v>0.8223684210526327</v>
      </c>
      <c r="I19" s="44">
        <v>0.4016576346828282</v>
      </c>
      <c r="J19" s="44">
        <v>0.08732877483130785</v>
      </c>
      <c r="K19" s="44"/>
      <c r="L19" s="44">
        <v>3.839638622247321</v>
      </c>
      <c r="M19" s="44">
        <v>1.437793022217937</v>
      </c>
      <c r="N19" s="44">
        <v>0.6618948664665503</v>
      </c>
    </row>
    <row r="20" spans="2:14" s="16" customFormat="1" ht="15" customHeight="1">
      <c r="B20" s="16">
        <v>2011</v>
      </c>
      <c r="C20" s="46">
        <v>40544</v>
      </c>
      <c r="D20" s="28">
        <v>185.3</v>
      </c>
      <c r="E20" s="28">
        <v>221.148</v>
      </c>
      <c r="F20" s="28">
        <v>222.747</v>
      </c>
      <c r="G20" s="14"/>
      <c r="H20" s="28">
        <v>0.7612833061446445</v>
      </c>
      <c r="I20" s="28">
        <v>0.3066148989440798</v>
      </c>
      <c r="J20" s="28">
        <v>0.1817012453731559</v>
      </c>
      <c r="K20" s="28"/>
      <c r="L20" s="28">
        <v>3.6353467561521358</v>
      </c>
      <c r="M20" s="28">
        <v>1.682851467667179</v>
      </c>
      <c r="N20" s="28">
        <v>0.9581522256416841</v>
      </c>
    </row>
    <row r="21" spans="3:14" s="16" customFormat="1" ht="15" customHeight="1">
      <c r="C21" s="10">
        <v>40575</v>
      </c>
      <c r="D21" s="28">
        <v>187.4</v>
      </c>
      <c r="E21" s="28">
        <v>221.904</v>
      </c>
      <c r="F21" s="28">
        <v>223.159</v>
      </c>
      <c r="G21" s="14"/>
      <c r="H21" s="28">
        <v>1.1332973556394954</v>
      </c>
      <c r="I21" s="28">
        <v>0.34185251505778336</v>
      </c>
      <c r="J21" s="28">
        <v>0.18496320938103938</v>
      </c>
      <c r="K21" s="28"/>
      <c r="L21" s="28">
        <v>5.340078695896566</v>
      </c>
      <c r="M21" s="28">
        <v>2.127659574468077</v>
      </c>
      <c r="N21" s="28">
        <v>1.0999814253548346</v>
      </c>
    </row>
    <row r="22" spans="3:14" s="16" customFormat="1" ht="15" customHeight="1">
      <c r="C22" s="10">
        <v>40603</v>
      </c>
      <c r="D22" s="28">
        <v>188.6</v>
      </c>
      <c r="E22" s="28">
        <v>223.044</v>
      </c>
      <c r="F22" s="28">
        <v>223.437</v>
      </c>
      <c r="G22" s="14"/>
      <c r="H22" s="28">
        <v>0.6403415154749181</v>
      </c>
      <c r="I22" s="28">
        <v>0.5137356694786988</v>
      </c>
      <c r="J22" s="28">
        <v>0.12457485470001028</v>
      </c>
      <c r="K22" s="28"/>
      <c r="L22" s="28">
        <v>5.422023476802673</v>
      </c>
      <c r="M22" s="28">
        <v>2.618321348221553</v>
      </c>
      <c r="N22" s="28">
        <v>1.20208530548096</v>
      </c>
    </row>
    <row r="23" spans="3:14" s="16" customFormat="1" ht="15" customHeight="1">
      <c r="C23" s="46">
        <v>40634</v>
      </c>
      <c r="D23" s="28">
        <v>190.2</v>
      </c>
      <c r="E23" s="28">
        <v>224.06</v>
      </c>
      <c r="F23" s="28">
        <v>223.777</v>
      </c>
      <c r="G23" s="14"/>
      <c r="H23" s="28">
        <v>0.8483563096500557</v>
      </c>
      <c r="I23" s="28">
        <v>0.4555155036674252</v>
      </c>
      <c r="J23" s="28">
        <v>0.1521681726840196</v>
      </c>
      <c r="K23" s="28"/>
      <c r="L23" s="28">
        <v>6.375838926174482</v>
      </c>
      <c r="M23" s="28">
        <v>3.0620552614269325</v>
      </c>
      <c r="N23" s="28">
        <v>1.3381818840513926</v>
      </c>
    </row>
    <row r="24" spans="3:14" s="16" customFormat="1" ht="15" customHeight="1">
      <c r="C24" s="10">
        <v>40664</v>
      </c>
      <c r="D24" s="28">
        <v>191</v>
      </c>
      <c r="E24" s="28">
        <v>224.869</v>
      </c>
      <c r="F24" s="28">
        <v>224.278</v>
      </c>
      <c r="G24" s="14"/>
      <c r="H24" s="28">
        <v>0.4206098843322792</v>
      </c>
      <c r="I24" s="28">
        <v>0.3610640007140953</v>
      </c>
      <c r="J24" s="28">
        <v>0.22388359840377348</v>
      </c>
      <c r="K24" s="28"/>
      <c r="L24" s="28">
        <v>6.823266219239366</v>
      </c>
      <c r="M24" s="28">
        <v>3.487965391872616</v>
      </c>
      <c r="N24" s="28">
        <v>1.5007105294122969</v>
      </c>
    </row>
    <row r="25" spans="3:14" s="16" customFormat="1" ht="15" customHeight="1">
      <c r="C25" s="10">
        <v>40695</v>
      </c>
      <c r="D25" s="28">
        <v>190.7</v>
      </c>
      <c r="E25" s="28">
        <v>224.841</v>
      </c>
      <c r="F25" s="28">
        <v>224.776</v>
      </c>
      <c r="G25" s="14"/>
      <c r="H25" s="28">
        <v>-0.15706806282722585</v>
      </c>
      <c r="I25" s="28">
        <v>-0.012451694097448396</v>
      </c>
      <c r="J25" s="28">
        <v>0.2220458538064518</v>
      </c>
      <c r="K25" s="28"/>
      <c r="L25" s="28">
        <v>6.95457094784071</v>
      </c>
      <c r="M25" s="28">
        <v>3.518432405305738</v>
      </c>
      <c r="N25" s="28">
        <v>1.6193929310921673</v>
      </c>
    </row>
    <row r="26" spans="3:14" s="16" customFormat="1" ht="15" customHeight="1">
      <c r="C26" s="46">
        <v>40725</v>
      </c>
      <c r="D26" s="28">
        <v>191.5</v>
      </c>
      <c r="E26" s="28">
        <v>225.419</v>
      </c>
      <c r="F26" s="28">
        <v>225.235</v>
      </c>
      <c r="G26" s="14"/>
      <c r="H26" s="28">
        <v>0.41950707918196883</v>
      </c>
      <c r="I26" s="28">
        <v>0.2570705520790195</v>
      </c>
      <c r="J26" s="28">
        <v>0.20420329572552465</v>
      </c>
      <c r="K26" s="28"/>
      <c r="L26" s="28">
        <v>7.222844344904811</v>
      </c>
      <c r="M26" s="28">
        <v>3.5909101353369666</v>
      </c>
      <c r="N26" s="28">
        <v>1.7491631392780205</v>
      </c>
    </row>
    <row r="27" spans="3:14" s="16" customFormat="1" ht="15" customHeight="1">
      <c r="C27" s="10">
        <v>40756</v>
      </c>
      <c r="D27" s="28">
        <v>191</v>
      </c>
      <c r="E27" s="28">
        <v>226.082</v>
      </c>
      <c r="F27" s="28">
        <v>225.821</v>
      </c>
      <c r="G27" s="14"/>
      <c r="H27" s="28">
        <v>-0.26109660574412663</v>
      </c>
      <c r="I27" s="28">
        <v>0.2941189518186116</v>
      </c>
      <c r="J27" s="28">
        <v>0.26017270850444696</v>
      </c>
      <c r="K27" s="28"/>
      <c r="L27" s="28">
        <v>6.4659977703455995</v>
      </c>
      <c r="M27" s="28">
        <v>3.743982966460635</v>
      </c>
      <c r="N27" s="28">
        <v>1.9466477660049941</v>
      </c>
    </row>
    <row r="28" spans="3:14" s="16" customFormat="1" ht="15" customHeight="1">
      <c r="C28" s="10">
        <v>40787</v>
      </c>
      <c r="D28" s="28">
        <v>192.7</v>
      </c>
      <c r="E28" s="28">
        <v>226.676</v>
      </c>
      <c r="F28" s="28">
        <v>226.089</v>
      </c>
      <c r="G28" s="14"/>
      <c r="H28" s="28">
        <v>0.8900523560209317</v>
      </c>
      <c r="I28" s="28">
        <v>0.2627365292239059</v>
      </c>
      <c r="J28" s="28">
        <v>0.1186780680273225</v>
      </c>
      <c r="K28" s="28"/>
      <c r="L28" s="28">
        <v>6.996113270405324</v>
      </c>
      <c r="M28" s="28">
        <v>3.848814568777903</v>
      </c>
      <c r="N28" s="28">
        <v>1.9746426654518645</v>
      </c>
    </row>
    <row r="29" spans="3:14" s="16" customFormat="1" ht="15" customHeight="1">
      <c r="C29" s="46">
        <v>40817</v>
      </c>
      <c r="D29" s="28">
        <v>192.3</v>
      </c>
      <c r="E29" s="28">
        <v>226.811</v>
      </c>
      <c r="F29" s="28">
        <v>226.476</v>
      </c>
      <c r="G29" s="14"/>
      <c r="H29" s="28">
        <v>-0.20757654385052948</v>
      </c>
      <c r="I29" s="28">
        <v>0.05955637120824697</v>
      </c>
      <c r="J29" s="28">
        <v>0.17117152979579942</v>
      </c>
      <c r="K29" s="28"/>
      <c r="L29" s="28">
        <v>5.892070484581513</v>
      </c>
      <c r="M29" s="28">
        <v>3.5501175611203806</v>
      </c>
      <c r="N29" s="28">
        <v>2.094396610016669</v>
      </c>
    </row>
    <row r="30" spans="3:14" s="16" customFormat="1" ht="15" customHeight="1">
      <c r="C30" s="10">
        <v>40848</v>
      </c>
      <c r="D30" s="28">
        <v>192.9</v>
      </c>
      <c r="E30" s="28">
        <v>227.157</v>
      </c>
      <c r="F30" s="28">
        <v>226.943</v>
      </c>
      <c r="G30" s="14"/>
      <c r="H30" s="28">
        <v>0.31201248049921304</v>
      </c>
      <c r="I30" s="28">
        <v>0.15254992041833226</v>
      </c>
      <c r="J30" s="28">
        <v>0.20620286476271676</v>
      </c>
      <c r="K30" s="28"/>
      <c r="L30" s="28">
        <v>5.756578947368429</v>
      </c>
      <c r="M30" s="28">
        <v>3.445967484858148</v>
      </c>
      <c r="N30" s="28">
        <v>2.158011064645815</v>
      </c>
    </row>
    <row r="31" spans="2:14" s="16" customFormat="1" ht="15" customHeight="1">
      <c r="B31" s="15"/>
      <c r="C31" s="12">
        <v>40878</v>
      </c>
      <c r="D31" s="44">
        <v>192.5</v>
      </c>
      <c r="E31" s="44">
        <v>227.145</v>
      </c>
      <c r="F31" s="44">
        <v>227.332</v>
      </c>
      <c r="G31" s="45"/>
      <c r="H31" s="44">
        <v>-0.20736132711249855</v>
      </c>
      <c r="I31" s="44">
        <v>-0.005282689945718122</v>
      </c>
      <c r="J31" s="44">
        <v>0.17140867971252582</v>
      </c>
      <c r="K31" s="44"/>
      <c r="L31" s="44">
        <v>4.676454594888524</v>
      </c>
      <c r="M31" s="44">
        <v>3.026688196233529</v>
      </c>
      <c r="N31" s="44">
        <v>2.243830478135145</v>
      </c>
    </row>
    <row r="32" spans="2:14" s="16" customFormat="1" ht="15" customHeight="1">
      <c r="B32" s="16" t="s">
        <v>33</v>
      </c>
      <c r="C32" s="46">
        <v>40909</v>
      </c>
      <c r="D32" s="28">
        <v>193.1</v>
      </c>
      <c r="E32" s="28">
        <v>227.759</v>
      </c>
      <c r="F32" s="28">
        <v>227.84</v>
      </c>
      <c r="G32" s="14"/>
      <c r="H32" s="28">
        <v>0.31168831168830735</v>
      </c>
      <c r="I32" s="28">
        <v>0.270311915296384</v>
      </c>
      <c r="J32" s="28">
        <v>0.2234617211831269</v>
      </c>
      <c r="K32" s="28"/>
      <c r="L32" s="28">
        <v>4.209390178089567</v>
      </c>
      <c r="M32" s="28">
        <v>2.989400763289729</v>
      </c>
      <c r="N32" s="28">
        <v>2.286450547033181</v>
      </c>
    </row>
    <row r="33" spans="3:14" s="16" customFormat="1" ht="15" customHeight="1">
      <c r="C33" s="10">
        <v>40940</v>
      </c>
      <c r="D33" s="28">
        <v>193.6</v>
      </c>
      <c r="E33" s="28">
        <v>228.285</v>
      </c>
      <c r="F33" s="28">
        <v>228.012</v>
      </c>
      <c r="G33" s="14"/>
      <c r="H33" s="28">
        <v>0.2589331952356222</v>
      </c>
      <c r="I33" s="28">
        <v>0.2309458682203669</v>
      </c>
      <c r="J33" s="28">
        <v>0.07549157303370357</v>
      </c>
      <c r="K33" s="28"/>
      <c r="L33" s="28">
        <v>3.3084311632870733</v>
      </c>
      <c r="M33" s="28">
        <v>2.8755678131083817</v>
      </c>
      <c r="N33" s="28">
        <v>2.1746826253926654</v>
      </c>
    </row>
    <row r="34" spans="3:14" s="16" customFormat="1" ht="15" customHeight="1">
      <c r="C34" s="10">
        <v>40969</v>
      </c>
      <c r="D34" s="28">
        <v>193.8</v>
      </c>
      <c r="E34" s="28">
        <v>228.866</v>
      </c>
      <c r="F34" s="28">
        <v>228.476</v>
      </c>
      <c r="G34" s="14"/>
      <c r="H34" s="28">
        <v>0.10330578512398603</v>
      </c>
      <c r="I34" s="28">
        <v>0.25450642836806203</v>
      </c>
      <c r="J34" s="28">
        <v>0.20349806150552485</v>
      </c>
      <c r="K34" s="28"/>
      <c r="L34" s="28">
        <v>2.757158006362692</v>
      </c>
      <c r="M34" s="28">
        <v>2.610247305464397</v>
      </c>
      <c r="N34" s="28">
        <v>2.2552218298670157</v>
      </c>
    </row>
    <row r="35" spans="3:14" s="16" customFormat="1" ht="15" customHeight="1">
      <c r="C35" s="46">
        <v>41000</v>
      </c>
      <c r="D35" s="28">
        <v>193.6</v>
      </c>
      <c r="E35" s="28">
        <v>229.172</v>
      </c>
      <c r="F35" s="28">
        <v>228.943</v>
      </c>
      <c r="G35" s="14"/>
      <c r="H35" s="28">
        <v>-0.10319917440660964</v>
      </c>
      <c r="I35" s="28">
        <v>0.13370269065740015</v>
      </c>
      <c r="J35" s="28">
        <v>0.20439783609658146</v>
      </c>
      <c r="K35" s="28"/>
      <c r="L35" s="28">
        <v>1.7875920084122088</v>
      </c>
      <c r="M35" s="28">
        <v>2.28153173257164</v>
      </c>
      <c r="N35" s="28">
        <v>2.3085482422233072</v>
      </c>
    </row>
    <row r="36" spans="3:14" s="16" customFormat="1" ht="15" customHeight="1">
      <c r="C36" s="10">
        <v>41030</v>
      </c>
      <c r="D36" s="28">
        <v>192.5</v>
      </c>
      <c r="E36" s="28">
        <v>228.785</v>
      </c>
      <c r="F36" s="28">
        <v>229.312</v>
      </c>
      <c r="G36" s="14"/>
      <c r="H36" s="28">
        <v>-0.5681818181818121</v>
      </c>
      <c r="I36" s="28">
        <v>-0.1688687972352665</v>
      </c>
      <c r="J36" s="28">
        <v>0.16117548909553303</v>
      </c>
      <c r="K36" s="28"/>
      <c r="L36" s="28">
        <v>0.7853403141361293</v>
      </c>
      <c r="M36" s="28">
        <v>1.7414583602008316</v>
      </c>
      <c r="N36" s="28">
        <v>2.2445357993204906</v>
      </c>
    </row>
    <row r="37" spans="3:14" s="16" customFormat="1" ht="15" customHeight="1">
      <c r="C37" s="10">
        <v>41061</v>
      </c>
      <c r="D37" s="28">
        <v>192.3</v>
      </c>
      <c r="E37" s="28">
        <v>228.626</v>
      </c>
      <c r="F37" s="28">
        <v>229.752</v>
      </c>
      <c r="G37" s="14"/>
      <c r="H37" s="28">
        <v>-0.10389610389609505</v>
      </c>
      <c r="I37" s="28">
        <v>-0.06949756321437128</v>
      </c>
      <c r="J37" s="28">
        <v>0.19187831426179525</v>
      </c>
      <c r="K37" s="28"/>
      <c r="L37" s="28">
        <v>0.8390141583639377</v>
      </c>
      <c r="M37" s="28">
        <v>1.6834118332510473</v>
      </c>
      <c r="N37" s="28">
        <v>2.213759476100652</v>
      </c>
    </row>
    <row r="38" spans="3:14" s="16" customFormat="1" ht="15" customHeight="1">
      <c r="C38" s="46">
        <v>41091</v>
      </c>
      <c r="D38" s="28">
        <v>192.6</v>
      </c>
      <c r="E38" s="28">
        <v>228.584</v>
      </c>
      <c r="F38" s="28">
        <v>229.98</v>
      </c>
      <c r="G38" s="14"/>
      <c r="H38" s="28">
        <v>0.15600624024960652</v>
      </c>
      <c r="I38" s="28">
        <v>-0.018370614015905673</v>
      </c>
      <c r="J38" s="28">
        <v>0.09923743862947365</v>
      </c>
      <c r="K38" s="28"/>
      <c r="L38" s="28">
        <v>0.5744125326370808</v>
      </c>
      <c r="M38" s="28">
        <v>1.4040520098128395</v>
      </c>
      <c r="N38" s="28">
        <v>2.106688569716053</v>
      </c>
    </row>
    <row r="39" spans="3:14" s="16" customFormat="1" ht="15" customHeight="1">
      <c r="C39" s="10">
        <v>41122</v>
      </c>
      <c r="D39" s="28">
        <v>194.8</v>
      </c>
      <c r="E39" s="28">
        <v>229.911</v>
      </c>
      <c r="F39" s="28">
        <v>230.175</v>
      </c>
      <c r="G39" s="14"/>
      <c r="H39" s="28">
        <v>1.1422637590861928</v>
      </c>
      <c r="I39" s="28">
        <v>0.5805305708185937</v>
      </c>
      <c r="J39" s="28">
        <v>0.08478998173755414</v>
      </c>
      <c r="K39" s="28"/>
      <c r="L39" s="28">
        <v>1.9895287958115349</v>
      </c>
      <c r="M39" s="28">
        <v>1.6936332834989187</v>
      </c>
      <c r="N39" s="28">
        <v>1.9280757768320944</v>
      </c>
    </row>
    <row r="40" spans="3:14" s="16" customFormat="1" ht="15" customHeight="1">
      <c r="C40" s="10">
        <v>41153</v>
      </c>
      <c r="D40" s="28">
        <v>196.6</v>
      </c>
      <c r="E40" s="28">
        <v>231.104</v>
      </c>
      <c r="F40" s="28">
        <v>230.598</v>
      </c>
      <c r="G40" s="14"/>
      <c r="H40" s="28">
        <v>0.924024640657084</v>
      </c>
      <c r="I40" s="28">
        <v>0.518896442536465</v>
      </c>
      <c r="J40" s="28">
        <v>0.18377321603129104</v>
      </c>
      <c r="K40" s="28"/>
      <c r="L40" s="28">
        <v>2.0238713025428234</v>
      </c>
      <c r="M40" s="28">
        <v>1.953448975630434</v>
      </c>
      <c r="N40" s="28">
        <v>1.9943473587834992</v>
      </c>
    </row>
    <row r="41" spans="3:14" s="16" customFormat="1" ht="15" customHeight="1">
      <c r="C41" s="46">
        <v>41183</v>
      </c>
      <c r="D41" s="28">
        <v>196.8</v>
      </c>
      <c r="E41" s="28">
        <v>231.741</v>
      </c>
      <c r="F41" s="28">
        <v>230.989</v>
      </c>
      <c r="G41" s="14"/>
      <c r="H41" s="28">
        <v>0.10172939979655737</v>
      </c>
      <c r="I41" s="28">
        <v>0.2756334810301908</v>
      </c>
      <c r="J41" s="28">
        <v>0.16955914621983315</v>
      </c>
      <c r="K41" s="28"/>
      <c r="L41" s="28">
        <v>2.340093603744142</v>
      </c>
      <c r="M41" s="28">
        <v>2.1736159180992143</v>
      </c>
      <c r="N41" s="28">
        <v>1.992705628852498</v>
      </c>
    </row>
    <row r="42" spans="3:14" s="16" customFormat="1" ht="15" customHeight="1">
      <c r="C42" s="10">
        <v>41214</v>
      </c>
      <c r="D42" s="28">
        <v>195.6</v>
      </c>
      <c r="E42" s="28">
        <v>231.202</v>
      </c>
      <c r="F42" s="28">
        <v>231.335</v>
      </c>
      <c r="G42" s="14"/>
      <c r="H42" s="28">
        <v>-0.6097560975609873</v>
      </c>
      <c r="I42" s="28">
        <v>-0.23258724179149315</v>
      </c>
      <c r="J42" s="28">
        <v>0.14979068267320095</v>
      </c>
      <c r="K42" s="28"/>
      <c r="L42" s="28">
        <v>1.3996889580093264</v>
      </c>
      <c r="M42" s="28">
        <v>1.780706735869897</v>
      </c>
      <c r="N42" s="28">
        <v>1.935287715417533</v>
      </c>
    </row>
    <row r="43" spans="2:14" s="16" customFormat="1" ht="15" customHeight="1">
      <c r="B43" s="15"/>
      <c r="C43" s="12">
        <v>41244</v>
      </c>
      <c r="D43" s="44">
        <v>195.2</v>
      </c>
      <c r="E43" s="44">
        <v>231.165</v>
      </c>
      <c r="F43" s="44">
        <v>231.634</v>
      </c>
      <c r="G43" s="45"/>
      <c r="H43" s="44">
        <v>-0.2044989775051187</v>
      </c>
      <c r="I43" s="44">
        <v>-0.01600332177057462</v>
      </c>
      <c r="J43" s="44">
        <v>0.12924978926662778</v>
      </c>
      <c r="K43" s="44"/>
      <c r="L43" s="44">
        <v>1.4025974025974053</v>
      </c>
      <c r="M43" s="44">
        <v>1.769794624579002</v>
      </c>
      <c r="N43" s="44">
        <v>1.8923864656097633</v>
      </c>
    </row>
    <row r="44" spans="2:14" s="16" customFormat="1" ht="15" customHeight="1">
      <c r="B44" s="48">
        <v>2013</v>
      </c>
      <c r="C44" s="46">
        <v>41275</v>
      </c>
      <c r="D44" s="28">
        <v>195.9</v>
      </c>
      <c r="E44" s="28">
        <v>231.444</v>
      </c>
      <c r="F44" s="28">
        <v>232.223</v>
      </c>
      <c r="G44" s="14"/>
      <c r="H44" s="28">
        <v>0.3586065573770503</v>
      </c>
      <c r="I44" s="28">
        <v>0.12069301148529554</v>
      </c>
      <c r="J44" s="28">
        <v>0.25428045969073665</v>
      </c>
      <c r="K44" s="28"/>
      <c r="L44" s="28">
        <v>1.4500258933195287</v>
      </c>
      <c r="M44" s="28">
        <v>1.617938259300411</v>
      </c>
      <c r="N44" s="28">
        <v>1.9237183988764173</v>
      </c>
    </row>
    <row r="45" spans="3:14" s="16" customFormat="1" ht="15" customHeight="1">
      <c r="C45" s="10">
        <v>41306</v>
      </c>
      <c r="D45" s="28">
        <v>197</v>
      </c>
      <c r="E45" s="28">
        <v>232.803</v>
      </c>
      <c r="F45" s="28">
        <v>232.607</v>
      </c>
      <c r="G45" s="14"/>
      <c r="H45" s="28">
        <v>0.5615109749872449</v>
      </c>
      <c r="I45" s="28">
        <v>0.5871830766837727</v>
      </c>
      <c r="J45" s="28">
        <v>0.16535829784301015</v>
      </c>
      <c r="K45" s="28"/>
      <c r="L45" s="28">
        <v>1.7561983471074516</v>
      </c>
      <c r="M45" s="28">
        <v>1.9791050660358689</v>
      </c>
      <c r="N45" s="28">
        <v>2.0152448116765864</v>
      </c>
    </row>
    <row r="46" spans="2:14" ht="15" customHeight="1">
      <c r="B46" s="16"/>
      <c r="C46" s="46">
        <v>41334</v>
      </c>
      <c r="D46" s="28">
        <v>196</v>
      </c>
      <c r="E46" s="28">
        <v>232.245</v>
      </c>
      <c r="F46" s="28">
        <v>232.804</v>
      </c>
      <c r="H46" s="28">
        <v>-0.5076142131979711</v>
      </c>
      <c r="I46" s="28">
        <v>-0.23968763289132777</v>
      </c>
      <c r="J46" s="28">
        <v>0.08469220616749151</v>
      </c>
      <c r="K46" s="28"/>
      <c r="L46" s="28">
        <v>1.1351909184726505</v>
      </c>
      <c r="M46" s="28">
        <v>1.4764097769000228</v>
      </c>
      <c r="N46" s="28">
        <v>1.894290866436732</v>
      </c>
    </row>
    <row r="47" spans="2:14" ht="15" customHeight="1">
      <c r="B47" s="16"/>
      <c r="C47" s="10">
        <v>41365</v>
      </c>
      <c r="D47" s="28">
        <v>194.8</v>
      </c>
      <c r="E47" s="28">
        <v>231.672</v>
      </c>
      <c r="F47" s="28">
        <v>232.866</v>
      </c>
      <c r="H47" s="28">
        <v>-0.6122448979591799</v>
      </c>
      <c r="I47" s="28">
        <v>-0.24672221145772832</v>
      </c>
      <c r="J47" s="28">
        <v>0.026631844813662653</v>
      </c>
      <c r="K47" s="28"/>
      <c r="L47" s="28">
        <v>0.6198347107438051</v>
      </c>
      <c r="M47" s="28">
        <v>1.090883703070178</v>
      </c>
      <c r="N47" s="28">
        <v>1.7135269477555504</v>
      </c>
    </row>
    <row r="48" spans="2:14" ht="15" customHeight="1">
      <c r="B48" s="16"/>
      <c r="C48" s="46">
        <v>41395</v>
      </c>
      <c r="D48" s="28">
        <v>195.9</v>
      </c>
      <c r="E48" s="28">
        <v>231.99</v>
      </c>
      <c r="F48" s="28">
        <v>233.137</v>
      </c>
      <c r="H48" s="28">
        <v>0.5646817248459834</v>
      </c>
      <c r="I48" s="28">
        <v>0.1372630270382258</v>
      </c>
      <c r="J48" s="28">
        <v>0.11637594152860142</v>
      </c>
      <c r="K48" s="28"/>
      <c r="L48" s="28">
        <v>1.7662337662337713</v>
      </c>
      <c r="M48" s="28">
        <v>1.400878554101026</v>
      </c>
      <c r="N48" s="28">
        <v>1.6680330728439774</v>
      </c>
    </row>
    <row r="49" spans="2:14" ht="15" customHeight="1">
      <c r="B49" s="16"/>
      <c r="C49" s="10">
        <v>41426</v>
      </c>
      <c r="D49" s="28">
        <v>196.7</v>
      </c>
      <c r="E49" s="28">
        <v>232.583</v>
      </c>
      <c r="F49" s="28">
        <v>233.497</v>
      </c>
      <c r="H49" s="28">
        <v>0.40837161817253165</v>
      </c>
      <c r="I49" s="28">
        <v>0.25561446614077443</v>
      </c>
      <c r="J49" s="28">
        <v>0.15441564402047803</v>
      </c>
      <c r="K49" s="28"/>
      <c r="L49" s="28">
        <v>2.28809152366094</v>
      </c>
      <c r="M49" s="28">
        <v>1.7307742776412116</v>
      </c>
      <c r="N49" s="28">
        <v>1.630018454681581</v>
      </c>
    </row>
    <row r="50" spans="2:14" ht="15" customHeight="1">
      <c r="B50" s="16"/>
      <c r="C50" s="46">
        <v>41456</v>
      </c>
      <c r="D50" s="28">
        <v>196.7</v>
      </c>
      <c r="E50" s="28">
        <v>232.98</v>
      </c>
      <c r="F50" s="28">
        <v>233.878</v>
      </c>
      <c r="H50" s="28">
        <v>0</v>
      </c>
      <c r="I50" s="28">
        <v>0.17069175305159945</v>
      </c>
      <c r="J50" s="28">
        <v>0.16317126130098725</v>
      </c>
      <c r="K50" s="28"/>
      <c r="L50" s="28">
        <v>2.1287642782969796</v>
      </c>
      <c r="M50" s="28">
        <v>1.923144227067497</v>
      </c>
      <c r="N50" s="28">
        <v>1.6949299939125195</v>
      </c>
    </row>
    <row r="51" spans="2:14" ht="15" customHeight="1">
      <c r="B51" s="16"/>
      <c r="C51" s="10">
        <v>41487</v>
      </c>
      <c r="D51" s="28">
        <v>197.2</v>
      </c>
      <c r="E51" s="28">
        <v>233.413</v>
      </c>
      <c r="F51" s="28">
        <v>234.264</v>
      </c>
      <c r="H51" s="28">
        <v>0.2541942043721379</v>
      </c>
      <c r="I51" s="28">
        <v>0.185852862906688</v>
      </c>
      <c r="J51" s="28">
        <v>0.16504331318039078</v>
      </c>
      <c r="K51" s="28"/>
      <c r="L51" s="28">
        <v>1.2320328542094305</v>
      </c>
      <c r="M51" s="28">
        <v>1.5231981070936262</v>
      </c>
      <c r="N51" s="28">
        <v>1.7764744216357098</v>
      </c>
    </row>
    <row r="52" spans="2:14" ht="15" customHeight="1">
      <c r="B52" s="16"/>
      <c r="C52" s="10">
        <v>41518</v>
      </c>
      <c r="D52" s="28">
        <v>196.9</v>
      </c>
      <c r="E52" s="28">
        <v>233.773</v>
      </c>
      <c r="F52" s="28">
        <v>234.608</v>
      </c>
      <c r="H52" s="28">
        <v>-0.15212981744421317</v>
      </c>
      <c r="I52" s="28">
        <v>0.15423305471415905</v>
      </c>
      <c r="J52" s="28">
        <v>0.1468428781204123</v>
      </c>
      <c r="K52" s="28"/>
      <c r="L52" s="28">
        <v>0.15259409969481386</v>
      </c>
      <c r="M52" s="28">
        <v>1.154891304347827</v>
      </c>
      <c r="N52" s="28">
        <v>1.7389569727404464</v>
      </c>
    </row>
    <row r="53" spans="2:14" ht="15" customHeight="1">
      <c r="B53" s="16"/>
      <c r="C53" s="10">
        <v>41548</v>
      </c>
      <c r="D53" s="28">
        <v>197.2</v>
      </c>
      <c r="E53" s="28">
        <v>233.903</v>
      </c>
      <c r="F53" s="28">
        <v>234.86</v>
      </c>
      <c r="H53" s="28">
        <v>0.1523616048755727</v>
      </c>
      <c r="I53" s="28">
        <v>0.05560950152498911</v>
      </c>
      <c r="J53" s="28">
        <v>0.10741321694061057</v>
      </c>
      <c r="K53" s="28"/>
      <c r="L53" s="28">
        <v>0.20325203252031798</v>
      </c>
      <c r="M53" s="28">
        <v>0.9329380644771401</v>
      </c>
      <c r="N53" s="28">
        <v>1.6758373775374702</v>
      </c>
    </row>
    <row r="54" spans="2:16" ht="15" customHeight="1">
      <c r="B54" s="16"/>
      <c r="C54" s="10">
        <v>41579</v>
      </c>
      <c r="D54" s="28">
        <v>197.2</v>
      </c>
      <c r="E54" s="28">
        <v>234.038</v>
      </c>
      <c r="F54" s="28">
        <v>235.287</v>
      </c>
      <c r="H54" s="28">
        <v>0</v>
      </c>
      <c r="I54" s="28">
        <v>0.057716232797355715</v>
      </c>
      <c r="J54" s="28">
        <v>0.18181044026228665</v>
      </c>
      <c r="K54" s="28"/>
      <c r="L54" s="28">
        <v>0.8179959100204526</v>
      </c>
      <c r="M54" s="28">
        <v>1.2266329876039261</v>
      </c>
      <c r="N54" s="28">
        <v>1.7083450407417766</v>
      </c>
      <c r="O54" s="16"/>
      <c r="P54" s="16"/>
    </row>
    <row r="55" spans="2:14" ht="15" customHeight="1">
      <c r="B55" s="15"/>
      <c r="C55" s="12">
        <v>41609</v>
      </c>
      <c r="D55" s="44">
        <v>198</v>
      </c>
      <c r="E55" s="44">
        <v>234.697</v>
      </c>
      <c r="F55" s="44">
        <v>235.643</v>
      </c>
      <c r="G55" s="45"/>
      <c r="H55" s="44">
        <v>0.40567951318459805</v>
      </c>
      <c r="I55" s="44">
        <v>0.28157820524872257</v>
      </c>
      <c r="J55" s="44">
        <v>0.15130457696344024</v>
      </c>
      <c r="K55" s="44"/>
      <c r="L55" s="44">
        <v>1.434426229508201</v>
      </c>
      <c r="M55" s="44">
        <v>1.5279129626024845</v>
      </c>
      <c r="N55" s="44">
        <v>1.7307476449916814</v>
      </c>
    </row>
    <row r="56" spans="2:14" ht="15" customHeight="1">
      <c r="B56" s="47">
        <v>2014</v>
      </c>
      <c r="C56" s="10">
        <v>41640</v>
      </c>
      <c r="D56" s="28">
        <v>199.1</v>
      </c>
      <c r="E56" s="28">
        <v>235.128</v>
      </c>
      <c r="F56" s="28">
        <v>235.996</v>
      </c>
      <c r="H56" s="28">
        <v>0.5555555555555536</v>
      </c>
      <c r="I56" s="28">
        <v>0.1836410350366524</v>
      </c>
      <c r="J56" s="28">
        <v>0.1498028797800144</v>
      </c>
      <c r="K56" s="28"/>
      <c r="L56" s="28">
        <v>1.6334864726901488</v>
      </c>
      <c r="M56" s="28">
        <v>1.5917457354694964</v>
      </c>
      <c r="N56" s="28">
        <v>1.6247314004211422</v>
      </c>
    </row>
    <row r="57" spans="2:14" s="16" customFormat="1" ht="15" customHeight="1">
      <c r="B57" s="47"/>
      <c r="C57" s="10">
        <v>41671</v>
      </c>
      <c r="D57" s="28">
        <v>199.4</v>
      </c>
      <c r="E57" s="28">
        <v>235.356</v>
      </c>
      <c r="F57" s="28">
        <v>236.245</v>
      </c>
      <c r="G57" s="14"/>
      <c r="H57" s="28">
        <v>0.15067805123054612</v>
      </c>
      <c r="I57" s="28">
        <v>0.09696845973257151</v>
      </c>
      <c r="J57" s="28">
        <v>0.10551026288581067</v>
      </c>
      <c r="K57" s="28"/>
      <c r="L57" s="28">
        <v>1.2182741116751217</v>
      </c>
      <c r="M57" s="28">
        <v>1.0966353526371986</v>
      </c>
      <c r="N57" s="28">
        <v>1.5640114012046125</v>
      </c>
    </row>
    <row r="58" spans="2:14" s="16" customFormat="1" ht="15" customHeight="1">
      <c r="B58" s="47"/>
      <c r="C58" s="10">
        <v>41699</v>
      </c>
      <c r="D58" s="28">
        <v>199.7</v>
      </c>
      <c r="E58" s="28">
        <v>235.79</v>
      </c>
      <c r="F58" s="28">
        <v>236.642</v>
      </c>
      <c r="G58" s="14"/>
      <c r="H58" s="28">
        <v>0.15045135406217547</v>
      </c>
      <c r="I58" s="28">
        <v>0.18440150240486286</v>
      </c>
      <c r="J58" s="28">
        <v>0.16804588456897918</v>
      </c>
      <c r="K58" s="28"/>
      <c r="L58" s="28">
        <v>1.8877551020408</v>
      </c>
      <c r="M58" s="28">
        <v>1.5264053047428394</v>
      </c>
      <c r="N58" s="28">
        <v>1.6485971031425573</v>
      </c>
    </row>
    <row r="59" spans="2:14" s="16" customFormat="1" ht="15" customHeight="1">
      <c r="B59" s="47"/>
      <c r="C59" s="10">
        <v>41730</v>
      </c>
      <c r="D59" s="28">
        <v>200.8</v>
      </c>
      <c r="E59" s="28">
        <v>236.24</v>
      </c>
      <c r="F59" s="28">
        <v>237.11</v>
      </c>
      <c r="G59" s="14"/>
      <c r="H59" s="28">
        <v>0.550826239359048</v>
      </c>
      <c r="I59" s="28">
        <v>0.19084778828619697</v>
      </c>
      <c r="J59" s="28">
        <v>0.19776709121797076</v>
      </c>
      <c r="K59" s="28"/>
      <c r="L59" s="28">
        <v>3.0800821355236208</v>
      </c>
      <c r="M59" s="28">
        <v>1.9717531682723832</v>
      </c>
      <c r="N59" s="28">
        <v>1.8225073647505363</v>
      </c>
    </row>
    <row r="60" spans="2:14" s="16" customFormat="1" ht="15" customHeight="1">
      <c r="B60" s="47"/>
      <c r="C60" s="10">
        <v>41760</v>
      </c>
      <c r="D60" s="28">
        <v>201.1</v>
      </c>
      <c r="E60" s="28">
        <v>236.95</v>
      </c>
      <c r="F60" s="28">
        <v>237.658</v>
      </c>
      <c r="G60" s="14"/>
      <c r="H60" s="28">
        <v>0.14940239043823578</v>
      </c>
      <c r="I60" s="28">
        <v>0.3005418218760436</v>
      </c>
      <c r="J60" s="28">
        <v>0.23111635949557563</v>
      </c>
      <c r="K60" s="28"/>
      <c r="L60" s="28">
        <v>2.654415518121489</v>
      </c>
      <c r="M60" s="28">
        <v>2.1380231906547698</v>
      </c>
      <c r="N60" s="28">
        <v>1.9392031294903855</v>
      </c>
    </row>
    <row r="61" spans="2:14" s="16" customFormat="1" ht="15" customHeight="1">
      <c r="B61" s="47"/>
      <c r="C61" s="10">
        <v>41791</v>
      </c>
      <c r="D61" s="28">
        <v>201.9</v>
      </c>
      <c r="E61" s="28">
        <v>237.348</v>
      </c>
      <c r="F61" s="28">
        <v>237.984</v>
      </c>
      <c r="G61" s="14"/>
      <c r="H61" s="28">
        <v>0.39781203381403785</v>
      </c>
      <c r="I61" s="28">
        <v>0.167967925722734</v>
      </c>
      <c r="J61" s="28">
        <v>0.13717190248172528</v>
      </c>
      <c r="K61" s="28"/>
      <c r="L61" s="28">
        <v>2.64361972547027</v>
      </c>
      <c r="M61" s="28">
        <v>2.0487309906570994</v>
      </c>
      <c r="N61" s="28">
        <v>1.9216520983138974</v>
      </c>
    </row>
    <row r="62" spans="2:14" s="16" customFormat="1" ht="15" customHeight="1">
      <c r="B62" s="47"/>
      <c r="C62" s="10">
        <v>41821</v>
      </c>
      <c r="D62" s="28">
        <v>201.8</v>
      </c>
      <c r="E62" s="28">
        <v>237.596</v>
      </c>
      <c r="F62" s="28">
        <v>238.217</v>
      </c>
      <c r="G62" s="14"/>
      <c r="H62" s="28">
        <v>-0.04952947003467045</v>
      </c>
      <c r="I62" s="28">
        <v>0.10448792490351799</v>
      </c>
      <c r="J62" s="28">
        <v>0.09790574156245402</v>
      </c>
      <c r="K62" s="28"/>
      <c r="L62" s="28">
        <v>2.5927808845958467</v>
      </c>
      <c r="M62" s="28">
        <v>1.9812859472916111</v>
      </c>
      <c r="N62" s="28">
        <v>1.855240766553523</v>
      </c>
    </row>
    <row r="63" spans="2:14" s="16" customFormat="1" ht="15" customHeight="1">
      <c r="B63" s="47"/>
      <c r="C63" s="10">
        <v>41852</v>
      </c>
      <c r="D63" s="28">
        <v>201.5</v>
      </c>
      <c r="E63" s="28">
        <v>237.409</v>
      </c>
      <c r="F63" s="28">
        <v>238.34</v>
      </c>
      <c r="G63" s="14"/>
      <c r="H63" s="28">
        <v>-0.14866204162538033</v>
      </c>
      <c r="I63" s="28">
        <v>-0.07870502870419571</v>
      </c>
      <c r="J63" s="28">
        <v>0.051633594579736375</v>
      </c>
      <c r="K63" s="28"/>
      <c r="L63" s="28">
        <v>2.180527383367137</v>
      </c>
      <c r="M63" s="28">
        <v>1.7119869073273453</v>
      </c>
      <c r="N63" s="28">
        <v>1.7399173581941652</v>
      </c>
    </row>
    <row r="64" spans="2:14" s="16" customFormat="1" ht="15" customHeight="1">
      <c r="B64" s="47"/>
      <c r="C64" s="10">
        <v>41883</v>
      </c>
      <c r="D64" s="28">
        <v>201.3</v>
      </c>
      <c r="E64" s="28">
        <v>237.626</v>
      </c>
      <c r="F64" s="28">
        <v>238.686</v>
      </c>
      <c r="G64" s="14"/>
      <c r="H64" s="28">
        <v>-0.09925558312654514</v>
      </c>
      <c r="I64" s="28">
        <v>0.09140344300342385</v>
      </c>
      <c r="J64" s="28">
        <v>0.14517076445415</v>
      </c>
      <c r="K64" s="28"/>
      <c r="L64" s="28">
        <v>2.2346368715083775</v>
      </c>
      <c r="M64" s="28">
        <v>1.6481800721212414</v>
      </c>
      <c r="N64" s="28">
        <v>1.7382186455704884</v>
      </c>
    </row>
    <row r="65" spans="2:14" s="16" customFormat="1" ht="15" customHeight="1">
      <c r="B65" s="47"/>
      <c r="C65" s="10">
        <v>41913</v>
      </c>
      <c r="D65" s="28">
        <v>200.8</v>
      </c>
      <c r="E65" s="28">
        <v>237.753</v>
      </c>
      <c r="F65" s="28">
        <v>239.12</v>
      </c>
      <c r="G65" s="14"/>
      <c r="H65" s="28">
        <v>-0.24838549428712886</v>
      </c>
      <c r="I65" s="28">
        <v>0.053445330056467455</v>
      </c>
      <c r="J65" s="28">
        <v>0.18182884626665174</v>
      </c>
      <c r="K65" s="28"/>
      <c r="L65" s="28">
        <v>1.8255578093306468</v>
      </c>
      <c r="M65" s="28">
        <v>1.6459814538505313</v>
      </c>
      <c r="N65" s="28">
        <v>1.8138465468789944</v>
      </c>
    </row>
    <row r="66" spans="2:14" s="16" customFormat="1" ht="15" customHeight="1">
      <c r="B66" s="47"/>
      <c r="C66" s="10">
        <v>41944</v>
      </c>
      <c r="D66" s="28">
        <v>199.2</v>
      </c>
      <c r="E66" s="28">
        <v>237.067</v>
      </c>
      <c r="F66" s="28">
        <v>239.304</v>
      </c>
      <c r="G66" s="14"/>
      <c r="H66" s="28">
        <v>-0.7968127490039945</v>
      </c>
      <c r="I66" s="28">
        <v>-0.2885347398350335</v>
      </c>
      <c r="J66" s="28">
        <v>0.07694881231181672</v>
      </c>
      <c r="K66" s="28"/>
      <c r="L66" s="28">
        <v>1.0141987829614507</v>
      </c>
      <c r="M66" s="28">
        <v>1.2942342696485198</v>
      </c>
      <c r="N66" s="28">
        <v>1.7072766451185162</v>
      </c>
    </row>
    <row r="67" spans="2:14" s="16" customFormat="1" ht="15" customHeight="1">
      <c r="B67" s="56"/>
      <c r="C67" s="12">
        <v>41974</v>
      </c>
      <c r="D67" s="44">
        <v>196.9</v>
      </c>
      <c r="E67" s="44">
        <v>236.284</v>
      </c>
      <c r="F67" s="44">
        <v>239.445</v>
      </c>
      <c r="G67" s="45"/>
      <c r="H67" s="44">
        <v>-1.1546184738955745</v>
      </c>
      <c r="I67" s="44">
        <v>-0.33028637473795364</v>
      </c>
      <c r="J67" s="44">
        <v>0.05892087052452588</v>
      </c>
      <c r="K67" s="44"/>
      <c r="L67" s="44">
        <v>-0.5555555555555536</v>
      </c>
      <c r="M67" s="44">
        <v>0.676191003719695</v>
      </c>
      <c r="N67" s="44">
        <v>1.6134576456758642</v>
      </c>
    </row>
    <row r="68" spans="2:14" s="16" customFormat="1" ht="15" customHeight="1">
      <c r="B68" s="57">
        <v>2015</v>
      </c>
      <c r="C68" s="54">
        <v>42005</v>
      </c>
      <c r="D68" s="58">
        <v>192.7</v>
      </c>
      <c r="E68" s="58">
        <v>234.677</v>
      </c>
      <c r="F68" s="58">
        <v>239.871</v>
      </c>
      <c r="G68" s="59"/>
      <c r="H68" s="58">
        <v>-2.133062468258007</v>
      </c>
      <c r="I68" s="58">
        <v>-0.6801137614057651</v>
      </c>
      <c r="J68" s="58">
        <v>0.17791142015912698</v>
      </c>
      <c r="K68" s="58"/>
      <c r="L68" s="58">
        <v>-3.2144650929181395</v>
      </c>
      <c r="M68" s="58">
        <v>-0.19181041815521382</v>
      </c>
      <c r="N68" s="58">
        <v>1.641976982660731</v>
      </c>
    </row>
    <row r="69" spans="2:14" s="16" customFormat="1" ht="15" customHeight="1">
      <c r="B69" s="47"/>
      <c r="C69" s="10">
        <v>42036</v>
      </c>
      <c r="D69" s="28">
        <v>192.5</v>
      </c>
      <c r="E69" s="28">
        <v>235.186</v>
      </c>
      <c r="F69" s="28">
        <v>240.247</v>
      </c>
      <c r="G69" s="14"/>
      <c r="H69" s="28">
        <v>-0.10378827192526474</v>
      </c>
      <c r="I69" s="28">
        <v>0.2168938583670288</v>
      </c>
      <c r="J69" s="28">
        <v>0.15675092028633042</v>
      </c>
      <c r="K69" s="28"/>
      <c r="L69" s="28">
        <v>-3.460381143430291</v>
      </c>
      <c r="M69" s="28">
        <v>-0.07223100324613707</v>
      </c>
      <c r="N69" s="28">
        <v>1.69400410590701</v>
      </c>
    </row>
    <row r="70" spans="2:14" s="16" customFormat="1" ht="15" customHeight="1">
      <c r="B70" s="47"/>
      <c r="C70" s="10">
        <v>42064</v>
      </c>
      <c r="D70" s="28">
        <v>193.5</v>
      </c>
      <c r="E70" s="28">
        <v>235.74</v>
      </c>
      <c r="F70" s="28">
        <v>240.793</v>
      </c>
      <c r="G70" s="14"/>
      <c r="H70" s="28">
        <v>0.5194805194805197</v>
      </c>
      <c r="I70" s="28">
        <v>0.23555823901082462</v>
      </c>
      <c r="J70" s="28">
        <v>0.22726610529995028</v>
      </c>
      <c r="K70" s="28"/>
      <c r="L70" s="28">
        <v>-3.104656985478216</v>
      </c>
      <c r="M70" s="28">
        <v>-0.021205309809568806</v>
      </c>
      <c r="N70" s="28">
        <v>1.7541264864225248</v>
      </c>
    </row>
    <row r="71" spans="2:14" s="16" customFormat="1" ht="15" customHeight="1">
      <c r="B71" s="47"/>
      <c r="C71" s="10">
        <v>42095</v>
      </c>
      <c r="D71" s="28">
        <v>192.4</v>
      </c>
      <c r="E71" s="28">
        <v>235.982</v>
      </c>
      <c r="F71" s="28">
        <v>241.409</v>
      </c>
      <c r="G71" s="14"/>
      <c r="H71" s="28">
        <v>-0.568475452196382</v>
      </c>
      <c r="I71" s="28">
        <v>0.10265546788834623</v>
      </c>
      <c r="J71" s="28">
        <v>0.25582139015667416</v>
      </c>
      <c r="K71" s="28"/>
      <c r="L71" s="28">
        <v>-4.183266932270923</v>
      </c>
      <c r="M71" s="28">
        <v>-0.10921097189299234</v>
      </c>
      <c r="N71" s="28">
        <v>1.813082535532029</v>
      </c>
    </row>
    <row r="72" spans="2:14" s="16" customFormat="1" ht="15" customHeight="1">
      <c r="B72" s="47"/>
      <c r="C72" s="10">
        <v>42125</v>
      </c>
      <c r="D72" s="28">
        <v>195.2</v>
      </c>
      <c r="E72" s="28">
        <v>237.031</v>
      </c>
      <c r="F72" s="28">
        <v>241.76</v>
      </c>
      <c r="G72" s="14"/>
      <c r="H72" s="28">
        <v>1.4553014553014387</v>
      </c>
      <c r="I72" s="28">
        <v>0.44452542990567334</v>
      </c>
      <c r="J72" s="28">
        <v>0.14539640195685433</v>
      </c>
      <c r="K72" s="28"/>
      <c r="L72" s="28">
        <v>-2.933863749378418</v>
      </c>
      <c r="M72" s="28">
        <v>0.03418442709433034</v>
      </c>
      <c r="N72" s="28">
        <v>1.7260096441104489</v>
      </c>
    </row>
    <row r="73" spans="2:14" s="16" customFormat="1" ht="15" customHeight="1">
      <c r="B73" s="47"/>
      <c r="C73" s="10">
        <v>42156</v>
      </c>
      <c r="D73" s="28">
        <v>196.9</v>
      </c>
      <c r="E73" s="28">
        <v>237.786</v>
      </c>
      <c r="F73" s="28">
        <v>242.193</v>
      </c>
      <c r="G73" s="14"/>
      <c r="H73" s="28">
        <v>0.8709016393442681</v>
      </c>
      <c r="I73" s="28">
        <v>0.3185237374014438</v>
      </c>
      <c r="J73" s="28">
        <v>0.17910324288552548</v>
      </c>
      <c r="K73" s="28"/>
      <c r="L73" s="28">
        <v>-2.4764735017335338</v>
      </c>
      <c r="M73" s="28">
        <v>0.18453915769249818</v>
      </c>
      <c r="N73" s="28">
        <v>1.76860629286002</v>
      </c>
    </row>
    <row r="74" spans="2:14" s="16" customFormat="1" ht="15" customHeight="1">
      <c r="B74" s="47"/>
      <c r="C74" s="10">
        <v>42186</v>
      </c>
      <c r="D74" s="28">
        <v>196.7</v>
      </c>
      <c r="E74" s="28">
        <v>238.099</v>
      </c>
      <c r="F74" s="28">
        <v>242.513</v>
      </c>
      <c r="G74" s="14"/>
      <c r="H74" s="28">
        <v>-0.10157440325039291</v>
      </c>
      <c r="I74" s="28">
        <v>0.1316309622938272</v>
      </c>
      <c r="J74" s="28">
        <v>0.13212603171850468</v>
      </c>
      <c r="K74" s="28"/>
      <c r="L74" s="28">
        <v>-2.5272547076313323</v>
      </c>
      <c r="M74" s="28">
        <v>0.21170390073905754</v>
      </c>
      <c r="N74" s="28">
        <v>1.8033977423945302</v>
      </c>
    </row>
    <row r="75" spans="2:14" s="16" customFormat="1" ht="12.75" customHeight="1">
      <c r="B75" s="47"/>
      <c r="C75" s="10">
        <v>42217</v>
      </c>
      <c r="D75" s="28">
        <v>195.7</v>
      </c>
      <c r="E75" s="28">
        <v>237.931</v>
      </c>
      <c r="F75" s="28">
        <v>242.693</v>
      </c>
      <c r="G75" s="14"/>
      <c r="H75" s="28">
        <v>-0.5083884087442758</v>
      </c>
      <c r="I75" s="28">
        <v>-0.07055888516960263</v>
      </c>
      <c r="J75" s="28">
        <v>0.07422282516813539</v>
      </c>
      <c r="K75" s="28"/>
      <c r="L75" s="28">
        <v>-2.8784119106699757</v>
      </c>
      <c r="M75" s="28">
        <v>0.21987372003589023</v>
      </c>
      <c r="N75" s="28">
        <v>1.8263824788117944</v>
      </c>
    </row>
    <row r="76" spans="1:15" ht="12.75" customHeight="1">
      <c r="A76" s="16"/>
      <c r="B76" s="16"/>
      <c r="C76" s="10">
        <v>42248</v>
      </c>
      <c r="D76" s="28">
        <v>193.1</v>
      </c>
      <c r="E76" s="28">
        <v>237.566</v>
      </c>
      <c r="F76" s="28">
        <v>243.206</v>
      </c>
      <c r="G76" s="28"/>
      <c r="H76" s="28">
        <v>-1.3285641287685168</v>
      </c>
      <c r="I76" s="28">
        <v>-0.15340581933418473</v>
      </c>
      <c r="J76" s="28">
        <v>0.2113781608863885</v>
      </c>
      <c r="K76" s="28"/>
      <c r="L76" s="28">
        <v>-4.073522106309002</v>
      </c>
      <c r="M76" s="28">
        <v>-0.02524976223140518</v>
      </c>
      <c r="N76" s="28">
        <v>1.8937013482148046</v>
      </c>
      <c r="O76" s="16"/>
    </row>
    <row r="77" spans="2:14" ht="12.75" customHeight="1">
      <c r="B77" s="16"/>
      <c r="C77" s="10">
        <v>42278</v>
      </c>
      <c r="D77" s="28">
        <v>192.5</v>
      </c>
      <c r="E77" s="28">
        <v>238.042</v>
      </c>
      <c r="F77" s="28">
        <v>243.698</v>
      </c>
      <c r="G77" s="28"/>
      <c r="H77" s="28">
        <v>-0.31071983428274663</v>
      </c>
      <c r="I77" s="28">
        <v>0.2003653721492027</v>
      </c>
      <c r="J77" s="28">
        <v>0.20229764068322442</v>
      </c>
      <c r="K77" s="28"/>
      <c r="L77" s="28">
        <v>-4.133466135458175</v>
      </c>
      <c r="M77" s="28">
        <v>0.12155472275849899</v>
      </c>
      <c r="N77" s="28">
        <v>1.9145199063231866</v>
      </c>
    </row>
    <row r="78" spans="2:14" ht="12.75" customHeight="1">
      <c r="B78" s="15"/>
      <c r="C78" s="12">
        <v>42309</v>
      </c>
      <c r="D78" s="44">
        <v>192.7</v>
      </c>
      <c r="E78" s="44">
        <v>238.111</v>
      </c>
      <c r="F78" s="44">
        <v>244.135</v>
      </c>
      <c r="G78" s="44"/>
      <c r="H78" s="44">
        <v>0.10389610389609505</v>
      </c>
      <c r="I78" s="44">
        <v>0.028986481377235584</v>
      </c>
      <c r="J78" s="44">
        <v>0.17932030628071693</v>
      </c>
      <c r="K78" s="44"/>
      <c r="L78" s="44">
        <v>-3.2630522088353375</v>
      </c>
      <c r="M78" s="44">
        <v>0.440381832983916</v>
      </c>
      <c r="N78" s="44">
        <v>2.018771102864969</v>
      </c>
    </row>
    <row r="79" spans="3:14" ht="11.25">
      <c r="C79" s="29" t="s">
        <v>39</v>
      </c>
      <c r="H79" s="14"/>
      <c r="I79" s="14"/>
      <c r="J79" s="14"/>
      <c r="K79" s="14"/>
      <c r="L79" s="14"/>
      <c r="M79" s="14"/>
      <c r="N79" s="14"/>
    </row>
    <row r="80" ht="11.25">
      <c r="C80" s="29" t="s">
        <v>22</v>
      </c>
    </row>
    <row r="81" ht="11.25">
      <c r="C81" s="30" t="s">
        <v>28</v>
      </c>
    </row>
  </sheetData>
  <sheetProtection/>
  <mergeCells count="3">
    <mergeCell ref="H6:J6"/>
    <mergeCell ref="L6:N6"/>
    <mergeCell ref="C6:C7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</dc:creator>
  <cp:keywords/>
  <dc:description/>
  <cp:lastModifiedBy>Patricia Silva de Oliveira</cp:lastModifiedBy>
  <cp:lastPrinted>2010-04-30T20:18:22Z</cp:lastPrinted>
  <dcterms:created xsi:type="dcterms:W3CDTF">2004-02-19T16:49:56Z</dcterms:created>
  <dcterms:modified xsi:type="dcterms:W3CDTF">2016-03-21T15:48:01Z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