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tabRatio="629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_xlnm.Print_Area" localSheetId="0">'Índice'!$B$2:$E$13</definedName>
    <definedName name="_xlnm.Print_Area" localSheetId="10">'Tab 10'!$B$1:$I$15</definedName>
    <definedName name="_xlnm.Print_Area" localSheetId="11">'Tab 11'!$B$1:$I$14</definedName>
    <definedName name="_xlnm.Print_Area" localSheetId="12">'Tab 12'!$B$1:$F$15</definedName>
    <definedName name="_xlnm.Print_Area" localSheetId="3">'Tab 3'!$B$1:$J$12</definedName>
    <definedName name="_xlnm.Print_Area" localSheetId="4">'Tab 4'!$B$1:$J$15</definedName>
    <definedName name="_xlnm.Print_Area" localSheetId="5">'Tab 5'!$B$1:$K$15</definedName>
    <definedName name="_xlnm.Print_Area" localSheetId="6">'Tab 6'!$B$1:$F$14</definedName>
    <definedName name="_xlnm.Print_Area" localSheetId="7">'Tab 7'!$B$1:$F$14</definedName>
    <definedName name="_xlnm.Print_Area" localSheetId="8">'Tab 8'!$B$1:$I$14</definedName>
    <definedName name="_xlnm.Print_Area" localSheetId="9">'Tab 9'!$B$1:$I$13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fullCalcOnLoad="1"/>
</workbook>
</file>

<file path=xl/sharedStrings.xml><?xml version="1.0" encoding="utf-8"?>
<sst xmlns="http://schemas.openxmlformats.org/spreadsheetml/2006/main" count="730" uniqueCount="95">
  <si>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</si>
  <si>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</si>
  <si>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</si>
  <si>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</si>
  <si>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</si>
  <si>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</si>
  <si>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</si>
  <si>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</si>
  <si>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</si>
  <si>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</si>
  <si>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</si>
  <si>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</si>
  <si>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</si>
  <si>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</si>
  <si>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</si>
  <si>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</si>
  <si>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</si>
  <si>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</si>
  <si>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</si>
  <si>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</si>
  <si>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</si>
  <si>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</si>
  <si>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</si>
  <si>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</si>
  <si>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</si>
  <si>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</si>
  <si>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</si>
  <si>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</si>
  <si>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</si>
  <si>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</si>
  <si>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</si>
  <si>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</si>
  <si>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</si>
  <si>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</si>
  <si>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</si>
  <si>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</si>
  <si>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</si>
  <si>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</si>
  <si>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</si>
  <si>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</si>
  <si>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</si>
  <si>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</si>
  <si>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</si>
  <si>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</si>
  <si>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</si>
  <si>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</si>
  <si>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</si>
  <si>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</si>
  <si>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</si>
  <si>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</si>
  <si>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</si>
  <si>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</si>
  <si>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</si>
  <si>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</si>
  <si>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</si>
  <si>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</si>
  <si>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</si>
  <si>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</si>
  <si>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</si>
  <si>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</si>
  <si>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</si>
  <si>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</si>
  <si>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</si>
  <si>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</si>
  <si>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</si>
  <si>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Fonte: IBGE/PME. Elaboração: Ipea/Dimac/Gecon.</t>
  </si>
  <si>
    <t>2009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</si>
  <si>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</si>
  <si>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</si>
  <si>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</si>
  <si>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</si>
  <si>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</si>
  <si>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</si>
  <si>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</si>
  <si>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</si>
  <si>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</si>
  <si>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</si>
  <si>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</si>
  <si>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</si>
  <si>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</si>
  <si>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</si>
  <si>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</si>
  <si>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</si>
  <si>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</si>
  <si>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</si>
  <si>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</si>
  <si>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</si>
  <si>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</si>
  <si>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</si>
  <si>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</si>
  <si>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t>II. EMPREGO E RENDA                                                                                Carta de Conjuntura | Out 2014</t>
  </si>
  <si>
    <t>Carta de Conjuntura | out 2014</t>
  </si>
  <si>
    <r>
      <t xml:space="preserve">a </t>
    </r>
    <r>
      <rPr>
        <sz val="8"/>
        <rFont val="Arial"/>
        <family val="2"/>
      </rPr>
      <t>A preços de agosto de 2014</t>
    </r>
  </si>
  <si>
    <t>(Em R$ de agosto de 2014)</t>
  </si>
  <si>
    <r>
      <t xml:space="preserve">a </t>
    </r>
    <r>
      <rPr>
        <sz val="8"/>
        <rFont val="Arial"/>
        <family val="2"/>
      </rPr>
      <t>A preços de agosto de 2014.</t>
    </r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</si>
</sst>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  <numFmt numFmtId="205" formatCode="mmm/yyyy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47">
    <font>
      <sz val="10"/>
      <name val="Arial"/>
      <family val="0"/>
    </font>
    <font>
      <sz val="12"/>
      <name val="Courier"/>
      <family val="0"/>
    </font>
    <font>
      <sz val="1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85" fontId="2" fillId="0" borderId="0">
      <alignment/>
      <protection locked="0"/>
    </xf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84" fontId="4" fillId="0" borderId="0" xfId="50" applyFont="1">
      <alignment/>
      <protection/>
    </xf>
    <xf numFmtId="184" fontId="4" fillId="0" borderId="0" xfId="50" applyFont="1" applyBorder="1">
      <alignment/>
      <protection/>
    </xf>
    <xf numFmtId="194" fontId="4" fillId="0" borderId="0" xfId="65" applyNumberFormat="1" applyFont="1" applyBorder="1" applyAlignment="1">
      <alignment horizontal="left"/>
    </xf>
    <xf numFmtId="191" fontId="4" fillId="0" borderId="0" xfId="65" applyNumberFormat="1" applyFont="1" applyBorder="1" applyAlignment="1">
      <alignment/>
    </xf>
    <xf numFmtId="194" fontId="4" fillId="0" borderId="0" xfId="65" applyNumberFormat="1" applyFont="1" applyAlignment="1">
      <alignment horizontal="left"/>
    </xf>
    <xf numFmtId="191" fontId="4" fillId="0" borderId="10" xfId="65" applyNumberFormat="1" applyFont="1" applyBorder="1" applyAlignment="1">
      <alignment/>
    </xf>
    <xf numFmtId="186" fontId="4" fillId="0" borderId="0" xfId="50" applyNumberFormat="1" applyFont="1" applyBorder="1">
      <alignment/>
      <protection/>
    </xf>
    <xf numFmtId="198" fontId="5" fillId="0" borderId="0" xfId="50" applyNumberFormat="1" applyFont="1" applyProtection="1">
      <alignment/>
      <protection/>
    </xf>
    <xf numFmtId="198" fontId="5" fillId="0" borderId="0" xfId="50" applyNumberFormat="1" applyFont="1">
      <alignment/>
      <protection/>
    </xf>
    <xf numFmtId="186" fontId="4" fillId="0" borderId="0" xfId="50" applyNumberFormat="1" applyFont="1">
      <alignment/>
      <protection/>
    </xf>
    <xf numFmtId="191" fontId="4" fillId="0" borderId="0" xfId="65" applyNumberFormat="1" applyFont="1" applyBorder="1" applyAlignment="1">
      <alignment/>
    </xf>
    <xf numFmtId="184" fontId="4" fillId="0" borderId="0" xfId="51" applyFont="1">
      <alignment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0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203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 wrapText="1"/>
    </xf>
    <xf numFmtId="199" fontId="4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left"/>
    </xf>
    <xf numFmtId="199" fontId="4" fillId="33" borderId="0" xfId="0" applyNumberFormat="1" applyFont="1" applyFill="1" applyAlignment="1">
      <alignment/>
    </xf>
    <xf numFmtId="184" fontId="4" fillId="33" borderId="0" xfId="51" applyFont="1" applyFill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44" applyFont="1" applyFill="1" applyAlignment="1" applyProtection="1">
      <alignment/>
      <protection/>
    </xf>
    <xf numFmtId="0" fontId="3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91" fontId="4" fillId="0" borderId="0" xfId="65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10" xfId="65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65" applyNumberFormat="1" applyFont="1" applyBorder="1" applyAlignment="1">
      <alignment horizontal="center"/>
    </xf>
    <xf numFmtId="191" fontId="4" fillId="0" borderId="10" xfId="65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84" fontId="4" fillId="0" borderId="0" xfId="51" applyFont="1" applyBorder="1">
      <alignment/>
      <protection/>
    </xf>
    <xf numFmtId="199" fontId="4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 quotePrefix="1">
      <alignment horizontal="left" vertical="center" wrapText="1"/>
    </xf>
    <xf numFmtId="0" fontId="8" fillId="33" borderId="0" xfId="44" applyFill="1" applyAlignment="1" applyProtection="1">
      <alignment/>
      <protection/>
    </xf>
    <xf numFmtId="0" fontId="10" fillId="33" borderId="10" xfId="0" applyFont="1" applyFill="1" applyBorder="1" applyAlignment="1">
      <alignment vertical="center" wrapText="1"/>
    </xf>
    <xf numFmtId="203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99" fontId="4" fillId="33" borderId="1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 horizontal="left"/>
    </xf>
    <xf numFmtId="2" fontId="4" fillId="33" borderId="11" xfId="0" applyNumberFormat="1" applyFont="1" applyFill="1" applyBorder="1" applyAlignment="1">
      <alignment horizontal="center"/>
    </xf>
    <xf numFmtId="194" fontId="4" fillId="0" borderId="10" xfId="65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 quotePrefix="1">
      <alignment horizontal="center" vertical="center" wrapText="1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9" fontId="4" fillId="33" borderId="0" xfId="0" applyNumberFormat="1" applyFont="1" applyFill="1" applyBorder="1" applyAlignment="1">
      <alignment horizontal="center"/>
    </xf>
    <xf numFmtId="199" fontId="4" fillId="33" borderId="0" xfId="0" applyNumberFormat="1" applyFont="1" applyFill="1" applyAlignment="1">
      <alignment horizontal="center"/>
    </xf>
    <xf numFmtId="199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4" fillId="33" borderId="0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 quotePrefix="1">
      <alignment horizontal="left"/>
    </xf>
    <xf numFmtId="0" fontId="4" fillId="33" borderId="14" xfId="0" applyFont="1" applyFill="1" applyBorder="1" applyAlignment="1">
      <alignment horizontal="center"/>
    </xf>
    <xf numFmtId="0" fontId="11" fillId="33" borderId="0" xfId="0" applyFont="1" applyFill="1" applyBorder="1" applyAlignment="1" quotePrefix="1">
      <alignment horizontal="left"/>
    </xf>
    <xf numFmtId="0" fontId="0" fillId="33" borderId="13" xfId="0" applyFill="1" applyBorder="1" applyAlignment="1">
      <alignment horizontal="left" vertical="center" wrapText="1"/>
    </xf>
    <xf numFmtId="0" fontId="4" fillId="33" borderId="0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33" borderId="0" xfId="0" applyFont="1" applyFill="1" applyBorder="1" applyAlignment="1" quotePrefix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Tabela_II.1A" xfId="50"/>
    <cellStyle name="Normal_Tabela_II.1B" xfId="51"/>
    <cellStyle name="Nota" xfId="52"/>
    <cellStyle name="Percent" xfId="53"/>
    <cellStyle name="Saída" xfId="54"/>
    <cellStyle name="Separador de m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8515625" style="13" customWidth="1"/>
    <col min="2" max="2" width="100.7109375" style="13" customWidth="1"/>
    <col min="3" max="16384" width="9.140625" style="13" customWidth="1"/>
  </cols>
  <sheetData>
    <row r="2" ht="15">
      <c r="B2" s="14" t="s">
        <v>90</v>
      </c>
    </row>
    <row r="3" ht="12.75">
      <c r="B3" s="76" t="s">
        <v>58</v>
      </c>
    </row>
    <row r="4" ht="12.75">
      <c r="B4" s="76" t="s">
        <v>59</v>
      </c>
    </row>
    <row r="5" ht="12.75">
      <c r="B5" s="76" t="s">
        <v>60</v>
      </c>
    </row>
    <row r="6" ht="12.75">
      <c r="B6" s="76" t="s">
        <v>61</v>
      </c>
    </row>
    <row r="7" ht="12.75">
      <c r="B7" s="76" t="s">
        <v>62</v>
      </c>
    </row>
    <row r="8" ht="12.75">
      <c r="B8" s="52" t="s">
        <v>85</v>
      </c>
    </row>
    <row r="9" ht="12.75">
      <c r="B9" s="52" t="s">
        <v>84</v>
      </c>
    </row>
    <row r="10" ht="12.75">
      <c r="B10" s="76" t="s">
        <v>63</v>
      </c>
    </row>
    <row r="11" ht="12.75">
      <c r="B11" s="76" t="s">
        <v>64</v>
      </c>
    </row>
    <row r="12" ht="12.75">
      <c r="B12" s="76" t="s">
        <v>80</v>
      </c>
    </row>
    <row r="13" ht="12.75">
      <c r="B13" s="76" t="s">
        <v>81</v>
      </c>
    </row>
    <row r="14" ht="12.75">
      <c r="B14" s="52" t="s">
        <v>89</v>
      </c>
    </row>
  </sheetData>
  <sheetProtection/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SheetLayoutView="75" zoomScalePageLayoutView="0" workbookViewId="0" topLeftCell="A1">
      <selection activeCell="N16" sqref="N16"/>
    </sheetView>
  </sheetViews>
  <sheetFormatPr defaultColWidth="9.140625" defaultRowHeight="12.75"/>
  <cols>
    <col min="1" max="1" width="4.421875" style="24" customWidth="1"/>
    <col min="2" max="2" width="5.00390625" style="40" bestFit="1" customWidth="1"/>
    <col min="3" max="9" width="12.8515625" style="24" customWidth="1"/>
    <col min="10" max="16384" width="9.140625" style="24" customWidth="1"/>
  </cols>
  <sheetData>
    <row r="1" spans="2:9" ht="12.75">
      <c r="B1" s="15" t="s">
        <v>0</v>
      </c>
      <c r="I1" s="16" t="str">
        <f>'Tab 1'!O1</f>
        <v>Carta de Conjuntura | out 2014</v>
      </c>
    </row>
    <row r="3" spans="2:8" ht="11.25">
      <c r="B3" s="32"/>
      <c r="C3" s="33" t="s">
        <v>57</v>
      </c>
      <c r="D3" s="34"/>
      <c r="E3" s="34"/>
      <c r="F3" s="34"/>
      <c r="G3" s="34"/>
      <c r="H3" s="34"/>
    </row>
    <row r="4" spans="2:8" ht="11.25">
      <c r="B4" s="32"/>
      <c r="C4" s="33" t="s">
        <v>36</v>
      </c>
      <c r="D4" s="33"/>
      <c r="E4" s="33"/>
      <c r="F4" s="33"/>
      <c r="G4" s="33"/>
      <c r="H4" s="33"/>
    </row>
    <row r="5" spans="2:9" ht="11.25">
      <c r="B5" s="35"/>
      <c r="C5" s="30" t="s">
        <v>93</v>
      </c>
      <c r="D5" s="30"/>
      <c r="E5" s="30"/>
      <c r="F5" s="30"/>
      <c r="G5" s="30"/>
      <c r="H5" s="30"/>
      <c r="I5" s="36"/>
    </row>
    <row r="6" spans="2:9" ht="11.25">
      <c r="B6" s="35"/>
      <c r="C6" s="54"/>
      <c r="D6" s="30"/>
      <c r="E6" s="30"/>
      <c r="F6" s="30"/>
      <c r="G6" s="30"/>
      <c r="H6" s="30"/>
      <c r="I6" s="36"/>
    </row>
    <row r="7" spans="2:9" ht="12.75" customHeight="1">
      <c r="B7" s="37"/>
      <c r="C7" s="114" t="s">
        <v>18</v>
      </c>
      <c r="D7" s="119" t="s">
        <v>39</v>
      </c>
      <c r="E7" s="119"/>
      <c r="F7" s="119"/>
      <c r="G7" s="102" t="s">
        <v>40</v>
      </c>
      <c r="H7" s="102" t="s">
        <v>27</v>
      </c>
      <c r="I7" s="102" t="s">
        <v>19</v>
      </c>
    </row>
    <row r="8" spans="2:9" ht="23.25" thickBot="1">
      <c r="B8" s="55"/>
      <c r="C8" s="123"/>
      <c r="D8" s="56" t="s">
        <v>30</v>
      </c>
      <c r="E8" s="56" t="s">
        <v>31</v>
      </c>
      <c r="F8" s="57" t="s">
        <v>19</v>
      </c>
      <c r="G8" s="103"/>
      <c r="H8" s="103"/>
      <c r="I8" s="103"/>
    </row>
    <row r="9" spans="2:10" ht="12" thickTop="1">
      <c r="B9" s="36" t="s">
        <v>66</v>
      </c>
      <c r="C9" s="25">
        <v>39814</v>
      </c>
      <c r="D9" s="26">
        <v>1715.0913940475</v>
      </c>
      <c r="E9" s="26">
        <v>1165.00371513399</v>
      </c>
      <c r="F9" s="26">
        <v>1594.01490319479</v>
      </c>
      <c r="G9" s="26">
        <v>2894.39548211685</v>
      </c>
      <c r="H9" s="26">
        <v>1486.55781513766</v>
      </c>
      <c r="I9" s="26">
        <v>1795.99064665325</v>
      </c>
      <c r="J9" s="36"/>
    </row>
    <row r="10" spans="2:10" ht="11.25">
      <c r="B10" s="36" t="s">
        <v>22</v>
      </c>
      <c r="C10" s="25">
        <v>39845</v>
      </c>
      <c r="D10" s="26">
        <v>1730.46632248102</v>
      </c>
      <c r="E10" s="26">
        <v>1162.0144471535</v>
      </c>
      <c r="F10" s="26">
        <v>1606.67737541829</v>
      </c>
      <c r="G10" s="26">
        <v>2827.73589271685</v>
      </c>
      <c r="H10" s="26">
        <v>1482.88842835557</v>
      </c>
      <c r="I10" s="26">
        <v>1793.44666396907</v>
      </c>
      <c r="J10" s="36"/>
    </row>
    <row r="11" spans="2:10" ht="11.25">
      <c r="B11" s="64" t="s">
        <v>22</v>
      </c>
      <c r="C11" s="25">
        <v>39873</v>
      </c>
      <c r="D11" s="26">
        <v>1709.37826173895</v>
      </c>
      <c r="E11" s="26">
        <v>1174.6726032286</v>
      </c>
      <c r="F11" s="26">
        <v>1592.87284843292</v>
      </c>
      <c r="G11" s="26">
        <v>2808.86423196191</v>
      </c>
      <c r="H11" s="26">
        <v>1493.03041865787</v>
      </c>
      <c r="I11" s="26">
        <v>1790.11922258825</v>
      </c>
      <c r="J11" s="36"/>
    </row>
    <row r="12" spans="2:9" ht="11.25" customHeight="1">
      <c r="B12" s="36" t="s">
        <v>22</v>
      </c>
      <c r="C12" s="25">
        <v>39904</v>
      </c>
      <c r="D12" s="26">
        <v>1691.80779557546</v>
      </c>
      <c r="E12" s="26">
        <v>1122.5699403675</v>
      </c>
      <c r="F12" s="26">
        <v>1569.00985901509</v>
      </c>
      <c r="G12" s="26">
        <v>2828.26158606998</v>
      </c>
      <c r="H12" s="26">
        <v>1467.64427362167</v>
      </c>
      <c r="I12" s="26">
        <v>1777.13281625901</v>
      </c>
    </row>
    <row r="13" spans="2:10" ht="11.25">
      <c r="B13" s="36" t="s">
        <v>22</v>
      </c>
      <c r="C13" s="25">
        <v>39934</v>
      </c>
      <c r="D13" s="26">
        <v>1688.8058028278</v>
      </c>
      <c r="E13" s="26">
        <v>1184.61665670938</v>
      </c>
      <c r="F13" s="26">
        <v>1573.01712801933</v>
      </c>
      <c r="G13" s="26">
        <v>2713.40070502751</v>
      </c>
      <c r="H13" s="26">
        <v>1466.7320614354</v>
      </c>
      <c r="I13" s="26">
        <v>1757.96093291741</v>
      </c>
      <c r="J13" s="36"/>
    </row>
    <row r="14" spans="2:10" ht="11.25">
      <c r="B14" s="36" t="s">
        <v>22</v>
      </c>
      <c r="C14" s="25">
        <v>39965</v>
      </c>
      <c r="D14" s="26">
        <v>1647.515817328</v>
      </c>
      <c r="E14" s="26">
        <v>1182.63331522621</v>
      </c>
      <c r="F14" s="26">
        <v>1544.57945629397</v>
      </c>
      <c r="G14" s="26">
        <v>2730.41701622163</v>
      </c>
      <c r="H14" s="26">
        <v>1506.79607085606</v>
      </c>
      <c r="I14" s="26">
        <v>1752.05430071275</v>
      </c>
      <c r="J14" s="36"/>
    </row>
    <row r="15" spans="2:10" ht="11.25">
      <c r="B15" s="36" t="s">
        <v>22</v>
      </c>
      <c r="C15" s="25">
        <v>39995</v>
      </c>
      <c r="D15" s="26">
        <v>1686.23016498882</v>
      </c>
      <c r="E15" s="26">
        <v>1157.42817229006</v>
      </c>
      <c r="F15" s="26">
        <v>1571.76509735204</v>
      </c>
      <c r="G15" s="26">
        <v>2833.14352292621</v>
      </c>
      <c r="H15" s="26">
        <v>1496.56420989299</v>
      </c>
      <c r="I15" s="26">
        <v>1761.29795353202</v>
      </c>
      <c r="J15" s="36"/>
    </row>
    <row r="16" spans="2:10" ht="11.25">
      <c r="B16" s="36" t="s">
        <v>22</v>
      </c>
      <c r="C16" s="25">
        <v>40026</v>
      </c>
      <c r="D16" s="26">
        <v>1674.65209299249</v>
      </c>
      <c r="E16" s="26">
        <v>1211.26650868736</v>
      </c>
      <c r="F16" s="26">
        <v>1573.83513750934</v>
      </c>
      <c r="G16" s="26">
        <v>2882.19449250633</v>
      </c>
      <c r="H16" s="26">
        <v>1492.43675128812</v>
      </c>
      <c r="I16" s="26">
        <v>1777.99612255767</v>
      </c>
      <c r="J16" s="36"/>
    </row>
    <row r="17" spans="2:10" ht="11.25">
      <c r="B17" s="36" t="s">
        <v>22</v>
      </c>
      <c r="C17" s="25">
        <v>40057</v>
      </c>
      <c r="D17" s="26">
        <v>1707.81603820276</v>
      </c>
      <c r="E17" s="26">
        <v>1184.05037298723</v>
      </c>
      <c r="F17" s="26">
        <v>1591.61549127994</v>
      </c>
      <c r="G17" s="26">
        <v>2873.80552618256</v>
      </c>
      <c r="H17" s="26">
        <v>1499.85025936718</v>
      </c>
      <c r="I17" s="26">
        <v>1788.42601761093</v>
      </c>
      <c r="J17" s="36"/>
    </row>
    <row r="18" spans="2:10" ht="11.25">
      <c r="B18" s="36" t="s">
        <v>22</v>
      </c>
      <c r="C18" s="25">
        <v>40087</v>
      </c>
      <c r="D18" s="26">
        <v>1700.70636394472</v>
      </c>
      <c r="E18" s="26">
        <v>1193.42236709621</v>
      </c>
      <c r="F18" s="26">
        <v>1590.21410660033</v>
      </c>
      <c r="G18" s="26">
        <v>2901.94532958207</v>
      </c>
      <c r="H18" s="26">
        <v>1509.13345732603</v>
      </c>
      <c r="I18" s="26">
        <v>1788.14627982876</v>
      </c>
      <c r="J18" s="36"/>
    </row>
    <row r="19" spans="2:10" ht="11.25">
      <c r="B19" s="36" t="s">
        <v>22</v>
      </c>
      <c r="C19" s="25">
        <v>40118</v>
      </c>
      <c r="D19" s="26">
        <v>1725.395769471</v>
      </c>
      <c r="E19" s="26">
        <v>1194.39307817802</v>
      </c>
      <c r="F19" s="26">
        <v>1608.05513000805</v>
      </c>
      <c r="G19" s="26">
        <v>2898.2741972188</v>
      </c>
      <c r="H19" s="26">
        <v>1465.76805538368</v>
      </c>
      <c r="I19" s="26">
        <v>1786.63992775088</v>
      </c>
      <c r="J19" s="36"/>
    </row>
    <row r="20" spans="2:10" ht="11.25">
      <c r="B20" s="27" t="s">
        <v>22</v>
      </c>
      <c r="C20" s="28">
        <v>40148</v>
      </c>
      <c r="D20" s="29">
        <v>1695.63562336666</v>
      </c>
      <c r="E20" s="29">
        <v>1208.346162671</v>
      </c>
      <c r="F20" s="29">
        <v>1587.90514259665</v>
      </c>
      <c r="G20" s="29">
        <v>2881.59281081651</v>
      </c>
      <c r="H20" s="29">
        <v>1485.17925628783</v>
      </c>
      <c r="I20" s="29">
        <v>1770.5728404304</v>
      </c>
      <c r="J20" s="36"/>
    </row>
    <row r="21" spans="2:10" ht="11.25">
      <c r="B21" s="36" t="s">
        <v>67</v>
      </c>
      <c r="C21" s="25">
        <v>40179</v>
      </c>
      <c r="D21" s="26">
        <v>1695.96242946053</v>
      </c>
      <c r="E21" s="26">
        <v>1206.02351731666</v>
      </c>
      <c r="F21" s="26">
        <v>1592.39916565984</v>
      </c>
      <c r="G21" s="26">
        <v>2920.09323441026</v>
      </c>
      <c r="H21" s="26">
        <v>1519.31867384577</v>
      </c>
      <c r="I21" s="26">
        <v>1789.23450100932</v>
      </c>
      <c r="J21" s="36"/>
    </row>
    <row r="22" spans="2:10" ht="11.25">
      <c r="B22" s="36" t="s">
        <v>22</v>
      </c>
      <c r="C22" s="25">
        <v>40210</v>
      </c>
      <c r="D22" s="26">
        <v>1724.89145866093</v>
      </c>
      <c r="E22" s="26">
        <v>1290.82223845336</v>
      </c>
      <c r="F22" s="26">
        <v>1635.74877826659</v>
      </c>
      <c r="G22" s="26">
        <v>2880.25304925815</v>
      </c>
      <c r="H22" s="26">
        <v>1508.56843744273</v>
      </c>
      <c r="I22" s="26">
        <v>1809.89398553914</v>
      </c>
      <c r="J22" s="36"/>
    </row>
    <row r="23" spans="2:10" ht="11.25">
      <c r="B23" s="36" t="s">
        <v>22</v>
      </c>
      <c r="C23" s="25">
        <v>40238</v>
      </c>
      <c r="D23" s="26">
        <v>1715.2111150602</v>
      </c>
      <c r="E23" s="26">
        <v>1300.51221131409</v>
      </c>
      <c r="F23" s="26">
        <v>1629.36702838452</v>
      </c>
      <c r="G23" s="26">
        <v>2863.6970471268</v>
      </c>
      <c r="H23" s="26">
        <v>1517.56410112728</v>
      </c>
      <c r="I23" s="26">
        <v>1816.34778603887</v>
      </c>
      <c r="J23" s="36"/>
    </row>
    <row r="24" spans="2:10" ht="11.25">
      <c r="B24" s="36" t="s">
        <v>22</v>
      </c>
      <c r="C24" s="25">
        <v>40269</v>
      </c>
      <c r="D24" s="26">
        <v>1720.60925602104</v>
      </c>
      <c r="E24" s="26">
        <v>1227.76694001175</v>
      </c>
      <c r="F24" s="26">
        <v>1619.66718663643</v>
      </c>
      <c r="G24" s="26">
        <v>2873.21200024577</v>
      </c>
      <c r="H24" s="26">
        <v>1512.59968194151</v>
      </c>
      <c r="I24" s="26">
        <v>1817.3400886298</v>
      </c>
      <c r="J24" s="36"/>
    </row>
    <row r="25" spans="2:10" ht="11.25">
      <c r="B25" s="36" t="s">
        <v>22</v>
      </c>
      <c r="C25" s="25">
        <v>40299</v>
      </c>
      <c r="D25" s="26">
        <v>1707.12220849875</v>
      </c>
      <c r="E25" s="26">
        <v>1275.67131161397</v>
      </c>
      <c r="F25" s="26">
        <v>1618.16326068746</v>
      </c>
      <c r="G25" s="26">
        <v>2811.86525610388</v>
      </c>
      <c r="H25" s="26">
        <v>1470.49140732071</v>
      </c>
      <c r="I25" s="26">
        <v>1801.16452475641</v>
      </c>
      <c r="J25" s="36"/>
    </row>
    <row r="26" spans="2:10" ht="11.25">
      <c r="B26" s="36" t="s">
        <v>22</v>
      </c>
      <c r="C26" s="25">
        <v>40330</v>
      </c>
      <c r="D26" s="26">
        <v>1680.93637038285</v>
      </c>
      <c r="E26" s="26">
        <v>1264.42454206404</v>
      </c>
      <c r="F26" s="26">
        <v>1594.78345019591</v>
      </c>
      <c r="G26" s="26">
        <v>2896.36700657987</v>
      </c>
      <c r="H26" s="26">
        <v>1490.56005044245</v>
      </c>
      <c r="I26" s="26">
        <v>1810.8656636042</v>
      </c>
      <c r="J26" s="36"/>
    </row>
    <row r="27" spans="2:10" ht="11.25">
      <c r="B27" s="36" t="s">
        <v>22</v>
      </c>
      <c r="C27" s="25">
        <v>40360</v>
      </c>
      <c r="D27" s="26">
        <v>1723.32171327382</v>
      </c>
      <c r="E27" s="26">
        <v>1353.12856581864</v>
      </c>
      <c r="F27" s="26">
        <v>1646.25121973962</v>
      </c>
      <c r="G27" s="26">
        <v>2974.66627192911</v>
      </c>
      <c r="H27" s="26">
        <v>1525.99577197717</v>
      </c>
      <c r="I27" s="26">
        <v>1850.32879104836</v>
      </c>
      <c r="J27" s="36"/>
    </row>
    <row r="28" spans="2:10" ht="11.25">
      <c r="B28" s="36" t="s">
        <v>22</v>
      </c>
      <c r="C28" s="25">
        <v>40391</v>
      </c>
      <c r="D28" s="26">
        <v>1750.65645611378</v>
      </c>
      <c r="E28" s="26">
        <v>1302.82892559156</v>
      </c>
      <c r="F28" s="26">
        <v>1658.26176071577</v>
      </c>
      <c r="G28" s="26">
        <v>2977.14824716271</v>
      </c>
      <c r="H28" s="26">
        <v>1538.97702293296</v>
      </c>
      <c r="I28" s="26">
        <v>1876.05835993674</v>
      </c>
      <c r="J28" s="36"/>
    </row>
    <row r="29" spans="2:10" ht="11.25">
      <c r="B29" s="36" t="s">
        <v>22</v>
      </c>
      <c r="C29" s="25">
        <v>40422</v>
      </c>
      <c r="D29" s="26">
        <v>1749.46324881956</v>
      </c>
      <c r="E29" s="26">
        <v>1330.69728677509</v>
      </c>
      <c r="F29" s="26">
        <v>1663.14980446354</v>
      </c>
      <c r="G29" s="26">
        <v>3033.89855734216</v>
      </c>
      <c r="H29" s="26">
        <v>1578.2305567124</v>
      </c>
      <c r="I29" s="26">
        <v>1899.90973699958</v>
      </c>
      <c r="J29" s="36"/>
    </row>
    <row r="30" spans="2:10" ht="11.25">
      <c r="B30" s="36" t="s">
        <v>22</v>
      </c>
      <c r="C30" s="25">
        <v>40452</v>
      </c>
      <c r="D30" s="26">
        <v>1747.95128929665</v>
      </c>
      <c r="E30" s="26">
        <v>1346.34735075913</v>
      </c>
      <c r="F30" s="26">
        <v>1665.99643235566</v>
      </c>
      <c r="G30" s="26">
        <v>3098.57235958952</v>
      </c>
      <c r="H30" s="26">
        <v>1609.18110208369</v>
      </c>
      <c r="I30" s="26">
        <v>1904.82193571131</v>
      </c>
      <c r="J30" s="36"/>
    </row>
    <row r="31" spans="2:10" ht="11.25">
      <c r="B31" s="36" t="s">
        <v>22</v>
      </c>
      <c r="C31" s="25">
        <v>40483</v>
      </c>
      <c r="D31" s="26">
        <v>1725.25714427565</v>
      </c>
      <c r="E31" s="26">
        <v>1332.99470764576</v>
      </c>
      <c r="F31" s="26">
        <v>1648.52368572881</v>
      </c>
      <c r="G31" s="26">
        <v>3106.9576673302</v>
      </c>
      <c r="H31" s="26">
        <v>1598.07392808031</v>
      </c>
      <c r="I31" s="26">
        <v>1889.31228211038</v>
      </c>
      <c r="J31" s="36"/>
    </row>
    <row r="32" spans="2:10" ht="11.25">
      <c r="B32" s="27" t="s">
        <v>22</v>
      </c>
      <c r="C32" s="28">
        <v>40513</v>
      </c>
      <c r="D32" s="29">
        <v>1738.71963270761</v>
      </c>
      <c r="E32" s="29">
        <v>1326.90784243081</v>
      </c>
      <c r="F32" s="29">
        <v>1657.52079458871</v>
      </c>
      <c r="G32" s="29">
        <v>3078.99557653604</v>
      </c>
      <c r="H32" s="29">
        <v>1563.44896993876</v>
      </c>
      <c r="I32" s="29">
        <v>1875.37133588332</v>
      </c>
      <c r="J32" s="36"/>
    </row>
    <row r="33" spans="2:10" ht="11.25">
      <c r="B33" s="36" t="s">
        <v>45</v>
      </c>
      <c r="C33" s="25">
        <v>40544</v>
      </c>
      <c r="D33" s="26">
        <v>1728.23486514749</v>
      </c>
      <c r="E33" s="26">
        <v>1378.91210013257</v>
      </c>
      <c r="F33" s="26">
        <v>1659.37502862053</v>
      </c>
      <c r="G33" s="26">
        <v>3035.10144236573</v>
      </c>
      <c r="H33" s="26">
        <v>1621.75942396967</v>
      </c>
      <c r="I33" s="26">
        <v>1884.82360372662</v>
      </c>
      <c r="J33" s="36"/>
    </row>
    <row r="34" spans="2:10" ht="11.25">
      <c r="B34" s="36" t="s">
        <v>22</v>
      </c>
      <c r="C34" s="25">
        <v>40575</v>
      </c>
      <c r="D34" s="26">
        <v>1733.84139231027</v>
      </c>
      <c r="E34" s="26">
        <v>1324.34544844324</v>
      </c>
      <c r="F34" s="26">
        <v>1656.61937315153</v>
      </c>
      <c r="G34" s="26">
        <v>2982.3046358073</v>
      </c>
      <c r="H34" s="26">
        <v>1626.77805659965</v>
      </c>
      <c r="I34" s="26">
        <v>1876.10530142291</v>
      </c>
      <c r="J34" s="36"/>
    </row>
    <row r="35" spans="2:10" ht="11.25">
      <c r="B35" s="36" t="s">
        <v>22</v>
      </c>
      <c r="C35" s="25">
        <v>40603</v>
      </c>
      <c r="D35" s="26">
        <v>1736.54316830332</v>
      </c>
      <c r="E35" s="26">
        <v>1388.43512159176</v>
      </c>
      <c r="F35" s="26">
        <v>1670.4099068195</v>
      </c>
      <c r="G35" s="26">
        <v>3091.54828958457</v>
      </c>
      <c r="H35" s="26">
        <v>1609.60606567503</v>
      </c>
      <c r="I35" s="26">
        <v>1885.88806099482</v>
      </c>
      <c r="J35" s="36"/>
    </row>
    <row r="36" spans="2:10" ht="11.25">
      <c r="B36" s="36" t="s">
        <v>22</v>
      </c>
      <c r="C36" s="25">
        <v>40634</v>
      </c>
      <c r="D36" s="26">
        <v>1733.52731990168</v>
      </c>
      <c r="E36" s="26">
        <v>1383.38293788367</v>
      </c>
      <c r="F36" s="26">
        <v>1667.0335550473</v>
      </c>
      <c r="G36" s="26">
        <v>3032.50045140601</v>
      </c>
      <c r="H36" s="26">
        <v>1550.03819663263</v>
      </c>
      <c r="I36" s="26">
        <v>1851.72509721065</v>
      </c>
      <c r="J36" s="36"/>
    </row>
    <row r="37" spans="2:10" ht="11.25">
      <c r="B37" s="36" t="s">
        <v>22</v>
      </c>
      <c r="C37" s="25">
        <v>40664</v>
      </c>
      <c r="D37" s="26">
        <v>1744.08733157992</v>
      </c>
      <c r="E37" s="26">
        <v>1388.50251468003</v>
      </c>
      <c r="F37" s="26">
        <v>1676.41382574087</v>
      </c>
      <c r="G37" s="26">
        <v>3031.31871649727</v>
      </c>
      <c r="H37" s="26">
        <v>1567.61013260741</v>
      </c>
      <c r="I37" s="26">
        <v>1873.21698936468</v>
      </c>
      <c r="J37" s="36"/>
    </row>
    <row r="38" spans="2:10" ht="11.25">
      <c r="B38" s="36" t="s">
        <v>22</v>
      </c>
      <c r="C38" s="25">
        <v>40695</v>
      </c>
      <c r="D38" s="26">
        <v>1743.71531470852</v>
      </c>
      <c r="E38" s="26">
        <v>1419.90803697202</v>
      </c>
      <c r="F38" s="26">
        <v>1683.22515633991</v>
      </c>
      <c r="G38" s="26">
        <v>3001.12316292699</v>
      </c>
      <c r="H38" s="26">
        <v>1542.439383411</v>
      </c>
      <c r="I38" s="26">
        <v>1883.30798786684</v>
      </c>
      <c r="J38" s="36"/>
    </row>
    <row r="39" spans="2:10" ht="11.25">
      <c r="B39" s="36" t="s">
        <v>22</v>
      </c>
      <c r="C39" s="25">
        <v>40725</v>
      </c>
      <c r="D39" s="26">
        <v>1766.82600980876</v>
      </c>
      <c r="E39" s="26">
        <v>1518.56565039498</v>
      </c>
      <c r="F39" s="26">
        <v>1720.87397212881</v>
      </c>
      <c r="G39" s="26">
        <v>3032.2377071669</v>
      </c>
      <c r="H39" s="26">
        <v>1576.33392633549</v>
      </c>
      <c r="I39" s="26">
        <v>1925.09198893505</v>
      </c>
      <c r="J39" s="36"/>
    </row>
    <row r="40" spans="2:10" ht="11.25">
      <c r="B40" s="36" t="s">
        <v>22</v>
      </c>
      <c r="C40" s="25">
        <v>40756</v>
      </c>
      <c r="D40" s="26">
        <v>1744.41345795673</v>
      </c>
      <c r="E40" s="26">
        <v>1427.88442783113</v>
      </c>
      <c r="F40" s="26">
        <v>1686.92751027163</v>
      </c>
      <c r="G40" s="26">
        <v>3030.24583324369</v>
      </c>
      <c r="H40" s="26">
        <v>1633.00474116205</v>
      </c>
      <c r="I40" s="26">
        <v>1935.28105698556</v>
      </c>
      <c r="J40" s="36"/>
    </row>
    <row r="41" spans="2:10" ht="11.25">
      <c r="B41" s="36" t="s">
        <v>22</v>
      </c>
      <c r="C41" s="25">
        <v>40787</v>
      </c>
      <c r="D41" s="26">
        <v>1751.2857230969</v>
      </c>
      <c r="E41" s="26">
        <v>1356.13533349695</v>
      </c>
      <c r="F41" s="26">
        <v>1679.89151570283</v>
      </c>
      <c r="G41" s="26">
        <v>2909.07754664807</v>
      </c>
      <c r="H41" s="26">
        <v>1582.25639102154</v>
      </c>
      <c r="I41" s="26">
        <v>1900.22065905142</v>
      </c>
      <c r="J41" s="36"/>
    </row>
    <row r="42" spans="2:10" ht="11.25">
      <c r="B42" s="36" t="s">
        <v>22</v>
      </c>
      <c r="C42" s="25">
        <v>40817</v>
      </c>
      <c r="D42" s="26">
        <v>1748.74628472669</v>
      </c>
      <c r="E42" s="26">
        <v>1305.31587407516</v>
      </c>
      <c r="F42" s="26">
        <v>1670.28596233192</v>
      </c>
      <c r="G42" s="26">
        <v>2955.10319361926</v>
      </c>
      <c r="H42" s="26">
        <v>1613.38455735193</v>
      </c>
      <c r="I42" s="26">
        <v>1899.89432321391</v>
      </c>
      <c r="J42" s="36"/>
    </row>
    <row r="43" spans="2:10" ht="11.25">
      <c r="B43" s="36" t="s">
        <v>22</v>
      </c>
      <c r="C43" s="25">
        <v>40848</v>
      </c>
      <c r="D43" s="26">
        <v>1757.32086214224</v>
      </c>
      <c r="E43" s="26">
        <v>1324.08431724094</v>
      </c>
      <c r="F43" s="26">
        <v>1681.03279324022</v>
      </c>
      <c r="G43" s="26">
        <v>3038.2807410484</v>
      </c>
      <c r="H43" s="26">
        <v>1618.33829729156</v>
      </c>
      <c r="I43" s="26">
        <v>1902.39709762717</v>
      </c>
      <c r="J43" s="36"/>
    </row>
    <row r="44" spans="2:10" ht="11.25">
      <c r="B44" s="27" t="s">
        <v>22</v>
      </c>
      <c r="C44" s="28">
        <v>40878</v>
      </c>
      <c r="D44" s="29">
        <v>1783.03083221498</v>
      </c>
      <c r="E44" s="29">
        <v>1290.66574986071</v>
      </c>
      <c r="F44" s="29">
        <v>1695.82053583776</v>
      </c>
      <c r="G44" s="29">
        <v>3111.00579977717</v>
      </c>
      <c r="H44" s="29">
        <v>1635.5428309888</v>
      </c>
      <c r="I44" s="29">
        <v>1923.75653773276</v>
      </c>
      <c r="J44" s="36"/>
    </row>
    <row r="45" spans="2:10" ht="11.25">
      <c r="B45" s="36" t="s">
        <v>46</v>
      </c>
      <c r="C45" s="25">
        <v>40909</v>
      </c>
      <c r="D45" s="26">
        <v>1789.80446017216</v>
      </c>
      <c r="E45" s="26">
        <v>1293.56944808302</v>
      </c>
      <c r="F45" s="26">
        <v>1703.52789447638</v>
      </c>
      <c r="G45" s="26">
        <v>3155.29034758012</v>
      </c>
      <c r="H45" s="26">
        <v>1648.17192346621</v>
      </c>
      <c r="I45" s="26">
        <v>1936.53252559035</v>
      </c>
      <c r="J45" s="36"/>
    </row>
    <row r="46" spans="2:10" ht="11.25">
      <c r="B46" s="36" t="s">
        <v>22</v>
      </c>
      <c r="C46" s="25">
        <v>40940</v>
      </c>
      <c r="D46" s="26">
        <v>1808.5388564368</v>
      </c>
      <c r="E46" s="26">
        <v>1399.66083210247</v>
      </c>
      <c r="F46" s="26">
        <v>1739.48953684947</v>
      </c>
      <c r="G46" s="26">
        <v>3094.88502884921</v>
      </c>
      <c r="H46" s="26">
        <v>1720.81509649363</v>
      </c>
      <c r="I46" s="26">
        <v>1959.31767116173</v>
      </c>
      <c r="J46" s="36"/>
    </row>
    <row r="47" spans="2:10" ht="11.25">
      <c r="B47" s="36" t="s">
        <v>22</v>
      </c>
      <c r="C47" s="25">
        <v>40969</v>
      </c>
      <c r="D47" s="26">
        <v>1818.76605822854</v>
      </c>
      <c r="E47" s="26">
        <v>1485.21235645982</v>
      </c>
      <c r="F47" s="26">
        <v>1760.02559279275</v>
      </c>
      <c r="G47" s="26">
        <v>3178.66542175868</v>
      </c>
      <c r="H47" s="26">
        <v>1724.55095876486</v>
      </c>
      <c r="I47" s="26">
        <v>1990.72589135724</v>
      </c>
      <c r="J47" s="36"/>
    </row>
    <row r="48" spans="2:10" ht="11.25">
      <c r="B48" s="36" t="s">
        <v>22</v>
      </c>
      <c r="C48" s="25">
        <v>41000</v>
      </c>
      <c r="D48" s="26">
        <v>1780.11167478592</v>
      </c>
      <c r="E48" s="26">
        <v>1435.41524315803</v>
      </c>
      <c r="F48" s="26">
        <v>1719.82126009362</v>
      </c>
      <c r="G48" s="26">
        <v>3155.46530937951</v>
      </c>
      <c r="H48" s="26">
        <v>1749.22284752421</v>
      </c>
      <c r="I48" s="26">
        <v>1967.16068431516</v>
      </c>
      <c r="J48" s="36"/>
    </row>
    <row r="49" spans="2:10" ht="11.25">
      <c r="B49" s="36" t="s">
        <v>22</v>
      </c>
      <c r="C49" s="25">
        <v>41030</v>
      </c>
      <c r="D49" s="26">
        <v>1779.79233385845</v>
      </c>
      <c r="E49" s="26">
        <v>1398.0585850305</v>
      </c>
      <c r="F49" s="26">
        <v>1713.53255401417</v>
      </c>
      <c r="G49" s="26">
        <v>3108.17568647538</v>
      </c>
      <c r="H49" s="26">
        <v>1748.37017022096</v>
      </c>
      <c r="I49" s="26">
        <v>1964.56831785719</v>
      </c>
      <c r="J49" s="36"/>
    </row>
    <row r="50" spans="2:10" ht="11.25">
      <c r="B50" s="36" t="s">
        <v>22</v>
      </c>
      <c r="C50" s="25">
        <v>41061</v>
      </c>
      <c r="D50" s="26">
        <v>1806.91041078114</v>
      </c>
      <c r="E50" s="26">
        <v>1396.02704435846</v>
      </c>
      <c r="F50" s="26">
        <v>1733.3396947154</v>
      </c>
      <c r="G50" s="26">
        <v>3122.32756562313</v>
      </c>
      <c r="H50" s="26">
        <v>1721.53204892708</v>
      </c>
      <c r="I50" s="26">
        <v>1972.67159204036</v>
      </c>
      <c r="J50" s="36"/>
    </row>
    <row r="51" spans="2:10" ht="11.25">
      <c r="B51" s="36" t="s">
        <v>22</v>
      </c>
      <c r="C51" s="25">
        <v>41091</v>
      </c>
      <c r="D51" s="26">
        <v>1794.3285861237</v>
      </c>
      <c r="E51" s="26">
        <v>1410.6534605428</v>
      </c>
      <c r="F51" s="26">
        <v>1727.95154553544</v>
      </c>
      <c r="G51" s="26">
        <v>3026.20504296966</v>
      </c>
      <c r="H51" s="26">
        <v>1677.74472096782</v>
      </c>
      <c r="I51" s="26">
        <v>1942.46133428491</v>
      </c>
      <c r="J51" s="36"/>
    </row>
    <row r="52" spans="2:10" ht="11.25">
      <c r="B52" s="36" t="s">
        <v>22</v>
      </c>
      <c r="C52" s="25">
        <v>41122</v>
      </c>
      <c r="D52" s="26">
        <v>1820.97880941288</v>
      </c>
      <c r="E52" s="26">
        <v>1469.28327312368</v>
      </c>
      <c r="F52" s="26">
        <v>1760.61735970074</v>
      </c>
      <c r="G52" s="26">
        <v>3089.80801446266</v>
      </c>
      <c r="H52" s="26">
        <v>1685.95385007547</v>
      </c>
      <c r="I52" s="26">
        <v>1979.87807348719</v>
      </c>
      <c r="J52" s="36"/>
    </row>
    <row r="53" spans="2:10" ht="11.25">
      <c r="B53" s="36" t="s">
        <v>22</v>
      </c>
      <c r="C53" s="25">
        <v>41153</v>
      </c>
      <c r="D53" s="26">
        <v>1827.32728670731</v>
      </c>
      <c r="E53" s="26">
        <v>1403.90580406528</v>
      </c>
      <c r="F53" s="26">
        <v>1753.56710773266</v>
      </c>
      <c r="G53" s="26">
        <v>3083.37695052143</v>
      </c>
      <c r="H53" s="26">
        <v>1704.20710935964</v>
      </c>
      <c r="I53" s="26">
        <v>1982.45871016537</v>
      </c>
      <c r="J53" s="36"/>
    </row>
    <row r="54" spans="2:10" ht="11.25">
      <c r="B54" s="36" t="s">
        <v>22</v>
      </c>
      <c r="C54" s="25">
        <v>41183</v>
      </c>
      <c r="D54" s="26">
        <v>1819.22782863129</v>
      </c>
      <c r="E54" s="26">
        <v>1398.1998587555</v>
      </c>
      <c r="F54" s="26">
        <v>1746.16513021386</v>
      </c>
      <c r="G54" s="26">
        <v>3084.75828219349</v>
      </c>
      <c r="H54" s="26">
        <v>1708.79973193645</v>
      </c>
      <c r="I54" s="26">
        <v>1988.03936013458</v>
      </c>
      <c r="J54" s="36"/>
    </row>
    <row r="55" spans="2:10" ht="11.25">
      <c r="B55" s="36" t="s">
        <v>22</v>
      </c>
      <c r="C55" s="25">
        <v>41214</v>
      </c>
      <c r="D55" s="26">
        <v>1822.26654752023</v>
      </c>
      <c r="E55" s="26">
        <v>1401.4964873284</v>
      </c>
      <c r="F55" s="26">
        <v>1748.18887113382</v>
      </c>
      <c r="G55" s="26">
        <v>3170.83459043503</v>
      </c>
      <c r="H55" s="26">
        <v>1701.23979073347</v>
      </c>
      <c r="I55" s="26">
        <v>2003.75131821875</v>
      </c>
      <c r="J55" s="36"/>
    </row>
    <row r="56" spans="2:10" ht="11.25">
      <c r="B56" s="27" t="s">
        <v>22</v>
      </c>
      <c r="C56" s="28">
        <v>41244</v>
      </c>
      <c r="D56" s="29">
        <v>1816.37736177482</v>
      </c>
      <c r="E56" s="29">
        <v>1438.54271986549</v>
      </c>
      <c r="F56" s="29">
        <v>1750.83910607692</v>
      </c>
      <c r="G56" s="29">
        <v>3183.88365012883</v>
      </c>
      <c r="H56" s="29">
        <v>1678.81300291901</v>
      </c>
      <c r="I56" s="29">
        <v>1984.84146870296</v>
      </c>
      <c r="J56" s="36"/>
    </row>
    <row r="57" spans="2:9" ht="11.25">
      <c r="B57" s="37" t="s">
        <v>68</v>
      </c>
      <c r="C57" s="78">
        <v>41275</v>
      </c>
      <c r="D57" s="79">
        <v>1813.78006966655</v>
      </c>
      <c r="E57" s="79">
        <v>1411.21415439637</v>
      </c>
      <c r="F57" s="79">
        <v>1747.32128527824</v>
      </c>
      <c r="G57" s="79">
        <v>3131.51613061182</v>
      </c>
      <c r="H57" s="79">
        <v>1721.06461800351</v>
      </c>
      <c r="I57" s="79">
        <v>1982.86864896271</v>
      </c>
    </row>
    <row r="58" spans="2:9" ht="11.25">
      <c r="B58" s="83" t="s">
        <v>22</v>
      </c>
      <c r="C58" s="25">
        <v>41306</v>
      </c>
      <c r="D58" s="26">
        <v>1830.70051504395</v>
      </c>
      <c r="E58" s="26">
        <v>1462.13003856649</v>
      </c>
      <c r="F58" s="26">
        <v>1769.50718306477</v>
      </c>
      <c r="G58" s="26">
        <v>3198.21958643695</v>
      </c>
      <c r="H58" s="26">
        <v>1719.59772790444</v>
      </c>
      <c r="I58" s="26">
        <v>2006.68559389189</v>
      </c>
    </row>
    <row r="59" spans="2:10" ht="11.25">
      <c r="B59" s="83" t="s">
        <v>22</v>
      </c>
      <c r="C59" s="25">
        <v>41334</v>
      </c>
      <c r="D59" s="26">
        <v>1836.50051136751</v>
      </c>
      <c r="E59" s="26">
        <v>1556.16982226453</v>
      </c>
      <c r="F59" s="26">
        <v>1791.07355982311</v>
      </c>
      <c r="G59" s="26">
        <v>3120.21652686335</v>
      </c>
      <c r="H59" s="26">
        <v>1701.73029170253</v>
      </c>
      <c r="I59" s="26">
        <v>2002.02294288559</v>
      </c>
      <c r="J59" s="36"/>
    </row>
    <row r="60" spans="2:10" ht="11.25">
      <c r="B60" s="83" t="s">
        <v>22</v>
      </c>
      <c r="C60" s="25">
        <v>41365</v>
      </c>
      <c r="D60" s="26">
        <v>1825.33846714577</v>
      </c>
      <c r="E60" s="26">
        <v>1491.73213628008</v>
      </c>
      <c r="F60" s="26">
        <v>1771.15024035671</v>
      </c>
      <c r="G60" s="26">
        <v>3076.49633716632</v>
      </c>
      <c r="H60" s="26">
        <v>1749.04573596355</v>
      </c>
      <c r="I60" s="26">
        <v>1998.41888261259</v>
      </c>
      <c r="J60" s="36"/>
    </row>
    <row r="61" spans="2:10" ht="11.25">
      <c r="B61" s="83" t="s">
        <v>22</v>
      </c>
      <c r="C61" s="25">
        <v>41395</v>
      </c>
      <c r="D61" s="26">
        <v>1835.24928163454</v>
      </c>
      <c r="E61" s="26">
        <v>1493.67831121153</v>
      </c>
      <c r="F61" s="26">
        <v>1779.14015789484</v>
      </c>
      <c r="G61" s="26">
        <v>3080.33745604884</v>
      </c>
      <c r="H61" s="26">
        <v>1689.04493634709</v>
      </c>
      <c r="I61" s="26">
        <v>1991.71358097725</v>
      </c>
      <c r="J61" s="36"/>
    </row>
    <row r="62" spans="2:10" ht="11.25">
      <c r="B62" s="83" t="s">
        <v>22</v>
      </c>
      <c r="C62" s="25">
        <v>41426</v>
      </c>
      <c r="D62" s="26">
        <v>1832.51890603398</v>
      </c>
      <c r="E62" s="26">
        <v>1454.82254535002</v>
      </c>
      <c r="F62" s="26">
        <v>1772.19388166559</v>
      </c>
      <c r="G62" s="26">
        <v>3095.51425749296</v>
      </c>
      <c r="H62" s="26">
        <v>1697.50575625709</v>
      </c>
      <c r="I62" s="26">
        <v>1988.70433067738</v>
      </c>
      <c r="J62" s="36"/>
    </row>
    <row r="63" spans="2:10" ht="11.25">
      <c r="B63" s="83" t="s">
        <v>22</v>
      </c>
      <c r="C63" s="25">
        <v>41456</v>
      </c>
      <c r="D63" s="26">
        <v>1833.5101476728</v>
      </c>
      <c r="E63" s="26">
        <v>1461.88007294524</v>
      </c>
      <c r="F63" s="26">
        <v>1773.66959890065</v>
      </c>
      <c r="G63" s="26">
        <v>3073.7348545779</v>
      </c>
      <c r="H63" s="26">
        <v>1665.82860993695</v>
      </c>
      <c r="I63" s="26">
        <v>1971.64474777963</v>
      </c>
      <c r="J63" s="36"/>
    </row>
    <row r="64" spans="2:9" ht="11.25">
      <c r="B64" s="83" t="s">
        <v>22</v>
      </c>
      <c r="C64" s="25">
        <v>41487</v>
      </c>
      <c r="D64" s="26">
        <v>1856.59678993357</v>
      </c>
      <c r="E64" s="26">
        <v>1484.21225880289</v>
      </c>
      <c r="F64" s="26">
        <v>1797.26664581464</v>
      </c>
      <c r="G64" s="26">
        <v>3147.69315773534</v>
      </c>
      <c r="H64" s="26">
        <v>1698.84464731214</v>
      </c>
      <c r="I64" s="26">
        <v>2005.72103008888</v>
      </c>
    </row>
    <row r="65" spans="2:9" ht="11.25">
      <c r="B65" s="83" t="s">
        <v>22</v>
      </c>
      <c r="C65" s="25">
        <v>41518</v>
      </c>
      <c r="D65" s="26">
        <v>1867.33188156808</v>
      </c>
      <c r="E65" s="26">
        <v>1521.30940004443</v>
      </c>
      <c r="F65" s="26">
        <v>1813.48492081532</v>
      </c>
      <c r="G65" s="26">
        <v>3209.68244755255</v>
      </c>
      <c r="H65" s="26">
        <v>1716.9427367438</v>
      </c>
      <c r="I65" s="26">
        <v>2026.43000229319</v>
      </c>
    </row>
    <row r="66" spans="2:10" ht="11.25">
      <c r="B66" s="83" t="s">
        <v>22</v>
      </c>
      <c r="C66" s="25">
        <v>41548</v>
      </c>
      <c r="D66" s="26">
        <v>1867.76578170043</v>
      </c>
      <c r="E66" s="26">
        <v>1483.02397473247</v>
      </c>
      <c r="F66" s="26">
        <v>1809.39480248142</v>
      </c>
      <c r="G66" s="26">
        <v>3165.22704130267</v>
      </c>
      <c r="H66" s="26">
        <v>1753.13488941862</v>
      </c>
      <c r="I66" s="26">
        <v>2023.77357064381</v>
      </c>
      <c r="J66" s="36"/>
    </row>
    <row r="67" spans="2:10" ht="11.25">
      <c r="B67" s="83"/>
      <c r="C67" s="25">
        <v>41579</v>
      </c>
      <c r="D67" s="26">
        <v>1881.10209002821</v>
      </c>
      <c r="E67" s="26">
        <v>1502.5927668226</v>
      </c>
      <c r="F67" s="26">
        <v>1822.19952960703</v>
      </c>
      <c r="G67" s="26">
        <v>3217.38174507337</v>
      </c>
      <c r="H67" s="26">
        <v>1819.78462962542</v>
      </c>
      <c r="I67" s="26">
        <v>2063.3745408146</v>
      </c>
      <c r="J67" s="36"/>
    </row>
    <row r="68" spans="2:10" ht="11.25">
      <c r="B68" s="80"/>
      <c r="C68" s="28">
        <v>41609</v>
      </c>
      <c r="D68" s="29">
        <v>1859.87553088752</v>
      </c>
      <c r="E68" s="29">
        <v>1561.68302123131</v>
      </c>
      <c r="F68" s="29">
        <v>1813.63121573301</v>
      </c>
      <c r="G68" s="29">
        <v>3129.09450492546</v>
      </c>
      <c r="H68" s="29">
        <v>1804.77813738136</v>
      </c>
      <c r="I68" s="29">
        <v>2048.60233057214</v>
      </c>
      <c r="J68" s="36"/>
    </row>
    <row r="69" spans="2:10" ht="11.25">
      <c r="B69" s="84">
        <v>2014</v>
      </c>
      <c r="C69" s="78">
        <v>41640</v>
      </c>
      <c r="D69" s="79">
        <v>1854.8976823404</v>
      </c>
      <c r="E69" s="79">
        <v>1510.10615444554</v>
      </c>
      <c r="F69" s="79">
        <v>1804.28133375421</v>
      </c>
      <c r="G69" s="79">
        <v>3206.21962670166</v>
      </c>
      <c r="H69" s="79">
        <v>1816.49550376069</v>
      </c>
      <c r="I69" s="79">
        <v>2053.42969990339</v>
      </c>
      <c r="J69" s="36"/>
    </row>
    <row r="70" spans="2:9" ht="11.25">
      <c r="B70" s="83"/>
      <c r="C70" s="25">
        <v>41671</v>
      </c>
      <c r="D70" s="26">
        <v>1873.66668084672</v>
      </c>
      <c r="E70" s="26">
        <v>1533.29861282394</v>
      </c>
      <c r="F70" s="26">
        <v>1823.67897001225</v>
      </c>
      <c r="G70" s="26">
        <v>3182.68778202116</v>
      </c>
      <c r="H70" s="26">
        <v>1827.27151596545</v>
      </c>
      <c r="I70" s="26">
        <v>2068.89589236038</v>
      </c>
    </row>
    <row r="71" spans="2:9" ht="11.25">
      <c r="B71" s="83"/>
      <c r="C71" s="25">
        <v>41699</v>
      </c>
      <c r="D71" s="26">
        <v>1878.96436032788</v>
      </c>
      <c r="E71" s="26">
        <v>1422.90900112776</v>
      </c>
      <c r="F71" s="26">
        <v>1812.316377223</v>
      </c>
      <c r="G71" s="26">
        <v>3230.64650928248</v>
      </c>
      <c r="H71" s="26">
        <v>1800.9200808753</v>
      </c>
      <c r="I71" s="26">
        <v>2062.11912305886</v>
      </c>
    </row>
    <row r="72" spans="1:9" ht="11.25">
      <c r="A72" s="36"/>
      <c r="B72" s="83"/>
      <c r="C72" s="25">
        <v>41730</v>
      </c>
      <c r="D72" s="26">
        <v>1864.25646270538</v>
      </c>
      <c r="E72" s="26">
        <v>1443.69961037049</v>
      </c>
      <c r="F72" s="26">
        <v>1804.32129965933</v>
      </c>
      <c r="G72" s="26">
        <v>3160.49333634032</v>
      </c>
      <c r="H72" s="26">
        <v>1767.93570320642</v>
      </c>
      <c r="I72" s="26">
        <v>2049.72193351396</v>
      </c>
    </row>
    <row r="73" spans="1:10" ht="11.25">
      <c r="A73" s="36"/>
      <c r="B73" s="83"/>
      <c r="C73" s="25">
        <v>41760</v>
      </c>
      <c r="D73" s="26">
        <v>1878.587695144</v>
      </c>
      <c r="E73" s="26">
        <v>1458.34290362998</v>
      </c>
      <c r="F73" s="26">
        <v>1819.08400784998</v>
      </c>
      <c r="G73" s="26">
        <v>3190.78471815657</v>
      </c>
      <c r="H73" s="26">
        <v>1759.47980757066</v>
      </c>
      <c r="I73" s="26">
        <v>2055.59106224665</v>
      </c>
      <c r="J73" s="26"/>
    </row>
    <row r="74" spans="1:10" ht="11.25">
      <c r="A74" s="36"/>
      <c r="B74" s="83"/>
      <c r="C74" s="25">
        <v>41791</v>
      </c>
      <c r="D74" s="26">
        <v>1843.93015486378</v>
      </c>
      <c r="E74" s="26">
        <v>1377.00576257326</v>
      </c>
      <c r="F74" s="26">
        <v>1777.24099660064</v>
      </c>
      <c r="G74" s="26">
        <v>3282.51056882588</v>
      </c>
      <c r="H74" s="26">
        <v>1723.18767885051</v>
      </c>
      <c r="I74" s="26">
        <v>2025.64557557479</v>
      </c>
      <c r="J74" s="26"/>
    </row>
    <row r="75" spans="3:10" ht="11.25">
      <c r="C75" s="25">
        <v>41821</v>
      </c>
      <c r="D75" s="26">
        <v>1853.78417035929</v>
      </c>
      <c r="E75" s="26">
        <v>1485.3307958184</v>
      </c>
      <c r="F75" s="26">
        <v>1800.20369866063</v>
      </c>
      <c r="G75" s="26">
        <v>3258.6941834225</v>
      </c>
      <c r="H75" s="26">
        <v>1724.28968455299</v>
      </c>
      <c r="I75" s="26">
        <v>2022.03686653452</v>
      </c>
      <c r="J75" s="26"/>
    </row>
    <row r="76" spans="2:10" ht="11.25">
      <c r="B76" s="80"/>
      <c r="C76" s="28">
        <v>41852</v>
      </c>
      <c r="D76" s="29">
        <v>1876.6</v>
      </c>
      <c r="E76" s="29">
        <v>1499.3</v>
      </c>
      <c r="F76" s="29">
        <v>1821</v>
      </c>
      <c r="G76" s="29">
        <v>3343</v>
      </c>
      <c r="H76" s="29">
        <v>1771.9</v>
      </c>
      <c r="I76" s="29">
        <v>2055.5</v>
      </c>
      <c r="J76" s="26"/>
    </row>
    <row r="77" spans="3:9" ht="11.25">
      <c r="C77" s="106" t="s">
        <v>65</v>
      </c>
      <c r="D77" s="106"/>
      <c r="E77" s="106"/>
      <c r="F77" s="106"/>
      <c r="G77" s="106"/>
      <c r="H77" s="106"/>
      <c r="I77" s="106"/>
    </row>
  </sheetData>
  <sheetProtection/>
  <mergeCells count="6">
    <mergeCell ref="C77:I77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7"/>
  <sheetViews>
    <sheetView zoomScaleSheetLayoutView="75" zoomScalePageLayoutView="0" workbookViewId="0" topLeftCell="A1">
      <selection activeCell="L54" sqref="L54:L55"/>
    </sheetView>
  </sheetViews>
  <sheetFormatPr defaultColWidth="9.140625" defaultRowHeight="12.75"/>
  <cols>
    <col min="1" max="1" width="4.00390625" style="24" customWidth="1"/>
    <col min="2" max="2" width="5.28125" style="40" bestFit="1" customWidth="1"/>
    <col min="3" max="9" width="12.8515625" style="24" customWidth="1"/>
    <col min="10" max="16384" width="9.140625" style="24" customWidth="1"/>
  </cols>
  <sheetData>
    <row r="1" spans="2:9" ht="12.75">
      <c r="B1" s="45" t="s">
        <v>0</v>
      </c>
      <c r="I1" s="16" t="str">
        <f>'Tab 1'!O1</f>
        <v>Carta de Conjuntura | out 2014</v>
      </c>
    </row>
    <row r="2" spans="2:9" ht="12.75">
      <c r="B2" s="45"/>
      <c r="I2" s="16"/>
    </row>
    <row r="3" spans="2:3" ht="12.75">
      <c r="B3" s="15"/>
      <c r="C3" s="33" t="s">
        <v>69</v>
      </c>
    </row>
    <row r="4" spans="2:8" ht="11.25">
      <c r="B4" s="32"/>
      <c r="C4" s="33" t="s">
        <v>42</v>
      </c>
      <c r="D4" s="33"/>
      <c r="E4" s="33"/>
      <c r="F4" s="33"/>
      <c r="G4" s="33"/>
      <c r="H4" s="33"/>
    </row>
    <row r="5" spans="2:9" ht="11.25">
      <c r="B5" s="35"/>
      <c r="C5" s="30" t="s">
        <v>43</v>
      </c>
      <c r="D5" s="30"/>
      <c r="E5" s="30"/>
      <c r="F5" s="30"/>
      <c r="G5" s="30"/>
      <c r="H5" s="30"/>
      <c r="I5" s="36"/>
    </row>
    <row r="6" spans="2:9" ht="11.25">
      <c r="B6" s="35"/>
      <c r="C6" s="30"/>
      <c r="D6" s="30"/>
      <c r="E6" s="30"/>
      <c r="F6" s="30"/>
      <c r="G6" s="30"/>
      <c r="H6" s="30"/>
      <c r="I6" s="36"/>
    </row>
    <row r="7" spans="2:9" ht="11.25">
      <c r="B7" s="37"/>
      <c r="C7" s="114" t="s">
        <v>18</v>
      </c>
      <c r="D7" s="119" t="s">
        <v>39</v>
      </c>
      <c r="E7" s="119"/>
      <c r="F7" s="119"/>
      <c r="G7" s="102" t="s">
        <v>40</v>
      </c>
      <c r="H7" s="102" t="s">
        <v>27</v>
      </c>
      <c r="I7" s="102" t="s">
        <v>19</v>
      </c>
    </row>
    <row r="8" spans="2:9" ht="25.5" customHeight="1" thickBot="1">
      <c r="B8" s="55"/>
      <c r="C8" s="125"/>
      <c r="D8" s="56" t="s">
        <v>30</v>
      </c>
      <c r="E8" s="56" t="s">
        <v>31</v>
      </c>
      <c r="F8" s="57" t="s">
        <v>19</v>
      </c>
      <c r="G8" s="103"/>
      <c r="H8" s="103"/>
      <c r="I8" s="103"/>
    </row>
    <row r="9" spans="2:9" ht="12" thickTop="1">
      <c r="B9" s="36" t="s">
        <v>66</v>
      </c>
      <c r="C9" s="25">
        <v>39814</v>
      </c>
      <c r="D9" s="38">
        <v>5.439039064124351</v>
      </c>
      <c r="E9" s="38">
        <v>-1.107944285553597</v>
      </c>
      <c r="F9" s="38">
        <v>4.653033386301941</v>
      </c>
      <c r="G9" s="38">
        <v>5.260219625111517</v>
      </c>
      <c r="H9" s="38">
        <v>6.782921051508772</v>
      </c>
      <c r="I9" s="38">
        <v>4.65754695272087</v>
      </c>
    </row>
    <row r="10" spans="2:19" ht="11.25">
      <c r="B10" s="36" t="s">
        <v>22</v>
      </c>
      <c r="C10" s="25">
        <v>39845</v>
      </c>
      <c r="D10" s="38">
        <v>4.105010554088895</v>
      </c>
      <c r="E10" s="38">
        <v>6.678312822034771</v>
      </c>
      <c r="F10" s="38">
        <v>4.925144908912404</v>
      </c>
      <c r="G10" s="38">
        <v>5.927317533805132</v>
      </c>
      <c r="H10" s="38">
        <v>2.044393114631027</v>
      </c>
      <c r="I10" s="38">
        <v>4.521864192519209</v>
      </c>
      <c r="M10" s="106"/>
      <c r="N10" s="106"/>
      <c r="O10" s="106"/>
      <c r="P10" s="106"/>
      <c r="Q10" s="106"/>
      <c r="R10" s="106"/>
      <c r="S10" s="106"/>
    </row>
    <row r="11" spans="2:19" ht="11.25">
      <c r="B11" s="36" t="s">
        <v>22</v>
      </c>
      <c r="C11" s="25">
        <v>39873</v>
      </c>
      <c r="D11" s="38">
        <v>3.929153456485701</v>
      </c>
      <c r="E11" s="38">
        <v>3.172885583040541</v>
      </c>
      <c r="F11" s="38">
        <v>4.149256505987209</v>
      </c>
      <c r="G11" s="38">
        <v>6.692220484912981</v>
      </c>
      <c r="H11" s="38">
        <v>-0.1282597627363824</v>
      </c>
      <c r="I11" s="38">
        <v>3.343281880507254</v>
      </c>
      <c r="M11" s="124"/>
      <c r="N11" s="124"/>
      <c r="O11" s="124"/>
      <c r="P11" s="124"/>
      <c r="Q11" s="124"/>
      <c r="R11" s="124"/>
      <c r="S11" s="124"/>
    </row>
    <row r="12" spans="2:9" ht="11.25">
      <c r="B12" s="64" t="s">
        <v>22</v>
      </c>
      <c r="C12" s="25">
        <v>39904</v>
      </c>
      <c r="D12" s="38">
        <v>2.7581663067487883</v>
      </c>
      <c r="E12" s="38">
        <v>7.5131741843514455</v>
      </c>
      <c r="F12" s="38">
        <v>3.8575749344524457</v>
      </c>
      <c r="G12" s="38">
        <v>3.2646651732093135</v>
      </c>
      <c r="H12" s="38">
        <v>0.5255638506550753</v>
      </c>
      <c r="I12" s="38">
        <v>2.5107436675825934</v>
      </c>
    </row>
    <row r="13" spans="2:9" s="36" customFormat="1" ht="10.5" customHeight="1">
      <c r="B13" s="36" t="s">
        <v>22</v>
      </c>
      <c r="C13" s="25">
        <v>39934</v>
      </c>
      <c r="D13" s="38">
        <v>1.1151291898420457</v>
      </c>
      <c r="E13" s="38">
        <v>4.977771957020605</v>
      </c>
      <c r="F13" s="38">
        <v>2.0799915392440527</v>
      </c>
      <c r="G13" s="38">
        <v>3.102781808766797</v>
      </c>
      <c r="H13" s="38">
        <v>3.756427796843864</v>
      </c>
      <c r="I13" s="38">
        <v>2.5466534642180294</v>
      </c>
    </row>
    <row r="14" spans="2:10" s="36" customFormat="1" ht="11.25">
      <c r="B14" s="36" t="s">
        <v>22</v>
      </c>
      <c r="C14" s="25">
        <v>39965</v>
      </c>
      <c r="D14" s="38">
        <v>3.7382798545395612</v>
      </c>
      <c r="E14" s="38">
        <v>1.4672775538810967</v>
      </c>
      <c r="F14" s="38">
        <v>4.099861478082212</v>
      </c>
      <c r="G14" s="38">
        <v>6.943773898340422</v>
      </c>
      <c r="H14" s="38">
        <v>4.114857537366889</v>
      </c>
      <c r="I14" s="38">
        <v>3.4267618316226267</v>
      </c>
      <c r="J14" s="72"/>
    </row>
    <row r="15" spans="2:9" s="36" customFormat="1" ht="11.25">
      <c r="B15" s="36" t="s">
        <v>22</v>
      </c>
      <c r="C15" s="25">
        <v>39995</v>
      </c>
      <c r="D15" s="38">
        <v>-1.0306469835319465</v>
      </c>
      <c r="E15" s="38">
        <v>2.8073224791838047</v>
      </c>
      <c r="F15" s="38">
        <v>0.27154332524761404</v>
      </c>
      <c r="G15" s="38">
        <v>5.83280480454631</v>
      </c>
      <c r="H15" s="38">
        <v>0.6875184555723779</v>
      </c>
      <c r="I15" s="38">
        <v>1.6619350568903846</v>
      </c>
    </row>
    <row r="16" spans="2:9" ht="11.25">
      <c r="B16" s="64" t="s">
        <v>22</v>
      </c>
      <c r="C16" s="25">
        <v>40026</v>
      </c>
      <c r="D16" s="38">
        <v>1.647924401161882</v>
      </c>
      <c r="E16" s="38">
        <v>4.972350278788484</v>
      </c>
      <c r="F16" s="38">
        <v>2.6682728324916694</v>
      </c>
      <c r="G16" s="38">
        <v>3.3554600767038867</v>
      </c>
      <c r="H16" s="38">
        <v>3.5899381799032737</v>
      </c>
      <c r="I16" s="38">
        <v>1.81383988598387</v>
      </c>
    </row>
    <row r="17" spans="2:9" ht="11.25">
      <c r="B17" s="36" t="s">
        <v>22</v>
      </c>
      <c r="C17" s="25">
        <v>40057</v>
      </c>
      <c r="D17" s="38">
        <v>0.8733371129470591</v>
      </c>
      <c r="E17" s="38">
        <v>6.33850105835061</v>
      </c>
      <c r="F17" s="38">
        <v>2.200809555179295</v>
      </c>
      <c r="G17" s="38">
        <v>3.6724835110449217</v>
      </c>
      <c r="H17" s="38">
        <v>5.150526080841655</v>
      </c>
      <c r="I17" s="38">
        <v>2.978386441826708</v>
      </c>
    </row>
    <row r="18" spans="2:10" ht="11.25">
      <c r="B18" s="36" t="s">
        <v>22</v>
      </c>
      <c r="C18" s="25">
        <v>40087</v>
      </c>
      <c r="D18" s="38">
        <v>-1.2868367504501599</v>
      </c>
      <c r="E18" s="38">
        <v>11.135976562595996</v>
      </c>
      <c r="F18" s="38">
        <v>0.8400966168362167</v>
      </c>
      <c r="G18" s="38">
        <v>4.688542705982912</v>
      </c>
      <c r="H18" s="38">
        <v>3.318247248310824</v>
      </c>
      <c r="I18" s="38">
        <v>2.262227597503763</v>
      </c>
      <c r="J18" s="42"/>
    </row>
    <row r="19" spans="2:9" ht="11.25">
      <c r="B19" s="36" t="s">
        <v>22</v>
      </c>
      <c r="C19" s="25">
        <v>40118</v>
      </c>
      <c r="D19" s="38">
        <v>-1.6534113517422844</v>
      </c>
      <c r="E19" s="38">
        <v>11.482990436069507</v>
      </c>
      <c r="F19" s="38">
        <v>0.3780209870517526</v>
      </c>
      <c r="G19" s="38">
        <v>1.9642110464561657</v>
      </c>
      <c r="H19" s="38">
        <v>4.844030576043301</v>
      </c>
      <c r="I19" s="38">
        <v>0.8851386706919984</v>
      </c>
    </row>
    <row r="20" spans="2:9" ht="11.25">
      <c r="B20" s="73" t="s">
        <v>22</v>
      </c>
      <c r="C20" s="28">
        <v>40148</v>
      </c>
      <c r="D20" s="39">
        <v>-2.4907384837246305</v>
      </c>
      <c r="E20" s="39">
        <v>5.557580157011488</v>
      </c>
      <c r="F20" s="39">
        <v>-1.0473751507215523</v>
      </c>
      <c r="G20" s="39">
        <v>1.470222266734611</v>
      </c>
      <c r="H20" s="39">
        <v>2.9433851376063913</v>
      </c>
      <c r="I20" s="39">
        <v>-0.7898698862112807</v>
      </c>
    </row>
    <row r="21" spans="2:9" ht="11.25">
      <c r="B21" s="36" t="s">
        <v>67</v>
      </c>
      <c r="C21" s="25">
        <v>40179</v>
      </c>
      <c r="D21" s="38">
        <v>0.017209985691901686</v>
      </c>
      <c r="E21" s="38">
        <v>13.262439979636898</v>
      </c>
      <c r="F21" s="38">
        <v>2.404840751827231</v>
      </c>
      <c r="G21" s="38">
        <v>2.530974192096158</v>
      </c>
      <c r="H21" s="38">
        <v>1.829392592109036</v>
      </c>
      <c r="I21" s="38">
        <v>1.481548646349773</v>
      </c>
    </row>
    <row r="22" spans="2:10" ht="11.25">
      <c r="B22" s="36" t="s">
        <v>22</v>
      </c>
      <c r="C22" s="25">
        <v>40210</v>
      </c>
      <c r="D22" s="38">
        <v>1.1071932884981095</v>
      </c>
      <c r="E22" s="38">
        <v>12.071956286410712</v>
      </c>
      <c r="F22" s="38">
        <v>3.1316193615136267</v>
      </c>
      <c r="G22" s="38">
        <v>2.9638077889235115</v>
      </c>
      <c r="H22" s="38">
        <v>3.1462473328358165</v>
      </c>
      <c r="I22" s="38">
        <v>2.4910866244692853</v>
      </c>
      <c r="J22" s="42"/>
    </row>
    <row r="23" spans="2:9" ht="11.25">
      <c r="B23" s="36" t="s">
        <v>22</v>
      </c>
      <c r="C23" s="25">
        <v>40238</v>
      </c>
      <c r="D23" s="38">
        <v>1.9957553263134864</v>
      </c>
      <c r="E23" s="38">
        <v>11.361277515586089</v>
      </c>
      <c r="F23" s="38">
        <v>3.7492475910384293</v>
      </c>
      <c r="G23" s="38">
        <v>1.6377470398185157</v>
      </c>
      <c r="H23" s="38">
        <v>4.30806707840905</v>
      </c>
      <c r="I23" s="38">
        <v>3.03417718613197</v>
      </c>
    </row>
    <row r="24" spans="2:9" ht="11.25">
      <c r="B24" s="64" t="s">
        <v>22</v>
      </c>
      <c r="C24" s="25">
        <v>40269</v>
      </c>
      <c r="D24" s="38">
        <v>0.9153654238945208</v>
      </c>
      <c r="E24" s="38">
        <v>8.508960466839266</v>
      </c>
      <c r="F24" s="38">
        <v>2.469056842484152</v>
      </c>
      <c r="G24" s="38">
        <v>3.9527223826563596</v>
      </c>
      <c r="H24" s="38">
        <v>0.6906112020901523</v>
      </c>
      <c r="I24" s="38">
        <v>2.442183137582088</v>
      </c>
    </row>
    <row r="25" spans="2:9" ht="11.25">
      <c r="B25" s="36" t="s">
        <v>22</v>
      </c>
      <c r="C25" s="25">
        <v>40299</v>
      </c>
      <c r="D25" s="38">
        <v>1.6592335787748658</v>
      </c>
      <c r="E25" s="38">
        <v>6.857276228968767</v>
      </c>
      <c r="F25" s="38">
        <v>2.9216371475843994</v>
      </c>
      <c r="G25" s="38">
        <v>5.417095853201093</v>
      </c>
      <c r="H25" s="38">
        <v>-1.0976764433933806</v>
      </c>
      <c r="I25" s="38">
        <v>3.0590631697125614</v>
      </c>
    </row>
    <row r="26" spans="2:10" ht="11.25">
      <c r="B26" s="36" t="s">
        <v>22</v>
      </c>
      <c r="C26" s="25">
        <v>40330</v>
      </c>
      <c r="D26" s="38">
        <v>2.08242265307097</v>
      </c>
      <c r="E26" s="38">
        <v>17.362555880303198</v>
      </c>
      <c r="F26" s="38">
        <v>4.676130041484794</v>
      </c>
      <c r="G26" s="38">
        <v>5.1129185192478</v>
      </c>
      <c r="H26" s="38">
        <v>2.577511785409947</v>
      </c>
      <c r="I26" s="38">
        <v>5.079915160784609</v>
      </c>
      <c r="J26" s="42"/>
    </row>
    <row r="27" spans="2:9" ht="11.25">
      <c r="B27" s="36" t="s">
        <v>22</v>
      </c>
      <c r="C27" s="25">
        <v>40360</v>
      </c>
      <c r="D27" s="38">
        <v>4.703624534720041</v>
      </c>
      <c r="E27" s="38">
        <v>8.058856227993495</v>
      </c>
      <c r="F27" s="38">
        <v>5.584157956161651</v>
      </c>
      <c r="G27" s="38">
        <v>3.3599138935453965</v>
      </c>
      <c r="H27" s="38">
        <v>4.049190918099543</v>
      </c>
      <c r="I27" s="38">
        <v>5.782288272299541</v>
      </c>
    </row>
    <row r="28" spans="2:9" ht="11.25">
      <c r="B28" s="64" t="s">
        <v>22</v>
      </c>
      <c r="C28" s="25">
        <v>40391</v>
      </c>
      <c r="D28" s="38">
        <v>2.56801559581854</v>
      </c>
      <c r="E28" s="38">
        <v>12.760319605897251</v>
      </c>
      <c r="F28" s="38">
        <v>4.673317297207169</v>
      </c>
      <c r="G28" s="38">
        <v>6.231821708289376</v>
      </c>
      <c r="H28" s="38">
        <v>5.70428123815232</v>
      </c>
      <c r="I28" s="38">
        <v>6.518180205212176</v>
      </c>
    </row>
    <row r="29" spans="2:9" ht="11.25">
      <c r="B29" s="36" t="s">
        <v>22</v>
      </c>
      <c r="C29" s="25">
        <v>40422</v>
      </c>
      <c r="D29" s="38">
        <v>3.541393916345803</v>
      </c>
      <c r="E29" s="38">
        <v>14.521631204608077</v>
      </c>
      <c r="F29" s="38">
        <v>5.678256447475061</v>
      </c>
      <c r="G29" s="38">
        <v>7.54198309557661</v>
      </c>
      <c r="H29" s="38">
        <v>6.484110874384474</v>
      </c>
      <c r="I29" s="38">
        <v>6.948461947228757</v>
      </c>
    </row>
    <row r="30" spans="2:10" ht="11.25">
      <c r="B30" s="36" t="s">
        <v>22</v>
      </c>
      <c r="C30" s="25">
        <v>40452</v>
      </c>
      <c r="D30" s="38">
        <v>1.062168550902598</v>
      </c>
      <c r="E30" s="38">
        <v>12.306985735407583</v>
      </c>
      <c r="F30" s="38">
        <v>3.553084319806299</v>
      </c>
      <c r="G30" s="38">
        <v>7.883722275392979</v>
      </c>
      <c r="H30" s="38">
        <v>10.68262021094013</v>
      </c>
      <c r="I30" s="38">
        <v>6.571148155908868</v>
      </c>
      <c r="J30" s="42"/>
    </row>
    <row r="31" spans="2:9" ht="11.25">
      <c r="B31" s="36" t="s">
        <v>22</v>
      </c>
      <c r="C31" s="25">
        <v>40483</v>
      </c>
      <c r="D31" s="38">
        <v>-0.8836111369733946</v>
      </c>
      <c r="E31" s="38">
        <v>8.006482145089056</v>
      </c>
      <c r="F31" s="38">
        <v>1.254660357990911</v>
      </c>
      <c r="G31" s="38">
        <v>4.466286158664223</v>
      </c>
      <c r="H31" s="38">
        <v>5.421111828915648</v>
      </c>
      <c r="I31" s="38">
        <v>3.7168017343071957</v>
      </c>
    </row>
    <row r="32" spans="2:9" ht="11.25">
      <c r="B32" s="73" t="s">
        <v>22</v>
      </c>
      <c r="C32" s="28">
        <v>40513</v>
      </c>
      <c r="D32" s="39">
        <v>3.0357942630484525</v>
      </c>
      <c r="E32" s="39">
        <v>16.55480511920735</v>
      </c>
      <c r="F32" s="39">
        <v>5.401708359004265</v>
      </c>
      <c r="G32" s="39">
        <v>0.35348654858675665</v>
      </c>
      <c r="H32" s="39">
        <v>7.688208072605196</v>
      </c>
      <c r="I32" s="39">
        <v>5.74756785251076</v>
      </c>
    </row>
    <row r="33" spans="2:9" ht="11.25">
      <c r="B33" s="36" t="s">
        <v>45</v>
      </c>
      <c r="C33" s="25">
        <v>40544</v>
      </c>
      <c r="D33" s="38">
        <v>0.3637494160034782</v>
      </c>
      <c r="E33" s="38">
        <v>2.1453088287582966</v>
      </c>
      <c r="F33" s="38">
        <v>1.1004098414151064</v>
      </c>
      <c r="G33" s="38">
        <v>3.665821972133765</v>
      </c>
      <c r="H33" s="38">
        <v>10.877986731578826</v>
      </c>
      <c r="I33" s="38">
        <v>4.031182882194551</v>
      </c>
    </row>
    <row r="34" spans="2:10" ht="11.25">
      <c r="B34" s="36" t="s">
        <v>22</v>
      </c>
      <c r="C34" s="25">
        <v>40575</v>
      </c>
      <c r="D34" s="38">
        <v>1.160802371852676</v>
      </c>
      <c r="E34" s="38">
        <v>7.5130274271321795</v>
      </c>
      <c r="F34" s="38">
        <v>2.585064780596058</v>
      </c>
      <c r="G34" s="38">
        <v>7.8464454207034295</v>
      </c>
      <c r="H34" s="38">
        <v>6.318586246064339</v>
      </c>
      <c r="I34" s="38">
        <v>4.047897889660135</v>
      </c>
      <c r="J34" s="42"/>
    </row>
    <row r="35" spans="2:9" ht="11.25">
      <c r="B35" s="36" t="s">
        <v>22</v>
      </c>
      <c r="C35" s="25">
        <v>40603</v>
      </c>
      <c r="D35" s="38">
        <v>0.726638117222933</v>
      </c>
      <c r="E35" s="38">
        <v>11.83444068647943</v>
      </c>
      <c r="F35" s="38">
        <v>2.791119816059884</v>
      </c>
      <c r="G35" s="38">
        <v>5.437901565140568</v>
      </c>
      <c r="H35" s="38">
        <v>2.626642997404538</v>
      </c>
      <c r="I35" s="38">
        <v>1.7227921439733507</v>
      </c>
    </row>
    <row r="36" spans="2:9" ht="11.25">
      <c r="B36" s="64" t="s">
        <v>22</v>
      </c>
      <c r="C36" s="25">
        <v>40634</v>
      </c>
      <c r="D36" s="38">
        <v>2.2941575387855684</v>
      </c>
      <c r="E36" s="38">
        <v>8.202714096201014</v>
      </c>
      <c r="F36" s="38">
        <v>3.6236693622114124</v>
      </c>
      <c r="G36" s="38">
        <v>7.8566617460370525</v>
      </c>
      <c r="H36" s="38">
        <v>7.4116651648373555</v>
      </c>
      <c r="I36" s="38">
        <v>5.068662319369643</v>
      </c>
    </row>
    <row r="37" spans="2:9" ht="11.25">
      <c r="B37" s="36" t="s">
        <v>22</v>
      </c>
      <c r="C37" s="25">
        <v>40664</v>
      </c>
      <c r="D37" s="38">
        <v>4.216104031263201</v>
      </c>
      <c r="E37" s="38">
        <v>12.806239095853499</v>
      </c>
      <c r="F37" s="38">
        <v>6.064644447095557</v>
      </c>
      <c r="G37" s="38">
        <v>4.106650678500445</v>
      </c>
      <c r="H37" s="38">
        <v>3.9790277745292757</v>
      </c>
      <c r="I37" s="38">
        <v>4.338465270064518</v>
      </c>
    </row>
    <row r="38" spans="2:10" ht="11.25">
      <c r="B38" s="36" t="s">
        <v>22</v>
      </c>
      <c r="C38" s="25">
        <v>40695</v>
      </c>
      <c r="D38" s="38">
        <v>2.5037562402895785</v>
      </c>
      <c r="E38" s="38">
        <v>12.536854278858556</v>
      </c>
      <c r="F38" s="38">
        <v>4.573403403106457</v>
      </c>
      <c r="G38" s="38">
        <v>2.3889779695564606</v>
      </c>
      <c r="H38" s="38">
        <v>2.601555746882833</v>
      </c>
      <c r="I38" s="38">
        <v>4.016201026730393</v>
      </c>
      <c r="J38" s="42"/>
    </row>
    <row r="39" spans="2:9" ht="11.25">
      <c r="B39" s="36" t="s">
        <v>22</v>
      </c>
      <c r="C39" s="25">
        <v>40725</v>
      </c>
      <c r="D39" s="38">
        <v>0.16499480195031335</v>
      </c>
      <c r="E39" s="38">
        <v>10.400686398949532</v>
      </c>
      <c r="F39" s="38">
        <v>2.3251220542354956</v>
      </c>
      <c r="G39" s="38">
        <v>2.383943028553248</v>
      </c>
      <c r="H39" s="38">
        <v>5.53662337703531</v>
      </c>
      <c r="I39" s="38">
        <v>3.2646004678480667</v>
      </c>
    </row>
    <row r="40" spans="2:9" ht="11.25">
      <c r="B40" s="64" t="s">
        <v>22</v>
      </c>
      <c r="C40" s="25">
        <v>40756</v>
      </c>
      <c r="D40" s="38">
        <v>0.2636670632007565</v>
      </c>
      <c r="E40" s="38">
        <v>2.356775726611038</v>
      </c>
      <c r="F40" s="38">
        <v>1.2483240010480179</v>
      </c>
      <c r="G40" s="38">
        <v>-4.161252944457905</v>
      </c>
      <c r="H40" s="38">
        <v>0.3988925139702504</v>
      </c>
      <c r="I40" s="38">
        <v>0.12572219196276269</v>
      </c>
    </row>
    <row r="41" spans="2:9" ht="11.25">
      <c r="B41" s="36" t="s">
        <v>22</v>
      </c>
      <c r="C41" s="25">
        <v>40787</v>
      </c>
      <c r="D41" s="38">
        <v>-0.18519004419392804</v>
      </c>
      <c r="E41" s="38">
        <v>-3.170055652939552</v>
      </c>
      <c r="F41" s="38">
        <v>0.08045003334760104</v>
      </c>
      <c r="G41" s="38">
        <v>-4.876549392734153</v>
      </c>
      <c r="H41" s="38">
        <v>1.2451941204625117</v>
      </c>
      <c r="I41" s="38">
        <v>-0.388609326945466</v>
      </c>
    </row>
    <row r="42" spans="2:10" ht="11.25">
      <c r="B42" s="36" t="s">
        <v>22</v>
      </c>
      <c r="C42" s="25">
        <v>40817</v>
      </c>
      <c r="D42" s="38">
        <v>1.3262491244429908</v>
      </c>
      <c r="E42" s="38">
        <v>-1.3323113706157463</v>
      </c>
      <c r="F42" s="38">
        <v>1.4620022105684916</v>
      </c>
      <c r="G42" s="38">
        <v>-2.813278614285031</v>
      </c>
      <c r="H42" s="38">
        <v>1.1169238849968677</v>
      </c>
      <c r="I42" s="38">
        <v>0.20808498725615188</v>
      </c>
      <c r="J42" s="42"/>
    </row>
    <row r="43" spans="2:9" ht="11.25">
      <c r="B43" s="36" t="s">
        <v>22</v>
      </c>
      <c r="C43" s="25">
        <v>40848</v>
      </c>
      <c r="D43" s="38">
        <v>8.871305388169738</v>
      </c>
      <c r="E43" s="38">
        <v>0.24946695270791075</v>
      </c>
      <c r="F43" s="38">
        <v>8.385746966986751</v>
      </c>
      <c r="G43" s="38">
        <v>4.709958241437051</v>
      </c>
      <c r="H43" s="38">
        <v>3.499735258957015</v>
      </c>
      <c r="I43" s="38">
        <v>6.4786582430190975</v>
      </c>
    </row>
    <row r="44" spans="2:9" ht="11.25">
      <c r="B44" s="73" t="s">
        <v>22</v>
      </c>
      <c r="C44" s="28">
        <v>40878</v>
      </c>
      <c r="D44" s="39">
        <v>2.8217733217807517</v>
      </c>
      <c r="E44" s="39">
        <v>-7.781572618357247</v>
      </c>
      <c r="F44" s="39">
        <v>2.4409498063225676</v>
      </c>
      <c r="G44" s="39">
        <v>5.824580521448142</v>
      </c>
      <c r="H44" s="39">
        <v>1.409651607698903</v>
      </c>
      <c r="I44" s="39">
        <v>2.9340514958184682</v>
      </c>
    </row>
    <row r="45" spans="2:9" ht="11.25">
      <c r="B45" s="36" t="s">
        <v>46</v>
      </c>
      <c r="C45" s="25">
        <v>40909</v>
      </c>
      <c r="D45" s="38">
        <v>4.484004067295033</v>
      </c>
      <c r="E45" s="38">
        <v>5.370707999640345</v>
      </c>
      <c r="F45" s="38">
        <v>5.159664373032324</v>
      </c>
      <c r="G45" s="38">
        <v>3.795834817757582</v>
      </c>
      <c r="H45" s="38">
        <v>3.158619941207186</v>
      </c>
      <c r="I45" s="38">
        <v>4.066946126456061</v>
      </c>
    </row>
    <row r="46" spans="2:10" ht="11.25">
      <c r="B46" s="36" t="s">
        <v>22</v>
      </c>
      <c r="C46" s="25">
        <v>40940</v>
      </c>
      <c r="D46" s="38">
        <v>4.0563971902963125</v>
      </c>
      <c r="E46" s="38">
        <v>6.360323707651339</v>
      </c>
      <c r="F46" s="38">
        <v>4.710844066242714</v>
      </c>
      <c r="G46" s="38">
        <v>2.1524525224037028</v>
      </c>
      <c r="H46" s="38">
        <v>6.522863263984813</v>
      </c>
      <c r="I46" s="38">
        <v>4.7144897105728</v>
      </c>
      <c r="J46" s="42"/>
    </row>
    <row r="47" spans="2:9" ht="11.25">
      <c r="B47" s="36" t="s">
        <v>22</v>
      </c>
      <c r="C47" s="25">
        <v>40969</v>
      </c>
      <c r="D47" s="38">
        <v>2.581728779094239</v>
      </c>
      <c r="E47" s="38">
        <v>3.899458281005086</v>
      </c>
      <c r="F47" s="38">
        <v>3.1075901862577027</v>
      </c>
      <c r="G47" s="38">
        <v>3.8281846843586598</v>
      </c>
      <c r="H47" s="38">
        <v>12.259185165150654</v>
      </c>
      <c r="I47" s="38">
        <v>6.040576973646661</v>
      </c>
    </row>
    <row r="48" spans="2:9" ht="11.25">
      <c r="B48" s="64" t="s">
        <v>22</v>
      </c>
      <c r="C48" s="25">
        <v>41000</v>
      </c>
      <c r="D48" s="38">
        <v>1.7588868955959347</v>
      </c>
      <c r="E48" s="38">
        <v>1.8488007136064244</v>
      </c>
      <c r="F48" s="38">
        <v>2.172023089147146</v>
      </c>
      <c r="G48" s="38">
        <v>2.0000446107679037</v>
      </c>
      <c r="H48" s="38">
        <v>10.832951449896955</v>
      </c>
      <c r="I48" s="38">
        <v>3.5435756991704537</v>
      </c>
    </row>
    <row r="49" spans="2:9" ht="11.25">
      <c r="B49" s="36" t="s">
        <v>22</v>
      </c>
      <c r="C49" s="25">
        <v>41030</v>
      </c>
      <c r="D49" s="38">
        <v>3.5230649836766936</v>
      </c>
      <c r="E49" s="38">
        <v>-1.6084137902606876</v>
      </c>
      <c r="F49" s="38">
        <v>2.9316498016130232</v>
      </c>
      <c r="G49" s="38">
        <v>3.9577863142934433</v>
      </c>
      <c r="H49" s="38">
        <v>9.746126788660202</v>
      </c>
      <c r="I49" s="38">
        <v>4.462714081025254</v>
      </c>
    </row>
    <row r="50" spans="2:10" ht="11.25">
      <c r="B50" s="36" t="s">
        <v>22</v>
      </c>
      <c r="C50" s="25">
        <v>41061</v>
      </c>
      <c r="D50" s="38">
        <v>2.475745840624466</v>
      </c>
      <c r="E50" s="38">
        <v>-6.613335158116607</v>
      </c>
      <c r="F50" s="38">
        <v>1.302494474035143</v>
      </c>
      <c r="G50" s="38">
        <v>-0.05038506805634668</v>
      </c>
      <c r="H50" s="38">
        <v>7.26260170672044</v>
      </c>
      <c r="I50" s="38">
        <v>1.515230982357929</v>
      </c>
      <c r="J50" s="42"/>
    </row>
    <row r="51" spans="2:9" ht="11.25">
      <c r="B51" s="36" t="s">
        <v>22</v>
      </c>
      <c r="C51" s="25">
        <v>41091</v>
      </c>
      <c r="D51" s="38">
        <v>4.984835259269316</v>
      </c>
      <c r="E51" s="38">
        <v>3.443074073194974</v>
      </c>
      <c r="F51" s="38">
        <v>4.972005873583307</v>
      </c>
      <c r="G51" s="38">
        <v>2.4911643957276963</v>
      </c>
      <c r="H51" s="38">
        <v>3.384154230207548</v>
      </c>
      <c r="I51" s="38">
        <v>2.913396142041358</v>
      </c>
    </row>
    <row r="52" spans="2:9" ht="11.25">
      <c r="B52" s="64" t="s">
        <v>22</v>
      </c>
      <c r="C52" s="25">
        <v>41122</v>
      </c>
      <c r="D52" s="38">
        <v>4.982378047325953</v>
      </c>
      <c r="E52" s="38">
        <v>4.868667977178864</v>
      </c>
      <c r="F52" s="38">
        <v>5.138151095790144</v>
      </c>
      <c r="G52" s="38">
        <v>6.219442638957151</v>
      </c>
      <c r="H52" s="38">
        <v>7.38684700726453</v>
      </c>
      <c r="I52" s="38">
        <v>4.8134470860908385</v>
      </c>
    </row>
    <row r="53" spans="2:9" ht="11.25">
      <c r="B53" s="36" t="s">
        <v>22</v>
      </c>
      <c r="C53" s="25">
        <v>41153</v>
      </c>
      <c r="D53" s="38">
        <v>4.51816102114293</v>
      </c>
      <c r="E53" s="38">
        <v>7.809760972877489</v>
      </c>
      <c r="F53" s="38">
        <v>5.059701917027204</v>
      </c>
      <c r="G53" s="38">
        <v>4.511158135593685</v>
      </c>
      <c r="H53" s="38">
        <v>6.1570258499376695</v>
      </c>
      <c r="I53" s="38">
        <v>5.244261154215413</v>
      </c>
    </row>
    <row r="54" spans="2:10" ht="11.25">
      <c r="B54" s="36" t="s">
        <v>22</v>
      </c>
      <c r="C54" s="25">
        <v>41183</v>
      </c>
      <c r="D54" s="38">
        <v>4.059044324623917</v>
      </c>
      <c r="E54" s="38">
        <v>6.555615383285174</v>
      </c>
      <c r="F54" s="38">
        <v>4.399975155096181</v>
      </c>
      <c r="G54" s="38">
        <v>4.7357279502525</v>
      </c>
      <c r="H54" s="38">
        <v>5.144137079702293</v>
      </c>
      <c r="I54" s="38">
        <v>5.668343522793284</v>
      </c>
      <c r="J54" s="42"/>
    </row>
    <row r="55" spans="2:9" ht="11.25">
      <c r="B55" s="36" t="s">
        <v>22</v>
      </c>
      <c r="C55" s="25">
        <v>41214</v>
      </c>
      <c r="D55" s="38">
        <v>1.716804426503371</v>
      </c>
      <c r="E55" s="38">
        <v>11.459500888292041</v>
      </c>
      <c r="F55" s="38">
        <v>3.0228330026902173</v>
      </c>
      <c r="G55" s="38">
        <v>2.157527406090076</v>
      </c>
      <c r="H55" s="38">
        <v>3.6113318658486104</v>
      </c>
      <c r="I55" s="38">
        <v>3.301350072315401</v>
      </c>
    </row>
    <row r="56" spans="2:10" ht="11.25">
      <c r="B56" s="73" t="s">
        <v>22</v>
      </c>
      <c r="C56" s="28">
        <v>41244</v>
      </c>
      <c r="D56" s="39">
        <v>5.267447403791081</v>
      </c>
      <c r="E56" s="39">
        <v>11.823055424716976</v>
      </c>
      <c r="F56" s="39">
        <v>6.366313216436281</v>
      </c>
      <c r="G56" s="39">
        <v>1.9454818539268004</v>
      </c>
      <c r="H56" s="39">
        <v>4.379368013771123</v>
      </c>
      <c r="I56" s="39">
        <v>5.051409048432709</v>
      </c>
      <c r="J56" s="36"/>
    </row>
    <row r="57" spans="2:9" ht="11.25">
      <c r="B57" s="84" t="s">
        <v>68</v>
      </c>
      <c r="C57" s="78">
        <v>41275</v>
      </c>
      <c r="D57" s="85">
        <v>1.2418763645639652</v>
      </c>
      <c r="E57" s="85">
        <v>5.15302467060883</v>
      </c>
      <c r="F57" s="85">
        <v>1.8276129676064734</v>
      </c>
      <c r="G57" s="85">
        <v>2.9618545891240577</v>
      </c>
      <c r="H57" s="85">
        <v>1.19525536606091</v>
      </c>
      <c r="I57" s="85">
        <v>2.6386924537300294</v>
      </c>
    </row>
    <row r="58" spans="2:9" ht="11.25">
      <c r="B58" s="83" t="s">
        <v>22</v>
      </c>
      <c r="C58" s="25">
        <v>41306</v>
      </c>
      <c r="D58" s="38">
        <v>1.8234609129039958</v>
      </c>
      <c r="E58" s="38">
        <v>5.909102460311644</v>
      </c>
      <c r="F58" s="38">
        <v>2.664161969458978</v>
      </c>
      <c r="G58" s="38">
        <v>-0.898109563333771</v>
      </c>
      <c r="H58" s="38">
        <v>-0.09646563959074816</v>
      </c>
      <c r="I58" s="38">
        <v>1.6573603740131393</v>
      </c>
    </row>
    <row r="59" spans="2:9" ht="11.25">
      <c r="B59" s="83" t="s">
        <v>22</v>
      </c>
      <c r="C59" s="25">
        <v>41334</v>
      </c>
      <c r="D59" s="38">
        <v>2.5466319442994934</v>
      </c>
      <c r="E59" s="38">
        <v>4.475155713489509</v>
      </c>
      <c r="F59" s="38">
        <v>3.0917233719641724</v>
      </c>
      <c r="G59" s="38">
        <v>-2.239317276906927</v>
      </c>
      <c r="H59" s="38">
        <v>0.36018440596723433</v>
      </c>
      <c r="I59" s="38">
        <v>1.8287291459795574</v>
      </c>
    </row>
    <row r="60" spans="2:9" ht="11.25">
      <c r="B60" s="83" t="s">
        <v>22</v>
      </c>
      <c r="C60" s="25">
        <v>41365</v>
      </c>
      <c r="D60" s="38">
        <v>3.4986966916455753</v>
      </c>
      <c r="E60" s="38">
        <v>6.735613195043189</v>
      </c>
      <c r="F60" s="38">
        <v>4.150781478491061</v>
      </c>
      <c r="G60" s="38">
        <v>-0.6176806654139444</v>
      </c>
      <c r="H60" s="38">
        <v>-3.064564098146638</v>
      </c>
      <c r="I60" s="38">
        <v>2.0077981255738564</v>
      </c>
    </row>
    <row r="61" spans="2:9" ht="11.25">
      <c r="B61" s="83" t="s">
        <v>22</v>
      </c>
      <c r="C61" s="25">
        <v>41395</v>
      </c>
      <c r="D61" s="38">
        <v>1.7481586728603338</v>
      </c>
      <c r="E61" s="38">
        <v>4.40916886607734</v>
      </c>
      <c r="F61" s="38">
        <v>2.575197123932549</v>
      </c>
      <c r="G61" s="38">
        <v>-0.2048186372275662</v>
      </c>
      <c r="H61" s="38">
        <v>-0.14343816576248836</v>
      </c>
      <c r="I61" s="38">
        <v>1.3267493739343328</v>
      </c>
    </row>
    <row r="62" spans="1:9" ht="11.25">
      <c r="A62" s="36"/>
      <c r="B62" s="83" t="s">
        <v>22</v>
      </c>
      <c r="C62" s="25">
        <v>41426</v>
      </c>
      <c r="D62" s="38">
        <v>1.1189845396877285</v>
      </c>
      <c r="E62" s="38">
        <v>3.00276380418949</v>
      </c>
      <c r="F62" s="38">
        <v>1.6502457659911318</v>
      </c>
      <c r="G62" s="38">
        <v>0.6732923810570224</v>
      </c>
      <c r="H62" s="38">
        <v>-1.0034974297368326</v>
      </c>
      <c r="I62" s="38">
        <v>0.8466408819149951</v>
      </c>
    </row>
    <row r="63" spans="1:9" ht="11.25">
      <c r="A63" s="36"/>
      <c r="B63" s="83" t="s">
        <v>22</v>
      </c>
      <c r="C63" s="25">
        <v>41456</v>
      </c>
      <c r="D63" s="38">
        <v>1.3507088158960068</v>
      </c>
      <c r="E63" s="38">
        <v>0.9894799165141022</v>
      </c>
      <c r="F63" s="38">
        <v>1.5845511135746726</v>
      </c>
      <c r="G63" s="38">
        <v>1.6425408397276353</v>
      </c>
      <c r="H63" s="38">
        <v>1.4558116092978857</v>
      </c>
      <c r="I63" s="38">
        <v>1.2756580899092818</v>
      </c>
    </row>
    <row r="64" spans="1:9" ht="11.25">
      <c r="A64" s="36"/>
      <c r="B64" s="83" t="s">
        <v>22</v>
      </c>
      <c r="C64" s="25">
        <v>41487</v>
      </c>
      <c r="D64" s="38">
        <v>1.5499544076099214</v>
      </c>
      <c r="E64" s="38">
        <v>7.808225758178211</v>
      </c>
      <c r="F64" s="38">
        <v>2.795515387913472</v>
      </c>
      <c r="G64" s="38">
        <v>3.261010850765067</v>
      </c>
      <c r="H64" s="38">
        <v>1.272519314910947</v>
      </c>
      <c r="I64" s="38">
        <v>1.8714154290402352</v>
      </c>
    </row>
    <row r="65" spans="2:10" ht="11.25">
      <c r="B65" s="83" t="s">
        <v>22</v>
      </c>
      <c r="C65" s="25">
        <v>41518</v>
      </c>
      <c r="D65" s="38">
        <v>2.283065595077294</v>
      </c>
      <c r="E65" s="38">
        <v>6.350857708821578</v>
      </c>
      <c r="F65" s="38">
        <v>3.3379247187335315</v>
      </c>
      <c r="G65" s="38">
        <v>1.8803994019594317</v>
      </c>
      <c r="H65" s="38">
        <v>2.6367695436729344</v>
      </c>
      <c r="I65" s="38">
        <v>1.6150813101436512</v>
      </c>
      <c r="J65" s="36"/>
    </row>
    <row r="66" spans="2:10" ht="11.25">
      <c r="B66" s="83"/>
      <c r="C66" s="25">
        <v>41548</v>
      </c>
      <c r="D66" s="38">
        <v>3.124666159852052</v>
      </c>
      <c r="E66" s="38">
        <v>7.220863910989439</v>
      </c>
      <c r="F66" s="38">
        <v>4.162190405640742</v>
      </c>
      <c r="G66" s="38">
        <v>0.7583332181654301</v>
      </c>
      <c r="H66" s="38">
        <v>7.1712058436030235</v>
      </c>
      <c r="I66" s="38">
        <v>3.0123942477265464</v>
      </c>
      <c r="J66" s="36"/>
    </row>
    <row r="67" spans="2:10" ht="11.25">
      <c r="B67" s="83"/>
      <c r="C67" s="25">
        <v>41579</v>
      </c>
      <c r="D67" s="38">
        <v>-1.063275775501138</v>
      </c>
      <c r="E67" s="38">
        <v>7.863275828469352</v>
      </c>
      <c r="F67" s="38">
        <v>0.5237500039094733</v>
      </c>
      <c r="G67" s="38">
        <v>-3.8327928766397346</v>
      </c>
      <c r="H67" s="38">
        <v>7.847513652868732</v>
      </c>
      <c r="I67" s="38">
        <v>1.0701485386460652</v>
      </c>
      <c r="J67" s="36"/>
    </row>
    <row r="68" spans="2:10" ht="11.25">
      <c r="B68" s="80"/>
      <c r="C68" s="28">
        <v>41609</v>
      </c>
      <c r="D68" s="39">
        <v>-4.0224802279800524</v>
      </c>
      <c r="E68" s="39">
        <v>5.417708942663846</v>
      </c>
      <c r="F68" s="39">
        <v>-2.386599246817489</v>
      </c>
      <c r="G68" s="39">
        <v>-3.68081538074585</v>
      </c>
      <c r="H68" s="39">
        <v>6.159978330375648</v>
      </c>
      <c r="I68" s="39">
        <v>-0.7588832881136431</v>
      </c>
      <c r="J68" s="36"/>
    </row>
    <row r="69" spans="2:9" ht="11.25">
      <c r="B69" s="40">
        <v>2014</v>
      </c>
      <c r="C69" s="25">
        <v>41640</v>
      </c>
      <c r="D69" s="38">
        <v>3.092524525936091</v>
      </c>
      <c r="E69" s="38">
        <v>8.008139429798277</v>
      </c>
      <c r="F69" s="38">
        <v>4.125450053677215</v>
      </c>
      <c r="G69" s="38">
        <v>-0.35489923542814106</v>
      </c>
      <c r="H69" s="38">
        <v>10.363379148381746</v>
      </c>
      <c r="I69" s="38">
        <v>4.697540755961582</v>
      </c>
    </row>
    <row r="70" spans="2:9" ht="11.25">
      <c r="B70" s="83"/>
      <c r="C70" s="25">
        <v>41671</v>
      </c>
      <c r="D70" s="38">
        <v>2.9952528575764026</v>
      </c>
      <c r="E70" s="38">
        <v>-6.48036988679892</v>
      </c>
      <c r="F70" s="38">
        <v>2.1031182462624143</v>
      </c>
      <c r="G70" s="38">
        <v>3.8361637644002133</v>
      </c>
      <c r="H70" s="38">
        <v>9.030796407085152</v>
      </c>
      <c r="I70" s="38">
        <v>4.274101116984763</v>
      </c>
    </row>
    <row r="71" spans="2:9" ht="11.25">
      <c r="B71" s="83"/>
      <c r="C71" s="25">
        <v>41699</v>
      </c>
      <c r="D71" s="38">
        <v>2.9016658114039195</v>
      </c>
      <c r="E71" s="38">
        <v>-1.2198137193197067</v>
      </c>
      <c r="F71" s="38">
        <v>2.8257675208884336</v>
      </c>
      <c r="G71" s="38">
        <v>3.1927135305128918</v>
      </c>
      <c r="H71" s="38">
        <v>3.958615182689007</v>
      </c>
      <c r="I71" s="38">
        <v>3.872157665110576</v>
      </c>
    </row>
    <row r="72" spans="2:9" ht="11.25">
      <c r="B72" s="83"/>
      <c r="C72" s="25">
        <v>41730</v>
      </c>
      <c r="D72" s="38">
        <v>3.018237386156186</v>
      </c>
      <c r="E72" s="38">
        <v>-0.11161973599536079</v>
      </c>
      <c r="F72" s="38">
        <v>3.1430304429862943</v>
      </c>
      <c r="G72" s="38">
        <v>4.226938577091377</v>
      </c>
      <c r="H72" s="38">
        <v>6.304164631442766</v>
      </c>
      <c r="I72" s="38">
        <v>4.41638119802219</v>
      </c>
    </row>
    <row r="73" spans="3:9" ht="11.25">
      <c r="C73" s="25">
        <v>41760</v>
      </c>
      <c r="D73" s="38">
        <v>0.8706490776900555</v>
      </c>
      <c r="E73" s="38">
        <v>-3.247150062349269</v>
      </c>
      <c r="F73" s="38">
        <v>0.7864531603057223</v>
      </c>
      <c r="G73" s="38">
        <v>5.912381557261548</v>
      </c>
      <c r="H73" s="38">
        <v>3.510396839282759</v>
      </c>
      <c r="I73" s="38">
        <v>2.636718211710898</v>
      </c>
    </row>
    <row r="74" spans="2:9" ht="11.25">
      <c r="B74" s="83"/>
      <c r="C74" s="25">
        <v>41791</v>
      </c>
      <c r="D74" s="38">
        <v>1.912043102435801</v>
      </c>
      <c r="E74" s="38">
        <v>3.8174869941194345</v>
      </c>
      <c r="F74" s="38">
        <v>2.4862327711276277</v>
      </c>
      <c r="G74" s="38">
        <v>7.21608311831321</v>
      </c>
      <c r="H74" s="38">
        <v>5.641324825962646</v>
      </c>
      <c r="I74" s="38">
        <v>3.837682642300333</v>
      </c>
    </row>
    <row r="75" spans="2:9" ht="11.25">
      <c r="B75" s="80"/>
      <c r="C75" s="28">
        <v>41821</v>
      </c>
      <c r="D75" s="39">
        <v>1.3918660800603222</v>
      </c>
      <c r="E75" s="39">
        <v>2.730102482788155</v>
      </c>
      <c r="F75" s="39">
        <v>1.818157593690195</v>
      </c>
      <c r="G75" s="39">
        <v>6.454458716672451</v>
      </c>
      <c r="H75" s="39">
        <v>5.536831673105924</v>
      </c>
      <c r="I75" s="39">
        <v>3.116700230159153</v>
      </c>
    </row>
    <row r="76" spans="3:9" ht="11.25">
      <c r="C76" s="106" t="s">
        <v>65</v>
      </c>
      <c r="D76" s="106"/>
      <c r="E76" s="106"/>
      <c r="F76" s="106"/>
      <c r="G76" s="106"/>
      <c r="H76" s="106"/>
      <c r="I76" s="106"/>
    </row>
    <row r="77" spans="3:9" ht="11.25">
      <c r="C77" s="124" t="s">
        <v>94</v>
      </c>
      <c r="D77" s="124"/>
      <c r="E77" s="124"/>
      <c r="F77" s="124"/>
      <c r="G77" s="124"/>
      <c r="H77" s="124"/>
      <c r="I77" s="124"/>
    </row>
  </sheetData>
  <sheetProtection/>
  <mergeCells count="9">
    <mergeCell ref="C77:I77"/>
    <mergeCell ref="H7:H8"/>
    <mergeCell ref="I7:I8"/>
    <mergeCell ref="M10:S10"/>
    <mergeCell ref="M11:S11"/>
    <mergeCell ref="C7:C8"/>
    <mergeCell ref="D7:F7"/>
    <mergeCell ref="G7:G8"/>
    <mergeCell ref="C76:I7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75" zoomScalePageLayoutView="0" workbookViewId="0" topLeftCell="A1">
      <selection activeCell="M67" sqref="M67"/>
    </sheetView>
  </sheetViews>
  <sheetFormatPr defaultColWidth="9.140625" defaultRowHeight="12.75"/>
  <cols>
    <col min="1" max="1" width="4.7109375" style="24" customWidth="1"/>
    <col min="2" max="2" width="5.00390625" style="40" bestFit="1" customWidth="1"/>
    <col min="3" max="3" width="10.7109375" style="24" customWidth="1"/>
    <col min="4" max="5" width="12.7109375" style="24" customWidth="1"/>
    <col min="6" max="6" width="12.28125" style="24" customWidth="1"/>
    <col min="7" max="9" width="12.7109375" style="24" customWidth="1"/>
    <col min="10" max="16384" width="9.140625" style="24" customWidth="1"/>
  </cols>
  <sheetData>
    <row r="1" spans="2:9" ht="12.75">
      <c r="B1" s="15" t="s">
        <v>0</v>
      </c>
      <c r="I1" s="16" t="str">
        <f>'Tab 1'!O1</f>
        <v>Carta de Conjuntura | out 2014</v>
      </c>
    </row>
    <row r="3" spans="2:8" ht="11.25">
      <c r="B3" s="32"/>
      <c r="C3" s="33" t="s">
        <v>82</v>
      </c>
      <c r="D3" s="34"/>
      <c r="E3" s="34"/>
      <c r="F3" s="34"/>
      <c r="G3" s="34"/>
      <c r="H3" s="34"/>
    </row>
    <row r="4" spans="2:8" ht="11.25">
      <c r="B4" s="32"/>
      <c r="C4" s="33" t="s">
        <v>37</v>
      </c>
      <c r="D4" s="33"/>
      <c r="E4" s="33"/>
      <c r="F4" s="33"/>
      <c r="G4" s="33"/>
      <c r="H4" s="33"/>
    </row>
    <row r="5" spans="2:9" ht="11.25">
      <c r="B5" s="35"/>
      <c r="C5" s="30" t="s">
        <v>43</v>
      </c>
      <c r="D5" s="30"/>
      <c r="E5" s="30"/>
      <c r="F5" s="30"/>
      <c r="G5" s="30"/>
      <c r="H5" s="30"/>
      <c r="I5" s="36"/>
    </row>
    <row r="6" spans="2:9" ht="11.25">
      <c r="B6" s="35"/>
      <c r="C6" s="30"/>
      <c r="D6" s="30"/>
      <c r="E6" s="30"/>
      <c r="F6" s="30"/>
      <c r="G6" s="30"/>
      <c r="H6" s="30"/>
      <c r="I6" s="36"/>
    </row>
    <row r="7" spans="2:9" ht="12.75" customHeight="1">
      <c r="B7" s="37"/>
      <c r="C7" s="50" t="s">
        <v>18</v>
      </c>
      <c r="D7" s="119" t="s">
        <v>39</v>
      </c>
      <c r="E7" s="119"/>
      <c r="F7" s="119"/>
      <c r="G7" s="51" t="s">
        <v>40</v>
      </c>
      <c r="H7" s="51" t="s">
        <v>27</v>
      </c>
      <c r="I7" s="51" t="s">
        <v>19</v>
      </c>
    </row>
    <row r="8" spans="2:9" ht="23.25" thickBot="1">
      <c r="B8" s="55"/>
      <c r="C8" s="59"/>
      <c r="D8" s="56" t="s">
        <v>30</v>
      </c>
      <c r="E8" s="56" t="s">
        <v>31</v>
      </c>
      <c r="F8" s="57" t="s">
        <v>19</v>
      </c>
      <c r="G8" s="57"/>
      <c r="H8" s="57"/>
      <c r="I8" s="57"/>
    </row>
    <row r="9" spans="2:9" s="36" customFormat="1" ht="12" thickTop="1">
      <c r="B9" s="36" t="s">
        <v>66</v>
      </c>
      <c r="C9" s="25">
        <v>39814</v>
      </c>
      <c r="D9" s="38">
        <v>4.057741297137274</v>
      </c>
      <c r="E9" s="38">
        <v>-2.1644525685879046</v>
      </c>
      <c r="F9" s="38">
        <v>3.367792286411042</v>
      </c>
      <c r="G9" s="38">
        <v>8.359928913686531</v>
      </c>
      <c r="H9" s="38">
        <v>7.530656921118251</v>
      </c>
      <c r="I9" s="38">
        <v>5.874019355682325</v>
      </c>
    </row>
    <row r="10" spans="2:9" s="36" customFormat="1" ht="11.25">
      <c r="B10" s="36" t="s">
        <v>22</v>
      </c>
      <c r="C10" s="25">
        <v>39845</v>
      </c>
      <c r="D10" s="38">
        <v>5.842185507768893</v>
      </c>
      <c r="E10" s="38">
        <v>0.382220571549996</v>
      </c>
      <c r="F10" s="38">
        <v>5.191892859809122</v>
      </c>
      <c r="G10" s="38">
        <v>5.909666468924413</v>
      </c>
      <c r="H10" s="38">
        <v>6.655791757986984</v>
      </c>
      <c r="I10" s="38">
        <v>4.5864522314253975</v>
      </c>
    </row>
    <row r="11" spans="2:9" s="36" customFormat="1" ht="11.25">
      <c r="B11" s="36" t="s">
        <v>22</v>
      </c>
      <c r="C11" s="25">
        <v>39873</v>
      </c>
      <c r="D11" s="38">
        <v>4.656503249200328</v>
      </c>
      <c r="E11" s="38">
        <v>7.973814361703546</v>
      </c>
      <c r="F11" s="38">
        <v>5.577658147662201</v>
      </c>
      <c r="G11" s="38">
        <v>6.562701149781502</v>
      </c>
      <c r="H11" s="38">
        <v>2.9309227799061865</v>
      </c>
      <c r="I11" s="38">
        <v>4.99008844485469</v>
      </c>
    </row>
    <row r="12" spans="2:9" s="36" customFormat="1" ht="11.25">
      <c r="B12" s="36" t="s">
        <v>22</v>
      </c>
      <c r="C12" s="25">
        <v>39904</v>
      </c>
      <c r="D12" s="38">
        <v>4.124248893936944</v>
      </c>
      <c r="E12" s="38">
        <v>2.0376374184202017</v>
      </c>
      <c r="F12" s="38">
        <v>4.090459029758264</v>
      </c>
      <c r="G12" s="38">
        <v>6.712027583447555</v>
      </c>
      <c r="H12" s="38">
        <v>-0.5414127609771668</v>
      </c>
      <c r="I12" s="38">
        <v>3.1873383562617263</v>
      </c>
    </row>
    <row r="13" spans="2:9" s="36" customFormat="1" ht="11.25">
      <c r="B13" s="36" t="s">
        <v>22</v>
      </c>
      <c r="C13" s="25">
        <v>39934</v>
      </c>
      <c r="D13" s="38">
        <v>3.3532339834634106</v>
      </c>
      <c r="E13" s="38">
        <v>8.534554335227874</v>
      </c>
      <c r="F13" s="38">
        <v>4.121019097331957</v>
      </c>
      <c r="G13" s="38">
        <v>3.837596252053199</v>
      </c>
      <c r="H13" s="38">
        <v>0.6983458044921731</v>
      </c>
      <c r="I13" s="38">
        <v>3.0346932293422</v>
      </c>
    </row>
    <row r="14" spans="2:9" s="36" customFormat="1" ht="11.25">
      <c r="B14" s="36" t="s">
        <v>22</v>
      </c>
      <c r="C14" s="25">
        <v>39965</v>
      </c>
      <c r="D14" s="38">
        <v>2.097599370879699</v>
      </c>
      <c r="E14" s="38">
        <v>5.3528425382807</v>
      </c>
      <c r="F14" s="38">
        <v>2.9529027951818554</v>
      </c>
      <c r="G14" s="38">
        <v>3.63149873223938</v>
      </c>
      <c r="H14" s="38">
        <v>3.7593512788938632</v>
      </c>
      <c r="I14" s="38">
        <v>2.9682466617964476</v>
      </c>
    </row>
    <row r="15" spans="2:9" s="36" customFormat="1" ht="11.25">
      <c r="B15" s="36" t="s">
        <v>22</v>
      </c>
      <c r="C15" s="25">
        <v>39995</v>
      </c>
      <c r="D15" s="38">
        <v>4.346955644205508</v>
      </c>
      <c r="E15" s="38">
        <v>2.0391762053033613</v>
      </c>
      <c r="F15" s="38">
        <v>4.658650485138494</v>
      </c>
      <c r="G15" s="38">
        <v>7.628532350322126</v>
      </c>
      <c r="H15" s="38">
        <v>3.4345247089383912</v>
      </c>
      <c r="I15" s="38">
        <v>3.382126051754719</v>
      </c>
    </row>
    <row r="16" spans="2:9" s="36" customFormat="1" ht="11.25">
      <c r="B16" s="36" t="s">
        <v>22</v>
      </c>
      <c r="C16" s="25">
        <v>40026</v>
      </c>
      <c r="D16" s="38">
        <v>-0.20083913155625188</v>
      </c>
      <c r="E16" s="38">
        <v>3.7513240584386764</v>
      </c>
      <c r="F16" s="38">
        <v>1.1024109980235508</v>
      </c>
      <c r="G16" s="38">
        <v>6.4044567270231445</v>
      </c>
      <c r="H16" s="38">
        <v>1.0718635857140724</v>
      </c>
      <c r="I16" s="38">
        <v>2.248046582265917</v>
      </c>
    </row>
    <row r="17" spans="2:9" s="36" customFormat="1" ht="11.25">
      <c r="B17" s="36" t="s">
        <v>22</v>
      </c>
      <c r="C17" s="25">
        <v>40057</v>
      </c>
      <c r="D17" s="38">
        <v>1.6498729585467498</v>
      </c>
      <c r="E17" s="38">
        <v>4.9541165800461195</v>
      </c>
      <c r="F17" s="38">
        <v>2.6626635591480152</v>
      </c>
      <c r="G17" s="38">
        <v>3.6142875214836057</v>
      </c>
      <c r="H17" s="38">
        <v>3.083062443641471</v>
      </c>
      <c r="I17" s="38">
        <v>1.8862421129232976</v>
      </c>
    </row>
    <row r="18" spans="2:9" s="36" customFormat="1" ht="11.25">
      <c r="B18" s="36" t="s">
        <v>22</v>
      </c>
      <c r="C18" s="25">
        <v>40087</v>
      </c>
      <c r="D18" s="38">
        <v>1.648437671087133</v>
      </c>
      <c r="E18" s="38">
        <v>7.170173644878575</v>
      </c>
      <c r="F18" s="38">
        <v>2.9698259543067707</v>
      </c>
      <c r="G18" s="38">
        <v>4.099348553836846</v>
      </c>
      <c r="H18" s="38">
        <v>4.261034620781379</v>
      </c>
      <c r="I18" s="38">
        <v>3.1640101666278397</v>
      </c>
    </row>
    <row r="19" spans="2:9" s="36" customFormat="1" ht="11.25">
      <c r="B19" s="36" t="s">
        <v>22</v>
      </c>
      <c r="C19" s="25">
        <v>40118</v>
      </c>
      <c r="D19" s="38">
        <v>-0.7805582536074329</v>
      </c>
      <c r="E19" s="38">
        <v>9.939557540697198</v>
      </c>
      <c r="F19" s="38">
        <v>1.126956293854109</v>
      </c>
      <c r="G19" s="38">
        <v>4.586222475433166</v>
      </c>
      <c r="H19" s="38">
        <v>3.1945990876838026</v>
      </c>
      <c r="I19" s="38">
        <v>2.183589137174513</v>
      </c>
    </row>
    <row r="20" spans="2:9" s="36" customFormat="1" ht="11.25">
      <c r="B20" s="27" t="s">
        <v>22</v>
      </c>
      <c r="C20" s="28">
        <v>40148</v>
      </c>
      <c r="D20" s="39">
        <v>-2.0570641737646667</v>
      </c>
      <c r="E20" s="39">
        <v>10.692523890570072</v>
      </c>
      <c r="F20" s="39">
        <v>0.03539639654774884</v>
      </c>
      <c r="G20" s="39">
        <v>2.638275481747643</v>
      </c>
      <c r="H20" s="39">
        <v>4.147654327734096</v>
      </c>
      <c r="I20" s="39">
        <v>0.7402424038643662</v>
      </c>
    </row>
    <row r="21" spans="2:9" s="36" customFormat="1" ht="11.25">
      <c r="B21" s="36" t="s">
        <v>67</v>
      </c>
      <c r="C21" s="25">
        <v>40179</v>
      </c>
      <c r="D21" s="38">
        <v>-1.1153320839554115</v>
      </c>
      <c r="E21" s="38">
        <v>3.5210018345694483</v>
      </c>
      <c r="F21" s="38">
        <v>-0.10136276214930406</v>
      </c>
      <c r="G21" s="38">
        <v>0.887845232352813</v>
      </c>
      <c r="H21" s="38">
        <v>2.2038065640303417</v>
      </c>
      <c r="I21" s="38">
        <v>-0.37617933347926513</v>
      </c>
    </row>
    <row r="22" spans="2:9" s="36" customFormat="1" ht="11.25">
      <c r="B22" s="36" t="s">
        <v>22</v>
      </c>
      <c r="C22" s="25">
        <v>40210</v>
      </c>
      <c r="D22" s="38">
        <v>-0.32215962527932795</v>
      </c>
      <c r="E22" s="38">
        <v>11.084870038870065</v>
      </c>
      <c r="F22" s="38">
        <v>1.8094113537094891</v>
      </c>
      <c r="G22" s="38">
        <v>1.8572157561306923</v>
      </c>
      <c r="H22" s="38">
        <v>1.7317559835325902</v>
      </c>
      <c r="I22" s="38">
        <v>0.9170789352425102</v>
      </c>
    </row>
    <row r="23" spans="2:9" s="36" customFormat="1" ht="11.25">
      <c r="B23" s="36" t="s">
        <v>22</v>
      </c>
      <c r="C23" s="25">
        <v>40238</v>
      </c>
      <c r="D23" s="38">
        <v>0.34122659985837966</v>
      </c>
      <c r="E23" s="38">
        <v>10.712738829493308</v>
      </c>
      <c r="F23" s="38">
        <v>2.2910918462514696</v>
      </c>
      <c r="G23" s="38">
        <v>1.9521347646835663</v>
      </c>
      <c r="H23" s="38">
        <v>1.643213839639257</v>
      </c>
      <c r="I23" s="38">
        <v>1.4651852859664416</v>
      </c>
    </row>
    <row r="24" spans="2:9" s="36" customFormat="1" ht="11.25">
      <c r="B24" s="36" t="s">
        <v>22</v>
      </c>
      <c r="C24" s="25">
        <v>40269</v>
      </c>
      <c r="D24" s="38">
        <v>1.7024073609841262</v>
      </c>
      <c r="E24" s="38">
        <v>9.371086456297872</v>
      </c>
      <c r="F24" s="38">
        <v>3.2286175469374623</v>
      </c>
      <c r="G24" s="38">
        <v>1.5893301523870473</v>
      </c>
      <c r="H24" s="38">
        <v>3.0630997666011073</v>
      </c>
      <c r="I24" s="38">
        <v>2.262479877864676</v>
      </c>
    </row>
    <row r="25" spans="2:9" s="36" customFormat="1" ht="11.25">
      <c r="B25" s="36" t="s">
        <v>22</v>
      </c>
      <c r="C25" s="25">
        <v>40299</v>
      </c>
      <c r="D25" s="38">
        <v>1.0845773765272737</v>
      </c>
      <c r="E25" s="38">
        <v>7.686423653498231</v>
      </c>
      <c r="F25" s="38">
        <v>2.8700343984795706</v>
      </c>
      <c r="G25" s="38">
        <v>3.628824555618726</v>
      </c>
      <c r="H25" s="38">
        <v>0.25630760955965837</v>
      </c>
      <c r="I25" s="38">
        <v>2.457596811739249</v>
      </c>
    </row>
    <row r="26" spans="2:9" s="36" customFormat="1" ht="11.25">
      <c r="B26" s="36" t="s">
        <v>22</v>
      </c>
      <c r="C26" s="25">
        <v>40330</v>
      </c>
      <c r="D26" s="38">
        <v>2.028542166536096</v>
      </c>
      <c r="E26" s="38">
        <v>6.9160259384528855</v>
      </c>
      <c r="F26" s="38">
        <v>3.2503341733159052</v>
      </c>
      <c r="G26" s="38">
        <v>6.07782581826577</v>
      </c>
      <c r="H26" s="38">
        <v>-1.0775194286500756</v>
      </c>
      <c r="I26" s="38">
        <v>3.356708914074469</v>
      </c>
    </row>
    <row r="27" spans="2:9" s="36" customFormat="1" ht="11.25">
      <c r="B27" s="36" t="s">
        <v>22</v>
      </c>
      <c r="C27" s="25">
        <v>40360</v>
      </c>
      <c r="D27" s="38">
        <v>2.1996729186282815</v>
      </c>
      <c r="E27" s="38">
        <v>16.908210653052613</v>
      </c>
      <c r="F27" s="38">
        <v>4.739011097336832</v>
      </c>
      <c r="G27" s="38">
        <v>4.995255194721948</v>
      </c>
      <c r="H27" s="38">
        <v>1.9666087087759854</v>
      </c>
      <c r="I27" s="38">
        <v>5.054842500543533</v>
      </c>
    </row>
    <row r="28" spans="2:9" s="36" customFormat="1" ht="11.25">
      <c r="B28" s="36" t="s">
        <v>22</v>
      </c>
      <c r="C28" s="25">
        <v>40391</v>
      </c>
      <c r="D28" s="38">
        <v>4.5385165933465865</v>
      </c>
      <c r="E28" s="38">
        <v>7.559229636706899</v>
      </c>
      <c r="F28" s="38">
        <v>5.364387996829101</v>
      </c>
      <c r="G28" s="38">
        <v>3.2944950419986796</v>
      </c>
      <c r="H28" s="38">
        <v>3.118408308068754</v>
      </c>
      <c r="I28" s="38">
        <v>5.5153234663980255</v>
      </c>
    </row>
    <row r="29" spans="2:9" s="36" customFormat="1" ht="11.25">
      <c r="B29" s="36" t="s">
        <v>22</v>
      </c>
      <c r="C29" s="25">
        <v>40422</v>
      </c>
      <c r="D29" s="38">
        <v>2.438623931686923</v>
      </c>
      <c r="E29" s="38">
        <v>12.385192144983325</v>
      </c>
      <c r="F29" s="38">
        <v>4.4944469047655256</v>
      </c>
      <c r="G29" s="38">
        <v>5.570767739884652</v>
      </c>
      <c r="H29" s="38">
        <v>5.225874840218414</v>
      </c>
      <c r="I29" s="38">
        <v>6.233622095118885</v>
      </c>
    </row>
    <row r="30" spans="2:9" ht="11.25">
      <c r="B30" s="24" t="s">
        <v>22</v>
      </c>
      <c r="C30" s="25">
        <v>40452</v>
      </c>
      <c r="D30" s="38">
        <v>2.777958991248042</v>
      </c>
      <c r="E30" s="38">
        <v>12.81398672248879</v>
      </c>
      <c r="F30" s="38">
        <v>4.765542290235536</v>
      </c>
      <c r="G30" s="38">
        <v>6.7756972539440685</v>
      </c>
      <c r="H30" s="38">
        <v>6.6294762913102545</v>
      </c>
      <c r="I30" s="38">
        <v>6.5249502906285395</v>
      </c>
    </row>
    <row r="31" spans="2:9" ht="11.25">
      <c r="B31" s="36" t="s">
        <v>22</v>
      </c>
      <c r="C31" s="25">
        <v>40483</v>
      </c>
      <c r="D31" s="38">
        <v>-0.008034399863654507</v>
      </c>
      <c r="E31" s="38">
        <v>11.604356388197502</v>
      </c>
      <c r="F31" s="38">
        <v>2.5166149446976815</v>
      </c>
      <c r="G31" s="38">
        <v>7.200266638389619</v>
      </c>
      <c r="H31" s="38">
        <v>9.026385328202391</v>
      </c>
      <c r="I31" s="38">
        <v>5.746673001355651</v>
      </c>
    </row>
    <row r="32" spans="2:9" ht="11.25">
      <c r="B32" s="27" t="s">
        <v>22</v>
      </c>
      <c r="C32" s="28">
        <v>40513</v>
      </c>
      <c r="D32" s="39">
        <v>2.5408766333540056</v>
      </c>
      <c r="E32" s="39">
        <v>9.811896906904071</v>
      </c>
      <c r="F32" s="39">
        <v>4.384119058788349</v>
      </c>
      <c r="G32" s="39">
        <v>6.850473980173333</v>
      </c>
      <c r="H32" s="39">
        <v>5.2700516331317</v>
      </c>
      <c r="I32" s="39">
        <v>5.918903366180905</v>
      </c>
    </row>
    <row r="33" spans="2:9" ht="11.25">
      <c r="B33" s="24" t="s">
        <v>45</v>
      </c>
      <c r="C33" s="25">
        <v>40544</v>
      </c>
      <c r="D33" s="38">
        <v>1.902898031604705</v>
      </c>
      <c r="E33" s="38">
        <v>14.335423839874872</v>
      </c>
      <c r="F33" s="38">
        <v>4.205971995277791</v>
      </c>
      <c r="G33" s="38">
        <v>3.9385115036813856</v>
      </c>
      <c r="H33" s="38">
        <v>6.742545318988102</v>
      </c>
      <c r="I33" s="38">
        <v>5.342458054736676</v>
      </c>
    </row>
    <row r="34" spans="2:9" ht="11.25">
      <c r="B34" s="24" t="s">
        <v>22</v>
      </c>
      <c r="C34" s="25">
        <v>40575</v>
      </c>
      <c r="D34" s="38">
        <v>0.5188693818617418</v>
      </c>
      <c r="E34" s="38">
        <v>2.59704310874338</v>
      </c>
      <c r="F34" s="38">
        <v>1.2759046598253665</v>
      </c>
      <c r="G34" s="38">
        <v>3.543146550107301</v>
      </c>
      <c r="H34" s="38">
        <v>7.835880442872356</v>
      </c>
      <c r="I34" s="38">
        <v>3.6582980225798645</v>
      </c>
    </row>
    <row r="35" spans="2:9" ht="11.25">
      <c r="B35" s="24" t="s">
        <v>22</v>
      </c>
      <c r="C35" s="25">
        <v>40603</v>
      </c>
      <c r="D35" s="38">
        <v>1.243698402827298</v>
      </c>
      <c r="E35" s="38">
        <v>6.7606370407571115</v>
      </c>
      <c r="F35" s="38">
        <v>2.5189461748021946</v>
      </c>
      <c r="G35" s="38">
        <v>7.956541446532461</v>
      </c>
      <c r="H35" s="38">
        <v>6.0651121411859465</v>
      </c>
      <c r="I35" s="38">
        <v>3.8285770759577398</v>
      </c>
    </row>
    <row r="36" spans="2:9" ht="11.25">
      <c r="B36" s="24" t="s">
        <v>22</v>
      </c>
      <c r="C36" s="25">
        <v>40634</v>
      </c>
      <c r="D36" s="38">
        <v>0.750784283848005</v>
      </c>
      <c r="E36" s="38">
        <v>12.674718043021315</v>
      </c>
      <c r="F36" s="38">
        <v>2.9244507020751653</v>
      </c>
      <c r="G36" s="38">
        <v>5.543915699454649</v>
      </c>
      <c r="H36" s="38">
        <v>2.4751105753946456</v>
      </c>
      <c r="I36" s="38">
        <v>1.8920513995140498</v>
      </c>
    </row>
    <row r="37" spans="2:9" ht="11.25">
      <c r="B37" s="24" t="s">
        <v>22</v>
      </c>
      <c r="C37" s="25">
        <v>40664</v>
      </c>
      <c r="D37" s="38">
        <v>2.165347208134394</v>
      </c>
      <c r="E37" s="38">
        <v>8.84484914247281</v>
      </c>
      <c r="F37" s="38">
        <v>3.5997953030192154</v>
      </c>
      <c r="G37" s="38">
        <v>7.804551086401101</v>
      </c>
      <c r="H37" s="38">
        <v>6.60450818027245</v>
      </c>
      <c r="I37" s="38">
        <v>4.00032665633443</v>
      </c>
    </row>
    <row r="38" spans="2:9" ht="11.25">
      <c r="B38" s="24" t="s">
        <v>22</v>
      </c>
      <c r="C38" s="25">
        <v>40695</v>
      </c>
      <c r="D38" s="38">
        <v>3.7347603057319434</v>
      </c>
      <c r="E38" s="38">
        <v>12.29677926483217</v>
      </c>
      <c r="F38" s="38">
        <v>5.545687480838568</v>
      </c>
      <c r="G38" s="38">
        <v>3.6168122378530843</v>
      </c>
      <c r="H38" s="38">
        <v>3.480526192363098</v>
      </c>
      <c r="I38" s="38">
        <v>4.000425085009152</v>
      </c>
    </row>
    <row r="39" spans="2:9" ht="11.25">
      <c r="B39" s="24" t="s">
        <v>22</v>
      </c>
      <c r="C39" s="25">
        <v>40725</v>
      </c>
      <c r="D39" s="38">
        <v>2.524444286858918</v>
      </c>
      <c r="E39" s="38">
        <v>12.22626502428843</v>
      </c>
      <c r="F39" s="38">
        <v>4.532889725116962</v>
      </c>
      <c r="G39" s="38">
        <v>1.9353914010815876</v>
      </c>
      <c r="H39" s="38">
        <v>3.2987086388253095</v>
      </c>
      <c r="I39" s="38">
        <v>4.0405358360300125</v>
      </c>
    </row>
    <row r="40" spans="2:9" ht="11.25">
      <c r="B40" s="24" t="s">
        <v>22</v>
      </c>
      <c r="C40" s="25">
        <v>40756</v>
      </c>
      <c r="D40" s="38">
        <v>-0.3566089814622142</v>
      </c>
      <c r="E40" s="38">
        <v>9.598766175903538</v>
      </c>
      <c r="F40" s="38">
        <v>1.7286625208969841</v>
      </c>
      <c r="G40" s="38">
        <v>1.783504940729208</v>
      </c>
      <c r="H40" s="38">
        <v>6.109754520564148</v>
      </c>
      <c r="I40" s="38">
        <v>3.156761981051437</v>
      </c>
    </row>
    <row r="41" spans="2:9" ht="11.25">
      <c r="B41" s="24" t="s">
        <v>22</v>
      </c>
      <c r="C41" s="25">
        <v>40787</v>
      </c>
      <c r="D41" s="38">
        <v>0.10417333879804147</v>
      </c>
      <c r="E41" s="38">
        <v>1.911632869073343</v>
      </c>
      <c r="F41" s="38">
        <v>1.006626774951891</v>
      </c>
      <c r="G41" s="38">
        <v>-4.114211742248863</v>
      </c>
      <c r="H41" s="38">
        <v>0.25508531006561697</v>
      </c>
      <c r="I41" s="38">
        <v>0.016365095971915267</v>
      </c>
    </row>
    <row r="42" spans="2:9" ht="11.25">
      <c r="B42" s="24" t="s">
        <v>22</v>
      </c>
      <c r="C42" s="25">
        <v>40817</v>
      </c>
      <c r="D42" s="38">
        <v>0.04548155517307695</v>
      </c>
      <c r="E42" s="38">
        <v>-3.0476144704287944</v>
      </c>
      <c r="F42" s="38">
        <v>0.25747533985980287</v>
      </c>
      <c r="G42" s="38">
        <v>-4.630169940238737</v>
      </c>
      <c r="H42" s="38">
        <v>0.2612170415621451</v>
      </c>
      <c r="I42" s="38">
        <v>-0.25869150312782807</v>
      </c>
    </row>
    <row r="43" spans="2:9" ht="11.25">
      <c r="B43" s="24" t="s">
        <v>22</v>
      </c>
      <c r="C43" s="25">
        <v>40848</v>
      </c>
      <c r="D43" s="38">
        <v>1.8584892097375905</v>
      </c>
      <c r="E43" s="38">
        <v>-0.6684490458748193</v>
      </c>
      <c r="F43" s="38">
        <v>1.9720133712872734</v>
      </c>
      <c r="G43" s="38">
        <v>-2.210423624497393</v>
      </c>
      <c r="H43" s="38">
        <v>1.2680495473443187</v>
      </c>
      <c r="I43" s="38">
        <v>0.692570288177774</v>
      </c>
    </row>
    <row r="44" spans="2:9" ht="11.25">
      <c r="B44" s="27" t="s">
        <v>22</v>
      </c>
      <c r="C44" s="28">
        <v>40878</v>
      </c>
      <c r="D44" s="39">
        <v>2.5484959549439745</v>
      </c>
      <c r="E44" s="39">
        <v>-2.7313194941787855</v>
      </c>
      <c r="F44" s="39">
        <v>2.310664298999243</v>
      </c>
      <c r="G44" s="39">
        <v>1.0396319983396074</v>
      </c>
      <c r="H44" s="39">
        <v>4.611206533518253</v>
      </c>
      <c r="I44" s="39">
        <v>2.58003313389934</v>
      </c>
    </row>
    <row r="45" spans="2:9" ht="11.25">
      <c r="B45" s="24" t="s">
        <v>46</v>
      </c>
      <c r="C45" s="25">
        <v>40909</v>
      </c>
      <c r="D45" s="38">
        <v>3.5625710524834098</v>
      </c>
      <c r="E45" s="38">
        <v>-6.189129244811554</v>
      </c>
      <c r="F45" s="38">
        <v>2.6608129623690413</v>
      </c>
      <c r="G45" s="38">
        <v>3.9599633652016575</v>
      </c>
      <c r="H45" s="38">
        <v>1.6286324041755007</v>
      </c>
      <c r="I45" s="38">
        <v>2.7434356064669707</v>
      </c>
    </row>
    <row r="46" spans="2:9" ht="11.25">
      <c r="B46" s="24" t="s">
        <v>22</v>
      </c>
      <c r="C46" s="25">
        <v>40940</v>
      </c>
      <c r="D46" s="38">
        <v>4.308206301788586</v>
      </c>
      <c r="E46" s="38">
        <v>5.686989278194954</v>
      </c>
      <c r="F46" s="38">
        <v>5.002365965350797</v>
      </c>
      <c r="G46" s="38">
        <v>3.774946116845457</v>
      </c>
      <c r="H46" s="38">
        <v>5.780569728764329</v>
      </c>
      <c r="I46" s="38">
        <v>4.435378423359748</v>
      </c>
    </row>
    <row r="47" spans="2:9" ht="11.25">
      <c r="B47" s="24" t="s">
        <v>22</v>
      </c>
      <c r="C47" s="25">
        <v>40969</v>
      </c>
      <c r="D47" s="38">
        <v>4.734860119000395</v>
      </c>
      <c r="E47" s="38">
        <v>6.970238174118681</v>
      </c>
      <c r="F47" s="38">
        <v>5.364891911104652</v>
      </c>
      <c r="G47" s="38">
        <v>2.817912709551007</v>
      </c>
      <c r="H47" s="38">
        <v>7.141181655626094</v>
      </c>
      <c r="I47" s="38">
        <v>5.559069625114299</v>
      </c>
    </row>
    <row r="48" spans="2:9" ht="11.25">
      <c r="B48" s="24" t="s">
        <v>22</v>
      </c>
      <c r="C48" s="25">
        <v>41000</v>
      </c>
      <c r="D48" s="38">
        <v>2.6872581902477544</v>
      </c>
      <c r="E48" s="38">
        <v>3.761236592520101</v>
      </c>
      <c r="F48" s="38">
        <v>3.1665652371839714</v>
      </c>
      <c r="G48" s="38">
        <v>4.054899906659126</v>
      </c>
      <c r="H48" s="38">
        <v>12.8503059682205</v>
      </c>
      <c r="I48" s="38">
        <v>6.233948401865752</v>
      </c>
    </row>
    <row r="49" spans="2:9" ht="11.25">
      <c r="B49" s="24" t="s">
        <v>22</v>
      </c>
      <c r="C49" s="25">
        <v>41030</v>
      </c>
      <c r="D49" s="38">
        <v>2.0472026619324124</v>
      </c>
      <c r="E49" s="38">
        <v>0.6882285231346597</v>
      </c>
      <c r="F49" s="38">
        <v>2.214174549466974</v>
      </c>
      <c r="G49" s="38">
        <v>2.535430192801358</v>
      </c>
      <c r="H49" s="38">
        <v>11.530930672978723</v>
      </c>
      <c r="I49" s="38">
        <v>4.8767083050796245</v>
      </c>
    </row>
    <row r="50" spans="2:9" ht="11.25">
      <c r="B50" s="24" t="s">
        <v>22</v>
      </c>
      <c r="C50" s="25">
        <v>41061</v>
      </c>
      <c r="D50" s="38">
        <v>3.6241636200335714</v>
      </c>
      <c r="E50" s="38">
        <v>-1.6818689655765828</v>
      </c>
      <c r="F50" s="38">
        <v>2.9772926210573925</v>
      </c>
      <c r="G50" s="38">
        <v>4.0386347415988455</v>
      </c>
      <c r="H50" s="38">
        <v>11.61100186122248</v>
      </c>
      <c r="I50" s="38">
        <v>4.74503399068249</v>
      </c>
    </row>
    <row r="51" spans="2:9" ht="11.25">
      <c r="B51" s="24" t="s">
        <v>22</v>
      </c>
      <c r="C51" s="25">
        <v>41091</v>
      </c>
      <c r="D51" s="38">
        <v>1.5566092055615988</v>
      </c>
      <c r="E51" s="38">
        <v>-7.106191940013384</v>
      </c>
      <c r="F51" s="38">
        <v>0.4112778460978461</v>
      </c>
      <c r="G51" s="38">
        <v>-0.19895089962707058</v>
      </c>
      <c r="H51" s="38">
        <v>6.433331982397927</v>
      </c>
      <c r="I51" s="38">
        <v>0.9022605387012383</v>
      </c>
    </row>
    <row r="52" spans="2:9" ht="11.25">
      <c r="B52" s="24" t="s">
        <v>22</v>
      </c>
      <c r="C52" s="25">
        <v>41122</v>
      </c>
      <c r="D52" s="38">
        <v>4.389174544997654</v>
      </c>
      <c r="E52" s="38">
        <v>2.899313451819907</v>
      </c>
      <c r="F52" s="38">
        <v>4.368287847605523</v>
      </c>
      <c r="G52" s="38">
        <v>1.965589080778063</v>
      </c>
      <c r="H52" s="38">
        <v>3.2424344877125755</v>
      </c>
      <c r="I52" s="38">
        <v>2.304420659761708</v>
      </c>
    </row>
    <row r="53" spans="2:9" ht="11.25">
      <c r="B53" s="36" t="s">
        <v>22</v>
      </c>
      <c r="C53" s="25">
        <v>41153</v>
      </c>
      <c r="D53" s="38">
        <v>4.342042112690847</v>
      </c>
      <c r="E53" s="38">
        <v>3.522544497469049</v>
      </c>
      <c r="F53" s="38">
        <v>4.385735110936939</v>
      </c>
      <c r="G53" s="38">
        <v>5.991569529461094</v>
      </c>
      <c r="H53" s="38">
        <v>7.707393000913476</v>
      </c>
      <c r="I53" s="38">
        <v>4.327815862974704</v>
      </c>
    </row>
    <row r="54" spans="2:9" ht="11.25">
      <c r="B54" s="36" t="s">
        <v>22</v>
      </c>
      <c r="C54" s="25">
        <v>41183</v>
      </c>
      <c r="D54" s="38">
        <v>4.030404211301342</v>
      </c>
      <c r="E54" s="38">
        <v>7.115824339924615</v>
      </c>
      <c r="F54" s="38">
        <v>4.54288484685601</v>
      </c>
      <c r="G54" s="38">
        <v>4.387497832704623</v>
      </c>
      <c r="H54" s="38">
        <v>5.913975942668381</v>
      </c>
      <c r="I54" s="38">
        <v>4.639470513894772</v>
      </c>
    </row>
    <row r="55" spans="2:9" ht="11.25">
      <c r="B55" s="36" t="s">
        <v>22</v>
      </c>
      <c r="C55" s="25">
        <v>41214</v>
      </c>
      <c r="D55" s="38">
        <v>3.6957215257103826</v>
      </c>
      <c r="E55" s="38">
        <v>5.846468316214759</v>
      </c>
      <c r="F55" s="38">
        <v>3.994929674403047</v>
      </c>
      <c r="G55" s="38">
        <v>4.362791350903605</v>
      </c>
      <c r="H55" s="38">
        <v>5.122630637898973</v>
      </c>
      <c r="I55" s="38">
        <v>5.327711060850415</v>
      </c>
    </row>
    <row r="56" spans="2:9" ht="11.25">
      <c r="B56" s="27" t="s">
        <v>22</v>
      </c>
      <c r="C56" s="28">
        <v>41244</v>
      </c>
      <c r="D56" s="39">
        <v>1.8702160925851752</v>
      </c>
      <c r="E56" s="39">
        <v>11.457418004680054</v>
      </c>
      <c r="F56" s="39">
        <v>3.244362777573051</v>
      </c>
      <c r="G56" s="39">
        <v>2.3425816292878654</v>
      </c>
      <c r="H56" s="39">
        <v>2.645615333965301</v>
      </c>
      <c r="I56" s="39">
        <v>3.175294262661299</v>
      </c>
    </row>
    <row r="57" spans="2:9" ht="11.25">
      <c r="B57" s="81" t="s">
        <v>68</v>
      </c>
      <c r="C57" s="78">
        <v>41275</v>
      </c>
      <c r="D57" s="82">
        <v>1.33956585917121</v>
      </c>
      <c r="E57" s="82">
        <v>9.0945798455345</v>
      </c>
      <c r="F57" s="82">
        <v>2.570746915495681</v>
      </c>
      <c r="G57" s="82">
        <v>-0.7534716095630722</v>
      </c>
      <c r="H57" s="82">
        <v>4.422639015959096</v>
      </c>
      <c r="I57" s="82">
        <v>2.392736644494753</v>
      </c>
    </row>
    <row r="58" spans="2:9" ht="11.25">
      <c r="B58" s="36" t="s">
        <v>22</v>
      </c>
      <c r="C58" s="25">
        <v>41306</v>
      </c>
      <c r="D58" s="38">
        <v>1.2253902385494175</v>
      </c>
      <c r="E58" s="38">
        <v>4.463167435369542</v>
      </c>
      <c r="F58" s="38">
        <v>1.725658337081315</v>
      </c>
      <c r="G58" s="38">
        <v>3.33888194955545</v>
      </c>
      <c r="H58" s="38">
        <v>-0.07074371858258877</v>
      </c>
      <c r="I58" s="38">
        <v>2.4175723736556964</v>
      </c>
    </row>
    <row r="59" spans="1:9" ht="11.25">
      <c r="A59" s="36"/>
      <c r="B59" s="83" t="s">
        <v>22</v>
      </c>
      <c r="C59" s="25">
        <v>41334</v>
      </c>
      <c r="D59" s="38">
        <v>0.9750815976983462</v>
      </c>
      <c r="E59" s="38">
        <v>4.777597324455707</v>
      </c>
      <c r="F59" s="38">
        <v>1.764063383936021</v>
      </c>
      <c r="G59" s="38">
        <v>-1.8387872625798996</v>
      </c>
      <c r="H59" s="38">
        <v>-1.3232816894361066</v>
      </c>
      <c r="I59" s="38">
        <v>0.567484030694354</v>
      </c>
    </row>
    <row r="60" spans="1:9" ht="11.25">
      <c r="A60" s="36"/>
      <c r="B60" s="83" t="s">
        <v>22</v>
      </c>
      <c r="C60" s="25">
        <v>41365</v>
      </c>
      <c r="D60" s="38">
        <v>2.540671633159697</v>
      </c>
      <c r="E60" s="38">
        <v>3.92338686596001</v>
      </c>
      <c r="F60" s="38">
        <v>2.9845531889922006</v>
      </c>
      <c r="G60" s="38">
        <v>-2.5026094243044805</v>
      </c>
      <c r="H60" s="38">
        <v>-0.010125157061069423</v>
      </c>
      <c r="I60" s="38">
        <v>1.5890007637231696</v>
      </c>
    </row>
    <row r="61" spans="1:9" ht="11.25">
      <c r="A61" s="36"/>
      <c r="B61" s="83" t="s">
        <v>22</v>
      </c>
      <c r="C61" s="25">
        <v>41395</v>
      </c>
      <c r="D61" s="38">
        <v>3.1159223871845443</v>
      </c>
      <c r="E61" s="38">
        <v>6.8394648983142625</v>
      </c>
      <c r="F61" s="38">
        <v>3.828792381386381</v>
      </c>
      <c r="G61" s="38">
        <v>-0.895645331365047</v>
      </c>
      <c r="H61" s="38">
        <v>-3.3931735329465473</v>
      </c>
      <c r="I61" s="38">
        <v>1.3817418754705324</v>
      </c>
    </row>
    <row r="62" spans="1:9" ht="11.25">
      <c r="A62" s="36"/>
      <c r="B62" s="83" t="s">
        <v>22</v>
      </c>
      <c r="C62" s="25">
        <v>41426</v>
      </c>
      <c r="D62" s="38">
        <v>1.417253179794864</v>
      </c>
      <c r="E62" s="38">
        <v>4.211630514549181</v>
      </c>
      <c r="F62" s="38">
        <v>2.241579482005096</v>
      </c>
      <c r="G62" s="38">
        <v>-0.8587602539011252</v>
      </c>
      <c r="H62" s="38">
        <v>-1.3956343528407689</v>
      </c>
      <c r="I62" s="38">
        <v>0.8127424099232394</v>
      </c>
    </row>
    <row r="63" spans="1:9" ht="11.25">
      <c r="A63" s="36"/>
      <c r="B63" s="83" t="s">
        <v>22</v>
      </c>
      <c r="C63" s="25">
        <v>41456</v>
      </c>
      <c r="D63" s="38">
        <v>2.183633580388089</v>
      </c>
      <c r="E63" s="38">
        <v>3.631410111362765</v>
      </c>
      <c r="F63" s="38">
        <v>2.645794871003959</v>
      </c>
      <c r="G63" s="38">
        <v>1.5706077722214884</v>
      </c>
      <c r="H63" s="38">
        <v>-0.710245777080809</v>
      </c>
      <c r="I63" s="38">
        <v>1.5023935344104844</v>
      </c>
    </row>
    <row r="64" spans="1:9" ht="11.25">
      <c r="A64" s="36"/>
      <c r="B64" s="83" t="s">
        <v>22</v>
      </c>
      <c r="C64" s="25">
        <v>41487</v>
      </c>
      <c r="D64" s="38">
        <v>1.9559799563056979</v>
      </c>
      <c r="E64" s="38">
        <v>1.0160726629298011</v>
      </c>
      <c r="F64" s="38">
        <v>2.081615628289013</v>
      </c>
      <c r="G64" s="38">
        <v>1.8734220055658168</v>
      </c>
      <c r="H64" s="38">
        <v>0.7645996499900054</v>
      </c>
      <c r="I64" s="38">
        <v>1.3052802062791802</v>
      </c>
    </row>
    <row r="65" spans="1:9" ht="11.25">
      <c r="A65" s="36"/>
      <c r="B65" s="83" t="s">
        <v>22</v>
      </c>
      <c r="C65" s="25">
        <v>41518</v>
      </c>
      <c r="D65" s="38">
        <v>2.1892408191887203</v>
      </c>
      <c r="E65" s="38">
        <v>8.362640544628075</v>
      </c>
      <c r="F65" s="38">
        <v>3.416910183730182</v>
      </c>
      <c r="G65" s="38">
        <v>4.096336551058433</v>
      </c>
      <c r="H65" s="38">
        <v>0.74730514350132</v>
      </c>
      <c r="I65" s="38">
        <v>2.218018055173121</v>
      </c>
    </row>
    <row r="66" spans="1:9" ht="11.25">
      <c r="A66" s="36"/>
      <c r="B66" s="83" t="s">
        <v>22</v>
      </c>
      <c r="C66" s="25">
        <v>41548</v>
      </c>
      <c r="D66" s="38">
        <v>2.668052472881177</v>
      </c>
      <c r="E66" s="38">
        <v>6.066666038177804</v>
      </c>
      <c r="F66" s="38">
        <v>3.6210591526252722</v>
      </c>
      <c r="G66" s="38">
        <v>2.608592043457003</v>
      </c>
      <c r="H66" s="38">
        <v>2.594520390749855</v>
      </c>
      <c r="I66" s="38">
        <v>1.7974599107942746</v>
      </c>
    </row>
    <row r="67" spans="1:9" ht="11.25">
      <c r="A67" s="36"/>
      <c r="B67" s="83"/>
      <c r="C67" s="25">
        <v>41579</v>
      </c>
      <c r="D67" s="38">
        <v>3.2287012340781907</v>
      </c>
      <c r="E67" s="38">
        <v>7.213452221126482</v>
      </c>
      <c r="F67" s="38">
        <v>4.233561927734342</v>
      </c>
      <c r="G67" s="38">
        <v>1.467978013698712</v>
      </c>
      <c r="H67" s="38">
        <v>6.968144028705137</v>
      </c>
      <c r="I67" s="38">
        <v>2.975579956142105</v>
      </c>
    </row>
    <row r="68" spans="1:9" ht="11.25">
      <c r="A68" s="36"/>
      <c r="B68" s="80"/>
      <c r="C68" s="28">
        <v>41609</v>
      </c>
      <c r="D68" s="39">
        <v>2.3947759990906814</v>
      </c>
      <c r="E68" s="39">
        <v>8.560072611353121</v>
      </c>
      <c r="F68" s="39">
        <v>3.5864009113200312</v>
      </c>
      <c r="G68" s="39">
        <v>-1.7208274932142387</v>
      </c>
      <c r="H68" s="39">
        <v>7.50322604383753</v>
      </c>
      <c r="I68" s="39">
        <v>3.2123906556046578</v>
      </c>
    </row>
    <row r="69" spans="1:9" ht="11.25">
      <c r="A69" s="36"/>
      <c r="B69" s="35">
        <v>2014</v>
      </c>
      <c r="C69" s="25">
        <v>41640</v>
      </c>
      <c r="D69" s="38">
        <v>2.2669569128857647</v>
      </c>
      <c r="E69" s="38">
        <v>7.007582778353694</v>
      </c>
      <c r="F69" s="38">
        <v>3.259849745772403</v>
      </c>
      <c r="G69" s="38">
        <v>2.3855376429194664</v>
      </c>
      <c r="H69" s="38">
        <v>5.544875233556468</v>
      </c>
      <c r="I69" s="38">
        <v>3.558533792825469</v>
      </c>
    </row>
    <row r="70" spans="2:10" ht="11.25">
      <c r="B70" s="83"/>
      <c r="C70" s="25">
        <v>41671</v>
      </c>
      <c r="D70" s="38">
        <v>2.3469795004530614</v>
      </c>
      <c r="E70" s="38">
        <v>4.867458596721375</v>
      </c>
      <c r="F70" s="38">
        <v>3.061405314764243</v>
      </c>
      <c r="G70" s="38">
        <v>-0.48563908749911233</v>
      </c>
      <c r="H70" s="38">
        <v>6.261568407177687</v>
      </c>
      <c r="I70" s="38">
        <v>3.100151745637225</v>
      </c>
      <c r="J70" s="38"/>
    </row>
    <row r="71" spans="1:10" ht="11.25">
      <c r="A71" s="36"/>
      <c r="B71" s="83"/>
      <c r="C71" s="25">
        <v>41699</v>
      </c>
      <c r="D71" s="38">
        <v>2.312215471628165</v>
      </c>
      <c r="E71" s="38">
        <v>-8.563385514239673</v>
      </c>
      <c r="F71" s="38">
        <v>1.1860382441237105</v>
      </c>
      <c r="G71" s="38">
        <v>3.539176895846463</v>
      </c>
      <c r="H71" s="38">
        <v>5.828760859250726</v>
      </c>
      <c r="I71" s="38">
        <v>3.0017728011973333</v>
      </c>
      <c r="J71" s="38"/>
    </row>
    <row r="72" spans="1:11" ht="11.25">
      <c r="A72" s="36"/>
      <c r="B72" s="83"/>
      <c r="C72" s="25">
        <v>41730</v>
      </c>
      <c r="D72" s="38">
        <v>2.1320974854852626</v>
      </c>
      <c r="E72" s="38">
        <v>-3.2199162799675496</v>
      </c>
      <c r="F72" s="38">
        <v>1.8728540666284488</v>
      </c>
      <c r="G72" s="38">
        <v>2.730281136995205</v>
      </c>
      <c r="H72" s="38">
        <v>1.0800156253468973</v>
      </c>
      <c r="I72" s="38">
        <v>2.567182053158934</v>
      </c>
      <c r="J72" s="38"/>
      <c r="K72" s="36"/>
    </row>
    <row r="73" spans="2:11" ht="11.25">
      <c r="B73" s="83"/>
      <c r="C73" s="25">
        <v>41760</v>
      </c>
      <c r="D73" s="38">
        <v>2.3614456054090516</v>
      </c>
      <c r="E73" s="38">
        <v>-2.365663832454612</v>
      </c>
      <c r="F73" s="38">
        <v>2.245121036580011</v>
      </c>
      <c r="G73" s="38">
        <v>3.5855572216883402</v>
      </c>
      <c r="H73" s="38">
        <v>4.170100493353357</v>
      </c>
      <c r="I73" s="38">
        <v>3.207162007604425</v>
      </c>
      <c r="J73" s="36"/>
      <c r="K73" s="36"/>
    </row>
    <row r="74" spans="2:11" ht="11.25">
      <c r="B74" s="83"/>
      <c r="C74" s="25">
        <v>41791</v>
      </c>
      <c r="D74" s="38">
        <v>0.6227083820104617</v>
      </c>
      <c r="E74" s="38">
        <v>-5.348884853721991</v>
      </c>
      <c r="F74" s="38">
        <v>0.2847947387284</v>
      </c>
      <c r="G74" s="38">
        <v>6.040880311899044</v>
      </c>
      <c r="H74" s="38">
        <v>1.5129210901792423</v>
      </c>
      <c r="I74" s="38">
        <v>1.857553399344547</v>
      </c>
      <c r="J74" s="36"/>
      <c r="K74" s="36"/>
    </row>
    <row r="75" spans="3:9" ht="11.25">
      <c r="C75" s="25">
        <v>41821</v>
      </c>
      <c r="D75" s="38">
        <v>1.1057491398246633</v>
      </c>
      <c r="E75" s="38">
        <v>1.6041481997845386</v>
      </c>
      <c r="F75" s="38">
        <v>1.4960001443575566</v>
      </c>
      <c r="G75" s="38">
        <v>6.017413264163918</v>
      </c>
      <c r="H75" s="38">
        <v>3.509429137386033</v>
      </c>
      <c r="I75" s="38">
        <v>2.5558417058468175</v>
      </c>
    </row>
    <row r="76" spans="2:9" ht="11.25">
      <c r="B76" s="80"/>
      <c r="C76" s="28">
        <v>41852</v>
      </c>
      <c r="D76" s="39">
        <v>1.0774127249862042</v>
      </c>
      <c r="E76" s="39">
        <v>1.0165487522168393</v>
      </c>
      <c r="F76" s="39">
        <v>1.3205249338281932</v>
      </c>
      <c r="G76" s="39">
        <v>6.204761152931981</v>
      </c>
      <c r="H76" s="39">
        <v>4.30029625154047</v>
      </c>
      <c r="I76" s="39">
        <v>2.4818491287850852</v>
      </c>
    </row>
    <row r="77" spans="3:9" ht="11.25">
      <c r="C77" s="106" t="s">
        <v>65</v>
      </c>
      <c r="D77" s="106"/>
      <c r="E77" s="106"/>
      <c r="F77" s="106"/>
      <c r="G77" s="106"/>
      <c r="H77" s="106"/>
      <c r="I77" s="106"/>
    </row>
    <row r="78" spans="3:9" ht="11.25">
      <c r="C78" s="124" t="s">
        <v>94</v>
      </c>
      <c r="D78" s="124"/>
      <c r="E78" s="124"/>
      <c r="F78" s="124"/>
      <c r="G78" s="124"/>
      <c r="H78" s="124"/>
      <c r="I78" s="124"/>
    </row>
  </sheetData>
  <sheetProtection/>
  <mergeCells count="3">
    <mergeCell ref="C78:I78"/>
    <mergeCell ref="D7:F7"/>
    <mergeCell ref="C77:I7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7"/>
  <sheetViews>
    <sheetView zoomScaleSheetLayoutView="75" zoomScalePageLayoutView="0" workbookViewId="0" topLeftCell="A1">
      <selection activeCell="I79" sqref="I79"/>
    </sheetView>
  </sheetViews>
  <sheetFormatPr defaultColWidth="9.140625" defaultRowHeight="12.75"/>
  <cols>
    <col min="1" max="1" width="4.00390625" style="24" customWidth="1"/>
    <col min="2" max="2" width="5.140625" style="40" bestFit="1" customWidth="1"/>
    <col min="3" max="3" width="10.140625" style="24" customWidth="1"/>
    <col min="4" max="6" width="11.7109375" style="24" customWidth="1"/>
    <col min="7" max="16384" width="9.140625" style="24" customWidth="1"/>
  </cols>
  <sheetData>
    <row r="1" spans="2:7" ht="12.75">
      <c r="B1" s="15" t="s">
        <v>0</v>
      </c>
      <c r="G1" s="16" t="str">
        <f>'Tab 1'!O1</f>
        <v>Carta de Conjuntura | out 2014</v>
      </c>
    </row>
    <row r="3" spans="2:6" ht="11.25">
      <c r="B3" s="32"/>
      <c r="C3" s="33" t="s">
        <v>83</v>
      </c>
      <c r="D3" s="34"/>
      <c r="E3" s="34"/>
      <c r="F3" s="34"/>
    </row>
    <row r="4" spans="2:6" ht="11.25">
      <c r="B4" s="32"/>
      <c r="C4" s="33" t="s">
        <v>88</v>
      </c>
      <c r="D4" s="33"/>
      <c r="E4" s="33"/>
      <c r="F4" s="33"/>
    </row>
    <row r="5" spans="2:6" ht="10.5" customHeight="1">
      <c r="B5" s="35"/>
      <c r="C5" s="30" t="s">
        <v>74</v>
      </c>
      <c r="D5" s="30"/>
      <c r="E5" s="30"/>
      <c r="F5" s="30"/>
    </row>
    <row r="6" spans="2:6" ht="5.25" customHeight="1">
      <c r="B6" s="35"/>
      <c r="C6" s="30"/>
      <c r="D6" s="30"/>
      <c r="E6" s="30"/>
      <c r="F6" s="30"/>
    </row>
    <row r="7" spans="2:6" ht="22.5" customHeight="1">
      <c r="B7" s="37"/>
      <c r="C7" s="114" t="s">
        <v>18</v>
      </c>
      <c r="D7" s="119" t="s">
        <v>26</v>
      </c>
      <c r="E7" s="119"/>
      <c r="F7" s="119"/>
    </row>
    <row r="8" spans="2:6" ht="12" thickBot="1">
      <c r="B8" s="55"/>
      <c r="C8" s="116"/>
      <c r="D8" s="56" t="s">
        <v>71</v>
      </c>
      <c r="E8" s="57" t="s">
        <v>70</v>
      </c>
      <c r="F8" s="57" t="s">
        <v>73</v>
      </c>
    </row>
    <row r="9" spans="2:6" s="36" customFormat="1" ht="12" thickTop="1">
      <c r="B9" s="36" t="s">
        <v>66</v>
      </c>
      <c r="C9" s="25">
        <v>39814</v>
      </c>
      <c r="D9" s="26">
        <v>1216550</v>
      </c>
      <c r="E9" s="26">
        <v>1318298</v>
      </c>
      <c r="F9" s="26">
        <v>-101748</v>
      </c>
    </row>
    <row r="10" spans="2:6" s="36" customFormat="1" ht="11.25">
      <c r="B10" s="36" t="s">
        <v>22</v>
      </c>
      <c r="C10" s="25">
        <v>39845</v>
      </c>
      <c r="D10" s="26">
        <v>1233554</v>
      </c>
      <c r="E10" s="26">
        <v>1224375</v>
      </c>
      <c r="F10" s="26">
        <v>9179</v>
      </c>
    </row>
    <row r="11" spans="2:6" s="36" customFormat="1" ht="11.25">
      <c r="B11" s="64" t="s">
        <v>22</v>
      </c>
      <c r="C11" s="25">
        <v>39873</v>
      </c>
      <c r="D11" s="26">
        <v>1419511</v>
      </c>
      <c r="E11" s="26">
        <v>1384693</v>
      </c>
      <c r="F11" s="26">
        <v>34818</v>
      </c>
    </row>
    <row r="12" spans="2:6" s="36" customFormat="1" ht="11.25">
      <c r="B12" s="36" t="s">
        <v>22</v>
      </c>
      <c r="C12" s="25">
        <v>39904</v>
      </c>
      <c r="D12" s="26">
        <v>1350446</v>
      </c>
      <c r="E12" s="26">
        <v>1244241</v>
      </c>
      <c r="F12" s="26">
        <v>106205</v>
      </c>
    </row>
    <row r="13" spans="2:6" s="36" customFormat="1" ht="11.25">
      <c r="B13" s="36" t="s">
        <v>22</v>
      </c>
      <c r="C13" s="25">
        <v>39934</v>
      </c>
      <c r="D13" s="26">
        <v>1348575</v>
      </c>
      <c r="E13" s="26">
        <v>1217018</v>
      </c>
      <c r="F13" s="26">
        <v>131557</v>
      </c>
    </row>
    <row r="14" spans="2:6" s="36" customFormat="1" ht="11.25">
      <c r="B14" s="36" t="s">
        <v>22</v>
      </c>
      <c r="C14" s="25">
        <v>39965</v>
      </c>
      <c r="D14" s="26">
        <v>1356349</v>
      </c>
      <c r="E14" s="26">
        <v>1236854</v>
      </c>
      <c r="F14" s="26">
        <v>119495</v>
      </c>
    </row>
    <row r="15" spans="2:6" s="36" customFormat="1" ht="11.25">
      <c r="B15" s="36" t="s">
        <v>22</v>
      </c>
      <c r="C15" s="25">
        <v>39995</v>
      </c>
      <c r="D15" s="26">
        <v>1398181</v>
      </c>
      <c r="E15" s="26">
        <v>1259779</v>
      </c>
      <c r="F15" s="26">
        <v>138402</v>
      </c>
    </row>
    <row r="16" spans="2:6" ht="11.25">
      <c r="B16" s="36" t="s">
        <v>22</v>
      </c>
      <c r="C16" s="25">
        <v>40026</v>
      </c>
      <c r="D16" s="26">
        <v>1457455</v>
      </c>
      <c r="E16" s="26">
        <v>1215329</v>
      </c>
      <c r="F16" s="26">
        <v>242126</v>
      </c>
    </row>
    <row r="17" spans="2:6" ht="11.25">
      <c r="B17" s="36" t="s">
        <v>22</v>
      </c>
      <c r="C17" s="25">
        <v>40057</v>
      </c>
      <c r="D17" s="26">
        <v>1491580</v>
      </c>
      <c r="E17" s="26">
        <v>1238963</v>
      </c>
      <c r="F17" s="26">
        <v>252617</v>
      </c>
    </row>
    <row r="18" spans="2:6" ht="11.25">
      <c r="B18" s="36" t="s">
        <v>22</v>
      </c>
      <c r="C18" s="25">
        <v>40087</v>
      </c>
      <c r="D18" s="26">
        <v>1433915</v>
      </c>
      <c r="E18" s="26">
        <v>1202959</v>
      </c>
      <c r="F18" s="26">
        <v>230956</v>
      </c>
    </row>
    <row r="19" spans="2:6" ht="11.25">
      <c r="B19" s="36" t="s">
        <v>22</v>
      </c>
      <c r="C19" s="25">
        <v>40118</v>
      </c>
      <c r="D19" s="26">
        <v>1413043</v>
      </c>
      <c r="E19" s="26">
        <v>1166348</v>
      </c>
      <c r="F19" s="26">
        <v>246695</v>
      </c>
    </row>
    <row r="20" spans="2:6" ht="11.25">
      <c r="B20" s="27" t="s">
        <v>22</v>
      </c>
      <c r="C20" s="28">
        <v>40148</v>
      </c>
      <c r="D20" s="29">
        <v>1068481</v>
      </c>
      <c r="E20" s="29">
        <v>1483673</v>
      </c>
      <c r="F20" s="29">
        <v>-415192</v>
      </c>
    </row>
    <row r="21" spans="2:6" ht="11.25">
      <c r="B21" s="36" t="s">
        <v>67</v>
      </c>
      <c r="C21" s="25">
        <v>40179</v>
      </c>
      <c r="D21" s="26">
        <v>1410462</v>
      </c>
      <c r="E21" s="26">
        <v>1229043</v>
      </c>
      <c r="F21" s="26">
        <v>181419</v>
      </c>
    </row>
    <row r="22" spans="2:6" ht="11.25">
      <c r="B22" s="36" t="s">
        <v>22</v>
      </c>
      <c r="C22" s="25">
        <v>40210</v>
      </c>
      <c r="D22" s="26">
        <v>1526321</v>
      </c>
      <c r="E22" s="26">
        <v>1316896</v>
      </c>
      <c r="F22" s="26">
        <v>209425</v>
      </c>
    </row>
    <row r="23" spans="2:6" ht="11.25">
      <c r="B23" s="36" t="s">
        <v>22</v>
      </c>
      <c r="C23" s="25">
        <v>40238</v>
      </c>
      <c r="D23" s="26">
        <v>1820045</v>
      </c>
      <c r="E23" s="26">
        <v>1553630</v>
      </c>
      <c r="F23" s="26">
        <v>266415</v>
      </c>
    </row>
    <row r="24" spans="2:6" ht="11.25">
      <c r="B24" s="36" t="s">
        <v>22</v>
      </c>
      <c r="C24" s="25">
        <v>40269</v>
      </c>
      <c r="D24" s="26">
        <v>1660075</v>
      </c>
      <c r="E24" s="26">
        <v>1355007</v>
      </c>
      <c r="F24" s="26">
        <v>305068</v>
      </c>
    </row>
    <row r="25" spans="2:6" ht="11.25">
      <c r="B25" s="36" t="s">
        <v>22</v>
      </c>
      <c r="C25" s="25">
        <v>40299</v>
      </c>
      <c r="D25" s="26">
        <v>1693332</v>
      </c>
      <c r="E25" s="26">
        <v>1395291</v>
      </c>
      <c r="F25" s="26">
        <v>298041</v>
      </c>
    </row>
    <row r="26" spans="2:6" ht="11.25">
      <c r="B26" s="36" t="s">
        <v>22</v>
      </c>
      <c r="C26" s="25">
        <v>40330</v>
      </c>
      <c r="D26" s="26">
        <v>1623079</v>
      </c>
      <c r="E26" s="26">
        <v>1410127</v>
      </c>
      <c r="F26" s="26">
        <v>212952</v>
      </c>
    </row>
    <row r="27" spans="2:6" ht="11.25">
      <c r="B27" s="36" t="s">
        <v>22</v>
      </c>
      <c r="C27" s="25">
        <v>40360</v>
      </c>
      <c r="D27" s="26">
        <v>1614319</v>
      </c>
      <c r="E27" s="26">
        <v>1432523</v>
      </c>
      <c r="F27" s="26">
        <v>181796</v>
      </c>
    </row>
    <row r="28" spans="2:6" ht="11.25">
      <c r="B28" s="36" t="s">
        <v>22</v>
      </c>
      <c r="C28" s="25">
        <v>40391</v>
      </c>
      <c r="D28" s="26">
        <v>1740659</v>
      </c>
      <c r="E28" s="26">
        <v>1441244</v>
      </c>
      <c r="F28" s="26">
        <v>299415</v>
      </c>
    </row>
    <row r="29" spans="2:6" ht="11.25">
      <c r="B29" s="36" t="s">
        <v>22</v>
      </c>
      <c r="C29" s="25">
        <v>40422</v>
      </c>
      <c r="D29" s="26">
        <v>1688585</v>
      </c>
      <c r="E29" s="26">
        <v>1441710</v>
      </c>
      <c r="F29" s="26">
        <v>246875</v>
      </c>
    </row>
    <row r="30" spans="2:6" ht="11.25">
      <c r="B30" s="36" t="s">
        <v>22</v>
      </c>
      <c r="C30" s="25">
        <v>40452</v>
      </c>
      <c r="D30" s="26">
        <v>1620535</v>
      </c>
      <c r="E30" s="26">
        <v>1415731</v>
      </c>
      <c r="F30" s="26">
        <v>204804</v>
      </c>
    </row>
    <row r="31" spans="2:6" ht="11.25">
      <c r="B31" s="36" t="s">
        <v>22</v>
      </c>
      <c r="C31" s="25">
        <v>40483</v>
      </c>
      <c r="D31" s="26">
        <v>1576872</v>
      </c>
      <c r="E31" s="26">
        <v>1438625</v>
      </c>
      <c r="F31" s="26">
        <v>138247</v>
      </c>
    </row>
    <row r="32" spans="2:6" ht="11.25">
      <c r="B32" s="27" t="s">
        <v>22</v>
      </c>
      <c r="C32" s="28">
        <v>40513</v>
      </c>
      <c r="D32" s="29">
        <v>1230563</v>
      </c>
      <c r="E32" s="29">
        <v>1638073</v>
      </c>
      <c r="F32" s="29">
        <v>-407510</v>
      </c>
    </row>
    <row r="33" spans="2:6" ht="11.25">
      <c r="B33" s="36" t="s">
        <v>45</v>
      </c>
      <c r="C33" s="25">
        <v>40544</v>
      </c>
      <c r="D33" s="26">
        <v>1650372</v>
      </c>
      <c r="E33" s="26">
        <v>1498281</v>
      </c>
      <c r="F33" s="26">
        <v>152091</v>
      </c>
    </row>
    <row r="34" spans="2:6" ht="11.25">
      <c r="B34" s="36" t="s">
        <v>22</v>
      </c>
      <c r="C34" s="25">
        <v>40575</v>
      </c>
      <c r="D34" s="26">
        <v>1797217</v>
      </c>
      <c r="E34" s="26">
        <v>1516418</v>
      </c>
      <c r="F34" s="26">
        <v>280799</v>
      </c>
    </row>
    <row r="35" spans="2:6" ht="11.25">
      <c r="B35" s="36" t="s">
        <v>22</v>
      </c>
      <c r="C35" s="25">
        <v>40603</v>
      </c>
      <c r="D35" s="26">
        <v>1765922</v>
      </c>
      <c r="E35" s="26">
        <v>1673247</v>
      </c>
      <c r="F35" s="26">
        <v>92675</v>
      </c>
    </row>
    <row r="36" spans="2:6" ht="11.25">
      <c r="B36" s="36" t="s">
        <v>22</v>
      </c>
      <c r="C36" s="25">
        <v>40634</v>
      </c>
      <c r="D36" s="26">
        <v>1774378</v>
      </c>
      <c r="E36" s="26">
        <v>1502153</v>
      </c>
      <c r="F36" s="26">
        <v>272225</v>
      </c>
    </row>
    <row r="37" spans="2:6" ht="11.25">
      <c r="B37" s="36" t="s">
        <v>22</v>
      </c>
      <c r="C37" s="25">
        <v>40664</v>
      </c>
      <c r="D37" s="26">
        <v>1912665</v>
      </c>
      <c r="E37" s="26">
        <v>1660598</v>
      </c>
      <c r="F37" s="26">
        <v>252067</v>
      </c>
    </row>
    <row r="38" spans="2:6" ht="11.25">
      <c r="B38" s="36" t="s">
        <v>22</v>
      </c>
      <c r="C38" s="25">
        <v>40695</v>
      </c>
      <c r="D38" s="26">
        <v>1781817</v>
      </c>
      <c r="E38" s="26">
        <v>1566424</v>
      </c>
      <c r="F38" s="26">
        <v>215393</v>
      </c>
    </row>
    <row r="39" spans="2:6" ht="11.25">
      <c r="B39" s="36" t="s">
        <v>22</v>
      </c>
      <c r="C39" s="25">
        <v>40725</v>
      </c>
      <c r="D39" s="26">
        <v>1696863</v>
      </c>
      <c r="E39" s="26">
        <v>1556300</v>
      </c>
      <c r="F39" s="26">
        <v>140563</v>
      </c>
    </row>
    <row r="40" spans="2:6" ht="11.25">
      <c r="B40" s="36" t="s">
        <v>22</v>
      </c>
      <c r="C40" s="25">
        <v>40756</v>
      </c>
      <c r="D40" s="26">
        <v>1830321</v>
      </c>
      <c r="E40" s="26">
        <v>1639875</v>
      </c>
      <c r="F40" s="26">
        <v>190446</v>
      </c>
    </row>
    <row r="41" spans="2:6" ht="11.25">
      <c r="B41" s="36" t="s">
        <v>22</v>
      </c>
      <c r="C41" s="25">
        <v>40787</v>
      </c>
      <c r="D41" s="26">
        <v>1763026</v>
      </c>
      <c r="E41" s="26">
        <v>1553948</v>
      </c>
      <c r="F41" s="26">
        <v>209078</v>
      </c>
    </row>
    <row r="42" spans="2:6" ht="11.25">
      <c r="B42" s="36" t="s">
        <v>22</v>
      </c>
      <c r="C42" s="25">
        <v>40817</v>
      </c>
      <c r="D42" s="26">
        <v>1664566</v>
      </c>
      <c r="E42" s="26">
        <v>1538423</v>
      </c>
      <c r="F42" s="26">
        <v>126143</v>
      </c>
    </row>
    <row r="43" spans="2:6" ht="11.25">
      <c r="B43" s="36" t="s">
        <v>22</v>
      </c>
      <c r="C43" s="25">
        <v>40848</v>
      </c>
      <c r="D43" s="26">
        <v>1620422</v>
      </c>
      <c r="E43" s="26">
        <v>1577687</v>
      </c>
      <c r="F43" s="26">
        <v>42735</v>
      </c>
    </row>
    <row r="44" spans="2:6" ht="11.25">
      <c r="B44" s="27" t="s">
        <v>22</v>
      </c>
      <c r="C44" s="28">
        <v>40878</v>
      </c>
      <c r="D44" s="29">
        <v>1305051</v>
      </c>
      <c r="E44" s="29">
        <v>1713223</v>
      </c>
      <c r="F44" s="29">
        <v>-408172</v>
      </c>
    </row>
    <row r="45" spans="2:6" ht="11.25">
      <c r="B45" s="36" t="s">
        <v>46</v>
      </c>
      <c r="C45" s="25">
        <v>40909</v>
      </c>
      <c r="D45" s="26">
        <v>1711490</v>
      </c>
      <c r="E45" s="26">
        <v>1592595</v>
      </c>
      <c r="F45" s="26">
        <v>118895</v>
      </c>
    </row>
    <row r="46" spans="2:6" ht="11.25">
      <c r="B46" s="36" t="s">
        <v>22</v>
      </c>
      <c r="C46" s="25">
        <v>40940</v>
      </c>
      <c r="D46" s="26">
        <v>1740062</v>
      </c>
      <c r="E46" s="26">
        <v>1589462</v>
      </c>
      <c r="F46" s="26">
        <v>150600</v>
      </c>
    </row>
    <row r="47" spans="2:6" ht="11.25">
      <c r="B47" s="36" t="s">
        <v>22</v>
      </c>
      <c r="C47" s="25">
        <v>40969</v>
      </c>
      <c r="D47" s="26">
        <v>1881127</v>
      </c>
      <c r="E47" s="26">
        <v>1769381</v>
      </c>
      <c r="F47" s="26">
        <v>111746</v>
      </c>
    </row>
    <row r="48" spans="2:6" ht="11.25">
      <c r="B48" s="36" t="s">
        <v>22</v>
      </c>
      <c r="C48" s="25">
        <v>41000</v>
      </c>
      <c r="D48" s="26">
        <v>1798101</v>
      </c>
      <c r="E48" s="26">
        <v>1581127</v>
      </c>
      <c r="F48" s="26">
        <v>216974</v>
      </c>
    </row>
    <row r="49" spans="2:6" ht="11.25">
      <c r="B49" s="36" t="s">
        <v>22</v>
      </c>
      <c r="C49" s="25">
        <v>41030</v>
      </c>
      <c r="D49" s="26">
        <v>1785075</v>
      </c>
      <c r="E49" s="26">
        <v>1645396</v>
      </c>
      <c r="F49" s="26">
        <v>139679</v>
      </c>
    </row>
    <row r="50" spans="2:6" ht="11.25">
      <c r="B50" s="36" t="s">
        <v>22</v>
      </c>
      <c r="C50" s="25">
        <v>41061</v>
      </c>
      <c r="D50" s="26">
        <v>1732327</v>
      </c>
      <c r="E50" s="26">
        <v>1611887</v>
      </c>
      <c r="F50" s="26">
        <v>120440</v>
      </c>
    </row>
    <row r="51" spans="2:6" ht="11.25">
      <c r="B51" s="36" t="s">
        <v>22</v>
      </c>
      <c r="C51" s="25">
        <v>41091</v>
      </c>
      <c r="D51" s="26">
        <v>1753241</v>
      </c>
      <c r="E51" s="26">
        <v>1610745</v>
      </c>
      <c r="F51" s="26">
        <v>142496</v>
      </c>
    </row>
    <row r="52" spans="2:6" ht="11.25">
      <c r="B52" s="36" t="s">
        <v>22</v>
      </c>
      <c r="C52" s="25">
        <v>41122</v>
      </c>
      <c r="D52" s="26">
        <v>1819767</v>
      </c>
      <c r="E52" s="26">
        <v>1718829</v>
      </c>
      <c r="F52" s="26">
        <v>100938</v>
      </c>
    </row>
    <row r="53" spans="2:6" ht="11.25">
      <c r="B53" s="36" t="s">
        <v>22</v>
      </c>
      <c r="C53" s="25">
        <v>41153</v>
      </c>
      <c r="D53" s="26">
        <v>1664747</v>
      </c>
      <c r="E53" s="26">
        <v>1514413</v>
      </c>
      <c r="F53" s="26">
        <v>150334</v>
      </c>
    </row>
    <row r="54" spans="2:6" ht="11.25">
      <c r="B54" s="36" t="s">
        <v>22</v>
      </c>
      <c r="C54" s="25">
        <v>41183</v>
      </c>
      <c r="D54" s="26">
        <v>1710580</v>
      </c>
      <c r="E54" s="26">
        <v>1643592</v>
      </c>
      <c r="F54" s="26">
        <v>66988</v>
      </c>
    </row>
    <row r="55" spans="2:6" ht="11.25">
      <c r="B55" s="36" t="s">
        <v>22</v>
      </c>
      <c r="C55" s="25">
        <v>41214</v>
      </c>
      <c r="D55" s="26">
        <v>1624306</v>
      </c>
      <c r="E55" s="26">
        <v>1578211</v>
      </c>
      <c r="F55" s="26">
        <v>46095</v>
      </c>
    </row>
    <row r="56" spans="2:6" ht="11.25">
      <c r="B56" s="27" t="s">
        <v>22</v>
      </c>
      <c r="C56" s="28">
        <v>41244</v>
      </c>
      <c r="D56" s="29">
        <v>1211216</v>
      </c>
      <c r="E56" s="29">
        <v>1708160</v>
      </c>
      <c r="F56" s="29">
        <v>-496944</v>
      </c>
    </row>
    <row r="57" spans="2:6" ht="11.25">
      <c r="B57" s="36" t="s">
        <v>68</v>
      </c>
      <c r="C57" s="25">
        <v>41275</v>
      </c>
      <c r="D57" s="26">
        <v>1794272</v>
      </c>
      <c r="E57" s="26">
        <v>1765372</v>
      </c>
      <c r="F57" s="26">
        <v>28900</v>
      </c>
    </row>
    <row r="58" spans="2:6" ht="11.25">
      <c r="B58" s="83"/>
      <c r="C58" s="25">
        <v>40940</v>
      </c>
      <c r="D58" s="26">
        <v>1774411</v>
      </c>
      <c r="E58" s="26">
        <v>1650965</v>
      </c>
      <c r="F58" s="26">
        <v>123446</v>
      </c>
    </row>
    <row r="59" spans="2:6" ht="11.25">
      <c r="B59" s="83"/>
      <c r="C59" s="25">
        <v>40603</v>
      </c>
      <c r="D59" s="26">
        <v>1849148</v>
      </c>
      <c r="E59" s="26">
        <v>1736698</v>
      </c>
      <c r="F59" s="26">
        <v>112450</v>
      </c>
    </row>
    <row r="60" spans="2:6" ht="11.25">
      <c r="B60" s="83"/>
      <c r="C60" s="25">
        <v>40269</v>
      </c>
      <c r="D60" s="26">
        <v>1938169</v>
      </c>
      <c r="E60" s="26">
        <v>1741256</v>
      </c>
      <c r="F60" s="26">
        <v>196913</v>
      </c>
    </row>
    <row r="61" spans="2:6" ht="11.25">
      <c r="B61" s="83"/>
      <c r="C61" s="25">
        <v>39934</v>
      </c>
      <c r="D61" s="26">
        <v>1827122</v>
      </c>
      <c r="E61" s="26">
        <v>1755094</v>
      </c>
      <c r="F61" s="26">
        <v>72028</v>
      </c>
    </row>
    <row r="62" spans="2:6" ht="11.25">
      <c r="B62" s="83"/>
      <c r="C62" s="25">
        <v>39600</v>
      </c>
      <c r="D62" s="26">
        <v>1772194</v>
      </c>
      <c r="E62" s="26">
        <v>1648358</v>
      </c>
      <c r="F62" s="26">
        <v>123836</v>
      </c>
    </row>
    <row r="63" spans="2:6" ht="11.25">
      <c r="B63" s="83"/>
      <c r="C63" s="25">
        <v>39264</v>
      </c>
      <c r="D63" s="26">
        <v>1781308</v>
      </c>
      <c r="E63" s="26">
        <v>1739845</v>
      </c>
      <c r="F63" s="26">
        <v>41463</v>
      </c>
    </row>
    <row r="64" spans="2:6" ht="11.25">
      <c r="B64" s="83"/>
      <c r="C64" s="25">
        <v>38930</v>
      </c>
      <c r="D64" s="26">
        <v>1845915</v>
      </c>
      <c r="E64" s="26">
        <v>1718267</v>
      </c>
      <c r="F64" s="26">
        <v>127648</v>
      </c>
    </row>
    <row r="65" spans="2:6" ht="11.25">
      <c r="B65" s="83"/>
      <c r="C65" s="25">
        <v>38596</v>
      </c>
      <c r="D65" s="26">
        <v>1805458</v>
      </c>
      <c r="E65" s="26">
        <v>1594390</v>
      </c>
      <c r="F65" s="26">
        <v>211068</v>
      </c>
    </row>
    <row r="66" spans="2:6" ht="11.25">
      <c r="B66" s="83"/>
      <c r="C66" s="25">
        <v>38261</v>
      </c>
      <c r="D66" s="26">
        <v>1841106</v>
      </c>
      <c r="E66" s="26">
        <v>1746213</v>
      </c>
      <c r="F66" s="26">
        <v>94893</v>
      </c>
    </row>
    <row r="67" spans="2:6" ht="11.25">
      <c r="B67" s="83"/>
      <c r="C67" s="25">
        <v>37926</v>
      </c>
      <c r="D67" s="26">
        <v>1618426</v>
      </c>
      <c r="E67" s="26">
        <v>1570940</v>
      </c>
      <c r="F67" s="26">
        <v>47486</v>
      </c>
    </row>
    <row r="68" spans="2:6" ht="11.25">
      <c r="B68" s="80"/>
      <c r="C68" s="28">
        <v>37591</v>
      </c>
      <c r="D68" s="29">
        <v>1094522</v>
      </c>
      <c r="E68" s="29">
        <v>1543966</v>
      </c>
      <c r="F68" s="29">
        <v>-449444</v>
      </c>
    </row>
    <row r="69" spans="2:6" ht="11.25">
      <c r="B69" s="84">
        <v>2014</v>
      </c>
      <c r="C69" s="78">
        <v>37257</v>
      </c>
      <c r="D69" s="79">
        <v>1778077</v>
      </c>
      <c r="E69" s="79">
        <v>1748482</v>
      </c>
      <c r="F69" s="79">
        <v>29595</v>
      </c>
    </row>
    <row r="70" spans="2:6" s="36" customFormat="1" ht="11.25">
      <c r="B70" s="83"/>
      <c r="C70" s="25">
        <v>36923</v>
      </c>
      <c r="D70" s="26">
        <v>1989181</v>
      </c>
      <c r="E70" s="26">
        <v>1728358</v>
      </c>
      <c r="F70" s="26">
        <v>260823</v>
      </c>
    </row>
    <row r="71" spans="2:6" s="36" customFormat="1" ht="11.25">
      <c r="B71" s="83"/>
      <c r="C71" s="25">
        <v>36586</v>
      </c>
      <c r="D71" s="26">
        <v>1767969</v>
      </c>
      <c r="E71" s="26">
        <v>1754852</v>
      </c>
      <c r="F71" s="26">
        <v>13117</v>
      </c>
    </row>
    <row r="72" spans="2:6" s="36" customFormat="1" ht="11.25">
      <c r="B72" s="83"/>
      <c r="C72" s="25">
        <v>36251</v>
      </c>
      <c r="D72" s="26">
        <v>1862515</v>
      </c>
      <c r="E72" s="26">
        <v>1757131</v>
      </c>
      <c r="F72" s="26">
        <v>105384</v>
      </c>
    </row>
    <row r="73" spans="3:6" s="36" customFormat="1" ht="11.25">
      <c r="C73" s="25">
        <v>35916</v>
      </c>
      <c r="D73" s="26">
        <v>1849591</v>
      </c>
      <c r="E73" s="26">
        <v>1790755</v>
      </c>
      <c r="F73" s="26">
        <v>58836</v>
      </c>
    </row>
    <row r="74" spans="2:6" ht="11.25">
      <c r="B74" s="83"/>
      <c r="C74" s="25">
        <v>35582</v>
      </c>
      <c r="D74" s="26">
        <v>1639407</v>
      </c>
      <c r="E74" s="26">
        <v>1614044</v>
      </c>
      <c r="F74" s="26">
        <v>25363</v>
      </c>
    </row>
    <row r="75" spans="2:6" ht="11.25">
      <c r="B75" s="83"/>
      <c r="C75" s="25">
        <v>35247</v>
      </c>
      <c r="D75" s="26">
        <v>1746797</v>
      </c>
      <c r="E75" s="26">
        <v>1735001</v>
      </c>
      <c r="F75" s="26">
        <v>11796</v>
      </c>
    </row>
    <row r="76" spans="2:6" ht="11.25">
      <c r="B76" s="80"/>
      <c r="C76" s="28">
        <v>34912</v>
      </c>
      <c r="D76" s="29">
        <v>1748818</v>
      </c>
      <c r="E76" s="29">
        <v>1647393</v>
      </c>
      <c r="F76" s="29">
        <v>101425</v>
      </c>
    </row>
    <row r="77" spans="3:6" ht="11.25">
      <c r="C77" s="106" t="s">
        <v>72</v>
      </c>
      <c r="D77" s="106"/>
      <c r="E77" s="106"/>
      <c r="F77" s="106"/>
    </row>
  </sheetData>
  <sheetProtection/>
  <mergeCells count="3">
    <mergeCell ref="D7:F7"/>
    <mergeCell ref="C77:F77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zoomScaleSheetLayoutView="75" zoomScalePageLayoutView="0" workbookViewId="0" topLeftCell="A1">
      <selection activeCell="P10" sqref="P10"/>
    </sheetView>
  </sheetViews>
  <sheetFormatPr defaultColWidth="14.85156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5" t="s">
        <v>0</v>
      </c>
      <c r="O1" s="16" t="s">
        <v>91</v>
      </c>
    </row>
    <row r="2" ht="12.75">
      <c r="B2" s="15"/>
    </row>
    <row r="3" spans="2:15" ht="11.25">
      <c r="B3" s="33" t="s">
        <v>49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1.25">
      <c r="B4" s="53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1.25">
      <c r="B5" s="49" t="s">
        <v>44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1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s="46" customFormat="1" ht="12" thickBot="1">
      <c r="B7" s="47" t="s">
        <v>2</v>
      </c>
      <c r="C7" s="48" t="s">
        <v>3</v>
      </c>
      <c r="D7" s="48" t="s">
        <v>4</v>
      </c>
      <c r="E7" s="48" t="s">
        <v>5</v>
      </c>
      <c r="F7" s="48" t="s">
        <v>6</v>
      </c>
      <c r="G7" s="48" t="s">
        <v>7</v>
      </c>
      <c r="H7" s="48" t="s">
        <v>8</v>
      </c>
      <c r="I7" s="48" t="s">
        <v>9</v>
      </c>
      <c r="J7" s="48" t="s">
        <v>10</v>
      </c>
      <c r="K7" s="48" t="s">
        <v>11</v>
      </c>
      <c r="L7" s="48" t="s">
        <v>12</v>
      </c>
      <c r="M7" s="48" t="s">
        <v>13</v>
      </c>
      <c r="N7" s="48" t="s">
        <v>14</v>
      </c>
      <c r="O7" s="48" t="s">
        <v>15</v>
      </c>
    </row>
    <row r="8" spans="2:16" s="46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61"/>
    </row>
    <row r="9" spans="2:16" s="46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61"/>
    </row>
    <row r="10" spans="2:16" s="46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61"/>
    </row>
    <row r="11" spans="2:16" s="49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61"/>
    </row>
    <row r="12" spans="2:16" s="49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61"/>
    </row>
    <row r="13" spans="2:16" s="49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61"/>
    </row>
    <row r="14" spans="2:16" s="49" customFormat="1" ht="11.25">
      <c r="B14" s="3">
        <v>2008</v>
      </c>
      <c r="C14" s="60">
        <v>8</v>
      </c>
      <c r="D14" s="60">
        <v>8.7</v>
      </c>
      <c r="E14" s="60">
        <v>8.6</v>
      </c>
      <c r="F14" s="60">
        <v>8.5</v>
      </c>
      <c r="G14" s="60">
        <v>7.9</v>
      </c>
      <c r="H14" s="60">
        <v>7.8</v>
      </c>
      <c r="I14" s="60">
        <v>8.1</v>
      </c>
      <c r="J14" s="60">
        <v>7.6</v>
      </c>
      <c r="K14" s="60">
        <v>7.6</v>
      </c>
      <c r="L14" s="60">
        <v>7.5</v>
      </c>
      <c r="M14" s="60">
        <v>7.6</v>
      </c>
      <c r="N14" s="60">
        <v>6.8</v>
      </c>
      <c r="O14" s="4">
        <v>7.891666666666665</v>
      </c>
      <c r="P14" s="61"/>
    </row>
    <row r="15" spans="2:16" s="49" customFormat="1" ht="11.25">
      <c r="B15" s="3">
        <v>2009</v>
      </c>
      <c r="C15" s="60">
        <v>8.2</v>
      </c>
      <c r="D15" s="60">
        <v>8.5</v>
      </c>
      <c r="E15" s="60">
        <v>9</v>
      </c>
      <c r="F15" s="60">
        <v>8.9</v>
      </c>
      <c r="G15" s="60">
        <v>8.8</v>
      </c>
      <c r="H15" s="60">
        <v>8.1</v>
      </c>
      <c r="I15" s="60">
        <v>8</v>
      </c>
      <c r="J15" s="60">
        <v>8.1</v>
      </c>
      <c r="K15" s="60">
        <v>7.7</v>
      </c>
      <c r="L15" s="60">
        <v>7.5</v>
      </c>
      <c r="M15" s="60">
        <v>7.4</v>
      </c>
      <c r="N15" s="60">
        <v>6.8</v>
      </c>
      <c r="O15" s="4">
        <v>8.083333333333334</v>
      </c>
      <c r="P15" s="61"/>
    </row>
    <row r="16" spans="2:16" s="2" customFormat="1" ht="11.25" customHeight="1">
      <c r="B16" s="30">
        <v>2010</v>
      </c>
      <c r="C16" s="60">
        <v>7.2</v>
      </c>
      <c r="D16" s="60">
        <v>7.4</v>
      </c>
      <c r="E16" s="60">
        <v>7.6</v>
      </c>
      <c r="F16" s="60">
        <v>7.3</v>
      </c>
      <c r="G16" s="60">
        <v>7.5</v>
      </c>
      <c r="H16" s="60">
        <v>7</v>
      </c>
      <c r="I16" s="60">
        <v>6.9</v>
      </c>
      <c r="J16" s="60">
        <v>6.7</v>
      </c>
      <c r="K16" s="60">
        <v>6.2</v>
      </c>
      <c r="L16" s="60">
        <v>6.1</v>
      </c>
      <c r="M16" s="60">
        <v>5.7</v>
      </c>
      <c r="N16" s="60">
        <v>5.3</v>
      </c>
      <c r="O16" s="4">
        <v>6.741666666666667</v>
      </c>
      <c r="P16" s="61"/>
    </row>
    <row r="17" spans="2:16" s="2" customFormat="1" ht="11.25" customHeight="1">
      <c r="B17" s="30">
        <v>2011</v>
      </c>
      <c r="C17" s="60">
        <v>6.1</v>
      </c>
      <c r="D17" s="60">
        <v>6.4</v>
      </c>
      <c r="E17" s="60">
        <v>6.5</v>
      </c>
      <c r="F17" s="60">
        <v>6.4</v>
      </c>
      <c r="G17" s="60">
        <v>6.4</v>
      </c>
      <c r="H17" s="60">
        <v>6.2</v>
      </c>
      <c r="I17" s="60">
        <v>6</v>
      </c>
      <c r="J17" s="60">
        <v>6</v>
      </c>
      <c r="K17" s="60">
        <v>6</v>
      </c>
      <c r="L17" s="60">
        <v>5.8</v>
      </c>
      <c r="M17" s="60">
        <v>5.2</v>
      </c>
      <c r="N17" s="60">
        <v>4.7</v>
      </c>
      <c r="O17" s="4">
        <v>5.975</v>
      </c>
      <c r="P17" s="61"/>
    </row>
    <row r="18" spans="2:16" s="2" customFormat="1" ht="11.25" customHeight="1">
      <c r="B18" s="30">
        <v>2012</v>
      </c>
      <c r="C18" s="60">
        <v>5.5</v>
      </c>
      <c r="D18" s="60">
        <v>5.7</v>
      </c>
      <c r="E18" s="60">
        <v>6.2</v>
      </c>
      <c r="F18" s="60">
        <v>6</v>
      </c>
      <c r="G18" s="60">
        <v>5.8</v>
      </c>
      <c r="H18" s="60">
        <v>5.9</v>
      </c>
      <c r="I18" s="60">
        <v>5.4</v>
      </c>
      <c r="J18" s="60">
        <v>5.3</v>
      </c>
      <c r="K18" s="60">
        <v>5.4</v>
      </c>
      <c r="L18" s="60">
        <v>5.3</v>
      </c>
      <c r="M18" s="60">
        <v>4.9</v>
      </c>
      <c r="N18" s="60">
        <v>4.6</v>
      </c>
      <c r="O18" s="4">
        <v>5.5</v>
      </c>
      <c r="P18" s="61"/>
    </row>
    <row r="19" spans="2:16" s="2" customFormat="1" ht="11.25">
      <c r="B19" s="30">
        <v>2013</v>
      </c>
      <c r="C19" s="60">
        <v>5.4</v>
      </c>
      <c r="D19" s="60">
        <v>5.6</v>
      </c>
      <c r="E19" s="60">
        <v>5.7</v>
      </c>
      <c r="F19" s="60">
        <v>5.8</v>
      </c>
      <c r="G19" s="60">
        <v>5.8</v>
      </c>
      <c r="H19" s="60">
        <v>6</v>
      </c>
      <c r="I19" s="60">
        <v>5.6</v>
      </c>
      <c r="J19" s="60">
        <v>5.3</v>
      </c>
      <c r="K19" s="60">
        <v>5.4</v>
      </c>
      <c r="L19" s="60">
        <v>5.2</v>
      </c>
      <c r="M19" s="60">
        <v>4.6</v>
      </c>
      <c r="N19" s="60">
        <v>4.3</v>
      </c>
      <c r="O19" s="4">
        <v>5.625</v>
      </c>
      <c r="P19" s="61"/>
    </row>
    <row r="20" spans="2:16" s="2" customFormat="1" ht="11.25" customHeight="1">
      <c r="B20" s="63">
        <v>2014</v>
      </c>
      <c r="C20" s="62">
        <v>6.4</v>
      </c>
      <c r="D20" s="62">
        <v>5.1</v>
      </c>
      <c r="E20" s="62">
        <v>5</v>
      </c>
      <c r="F20" s="62">
        <v>4.9</v>
      </c>
      <c r="G20" s="62">
        <v>4.9</v>
      </c>
      <c r="H20" s="62">
        <v>4.8</v>
      </c>
      <c r="I20" s="62">
        <v>4.9</v>
      </c>
      <c r="J20" s="62">
        <v>5</v>
      </c>
      <c r="K20" s="62"/>
      <c r="L20" s="62"/>
      <c r="M20" s="62"/>
      <c r="N20" s="62"/>
      <c r="O20" s="6">
        <v>5.35</v>
      </c>
      <c r="P20" s="61"/>
    </row>
    <row r="21" spans="2:15" ht="12.75">
      <c r="B21" s="12" t="s">
        <v>65</v>
      </c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  <c r="N21" s="9"/>
      <c r="O21" s="10"/>
    </row>
    <row r="22" spans="3:15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</row>
    <row r="23" spans="3:15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</row>
    <row r="24" spans="3:15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</row>
    <row r="25" spans="3:1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</row>
    <row r="26" spans="3:1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</row>
    <row r="27" spans="3:1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</row>
    <row r="28" spans="3:15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</row>
    <row r="29" spans="3:15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</row>
    <row r="30" spans="3:15" ht="11.2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7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20"/>
  <sheetViews>
    <sheetView showGridLines="0" zoomScaleSheetLayoutView="75" zoomScalePageLayoutView="0" workbookViewId="0" topLeftCell="A1">
      <selection activeCell="O19" sqref="O19"/>
    </sheetView>
  </sheetViews>
  <sheetFormatPr defaultColWidth="14.8515625" defaultRowHeight="12.75"/>
  <cols>
    <col min="1" max="1" width="5.140625" style="12" customWidth="1"/>
    <col min="2" max="2" width="5.57421875" style="12" customWidth="1"/>
    <col min="3" max="15" width="8.140625" style="12" customWidth="1"/>
    <col min="16" max="16384" width="14.8515625" style="12" customWidth="1"/>
  </cols>
  <sheetData>
    <row r="1" spans="2:15" ht="12.75">
      <c r="B1" s="15" t="s">
        <v>0</v>
      </c>
      <c r="O1" s="16" t="str">
        <f>'Tab 1'!$O$1</f>
        <v>Carta de Conjuntura | out 2014</v>
      </c>
    </row>
    <row r="3" spans="2:15" ht="11.25">
      <c r="B3" s="33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1.25">
      <c r="B4" s="53" t="s">
        <v>16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1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s="46" customFormat="1" ht="12" thickBot="1">
      <c r="B6" s="47" t="s">
        <v>2</v>
      </c>
      <c r="C6" s="48" t="s">
        <v>3</v>
      </c>
      <c r="D6" s="48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10</v>
      </c>
      <c r="K6" s="48" t="s">
        <v>11</v>
      </c>
      <c r="L6" s="48" t="s">
        <v>12</v>
      </c>
      <c r="M6" s="48" t="s">
        <v>13</v>
      </c>
      <c r="N6" s="48" t="s">
        <v>14</v>
      </c>
      <c r="O6" s="48" t="s">
        <v>15</v>
      </c>
    </row>
    <row r="7" spans="2:17" s="46" customFormat="1" ht="12" thickTop="1">
      <c r="B7" s="3">
        <v>2002</v>
      </c>
      <c r="C7" s="66">
        <v>0</v>
      </c>
      <c r="D7" s="66">
        <v>0</v>
      </c>
      <c r="E7" s="66">
        <v>55</v>
      </c>
      <c r="F7" s="66">
        <v>54.9</v>
      </c>
      <c r="G7" s="66">
        <v>54.7</v>
      </c>
      <c r="H7" s="66">
        <v>54.7</v>
      </c>
      <c r="I7" s="66">
        <v>55.1</v>
      </c>
      <c r="J7" s="66">
        <v>55.8</v>
      </c>
      <c r="K7" s="66">
        <v>55.8</v>
      </c>
      <c r="L7" s="66">
        <v>56</v>
      </c>
      <c r="M7" s="66">
        <v>56.1</v>
      </c>
      <c r="N7" s="66">
        <v>55.3</v>
      </c>
      <c r="O7" s="66">
        <v>55.34</v>
      </c>
      <c r="P7" s="61"/>
      <c r="Q7" s="65"/>
    </row>
    <row r="8" spans="2:17" s="46" customFormat="1" ht="11.25">
      <c r="B8" s="5">
        <v>2003</v>
      </c>
      <c r="C8" s="66">
        <v>56.1</v>
      </c>
      <c r="D8" s="66">
        <v>56.2</v>
      </c>
      <c r="E8" s="66">
        <v>56.6</v>
      </c>
      <c r="F8" s="66">
        <v>56.7</v>
      </c>
      <c r="G8" s="66">
        <v>57.1</v>
      </c>
      <c r="H8" s="66">
        <v>57.3</v>
      </c>
      <c r="I8" s="66">
        <v>57</v>
      </c>
      <c r="J8" s="66">
        <v>57.5</v>
      </c>
      <c r="K8" s="66">
        <v>58.2</v>
      </c>
      <c r="L8" s="66">
        <v>57.7</v>
      </c>
      <c r="M8" s="66">
        <v>57.8</v>
      </c>
      <c r="N8" s="66">
        <v>56.8</v>
      </c>
      <c r="O8" s="66">
        <v>57.083333333333336</v>
      </c>
      <c r="P8" s="61"/>
      <c r="Q8" s="65"/>
    </row>
    <row r="9" spans="2:17" s="46" customFormat="1" ht="11.25">
      <c r="B9" s="3">
        <v>2004</v>
      </c>
      <c r="C9" s="66">
        <v>56.2</v>
      </c>
      <c r="D9" s="66">
        <v>56.4</v>
      </c>
      <c r="E9" s="66">
        <v>57.1</v>
      </c>
      <c r="F9" s="66">
        <v>57.6</v>
      </c>
      <c r="G9" s="66">
        <v>57.3</v>
      </c>
      <c r="H9" s="66">
        <v>57.1</v>
      </c>
      <c r="I9" s="66">
        <v>57.2</v>
      </c>
      <c r="J9" s="66">
        <v>57.6</v>
      </c>
      <c r="K9" s="66">
        <v>57.8</v>
      </c>
      <c r="L9" s="66">
        <v>57.4</v>
      </c>
      <c r="M9" s="66">
        <v>57.5</v>
      </c>
      <c r="N9" s="66">
        <v>56.7</v>
      </c>
      <c r="O9" s="66">
        <v>57.15833333333333</v>
      </c>
      <c r="P9" s="61"/>
      <c r="Q9" s="65"/>
    </row>
    <row r="10" spans="2:17" s="46" customFormat="1" ht="11.25">
      <c r="B10" s="3">
        <v>2005</v>
      </c>
      <c r="C10" s="66">
        <v>56.1</v>
      </c>
      <c r="D10" s="66">
        <v>56.3</v>
      </c>
      <c r="E10" s="66">
        <v>56.8</v>
      </c>
      <c r="F10" s="66">
        <v>56.6</v>
      </c>
      <c r="G10" s="66">
        <v>57</v>
      </c>
      <c r="H10" s="66">
        <v>56.4</v>
      </c>
      <c r="I10" s="66">
        <v>56.4</v>
      </c>
      <c r="J10" s="66">
        <v>56.5</v>
      </c>
      <c r="K10" s="66">
        <v>57</v>
      </c>
      <c r="L10" s="66">
        <v>56.8</v>
      </c>
      <c r="M10" s="66">
        <v>56.8</v>
      </c>
      <c r="N10" s="66">
        <v>56.2</v>
      </c>
      <c r="O10" s="66">
        <v>56.575</v>
      </c>
      <c r="P10" s="61"/>
      <c r="Q10" s="65"/>
    </row>
    <row r="11" spans="2:17" s="46" customFormat="1" ht="11.25">
      <c r="B11" s="3">
        <v>2006</v>
      </c>
      <c r="C11" s="66">
        <v>56</v>
      </c>
      <c r="D11" s="66">
        <v>56.3</v>
      </c>
      <c r="E11" s="66">
        <v>56.5</v>
      </c>
      <c r="F11" s="66">
        <v>56.2</v>
      </c>
      <c r="G11" s="66">
        <v>56.3</v>
      </c>
      <c r="H11" s="66">
        <v>56.8</v>
      </c>
      <c r="I11" s="66">
        <v>57.2</v>
      </c>
      <c r="J11" s="66">
        <v>57.6</v>
      </c>
      <c r="K11" s="66">
        <v>57.8</v>
      </c>
      <c r="L11" s="66">
        <v>57.5</v>
      </c>
      <c r="M11" s="66">
        <v>57.4</v>
      </c>
      <c r="N11" s="66">
        <v>56.6</v>
      </c>
      <c r="O11" s="66">
        <v>56.85</v>
      </c>
      <c r="P11" s="61"/>
      <c r="Q11" s="65"/>
    </row>
    <row r="12" spans="2:17" s="46" customFormat="1" ht="12" customHeight="1">
      <c r="B12" s="3">
        <v>2007</v>
      </c>
      <c r="C12" s="66">
        <v>56.4</v>
      </c>
      <c r="D12" s="66">
        <v>56.4</v>
      </c>
      <c r="E12" s="66">
        <v>56.9</v>
      </c>
      <c r="F12" s="66">
        <v>56.6</v>
      </c>
      <c r="G12" s="66">
        <v>56.5</v>
      </c>
      <c r="H12" s="66">
        <v>56.8</v>
      </c>
      <c r="I12" s="66">
        <v>56.8</v>
      </c>
      <c r="J12" s="66">
        <v>57.4</v>
      </c>
      <c r="K12" s="66">
        <v>57.5</v>
      </c>
      <c r="L12" s="66">
        <v>57.4</v>
      </c>
      <c r="M12" s="66">
        <v>57.3</v>
      </c>
      <c r="N12" s="66">
        <v>56.5</v>
      </c>
      <c r="O12" s="66">
        <v>56.875</v>
      </c>
      <c r="P12" s="61"/>
      <c r="Q12" s="65"/>
    </row>
    <row r="13" spans="2:17" s="46" customFormat="1" ht="11.25">
      <c r="B13" s="3">
        <v>2008</v>
      </c>
      <c r="C13" s="66">
        <v>56.4</v>
      </c>
      <c r="D13" s="66">
        <v>56.5</v>
      </c>
      <c r="E13" s="66">
        <v>56.7</v>
      </c>
      <c r="F13" s="66">
        <v>56.9</v>
      </c>
      <c r="G13" s="66">
        <v>56.6</v>
      </c>
      <c r="H13" s="66">
        <v>57.1</v>
      </c>
      <c r="I13" s="66">
        <v>57</v>
      </c>
      <c r="J13" s="66">
        <v>57</v>
      </c>
      <c r="K13" s="66">
        <v>57.4</v>
      </c>
      <c r="L13" s="66">
        <v>57.8</v>
      </c>
      <c r="M13" s="66">
        <v>57.6</v>
      </c>
      <c r="N13" s="66">
        <v>57.1</v>
      </c>
      <c r="O13" s="66">
        <v>57.00833333333333</v>
      </c>
      <c r="P13" s="61"/>
      <c r="Q13" s="65"/>
    </row>
    <row r="14" spans="2:17" s="46" customFormat="1" ht="11.25">
      <c r="B14" s="3">
        <v>2009</v>
      </c>
      <c r="C14" s="66">
        <v>56.7</v>
      </c>
      <c r="D14" s="66">
        <v>56.3</v>
      </c>
      <c r="E14" s="66">
        <v>56.7</v>
      </c>
      <c r="F14" s="66">
        <v>56.5</v>
      </c>
      <c r="G14" s="66">
        <v>56.6</v>
      </c>
      <c r="H14" s="66">
        <v>56.4</v>
      </c>
      <c r="I14" s="66">
        <v>56.7</v>
      </c>
      <c r="J14" s="66">
        <v>56.8</v>
      </c>
      <c r="K14" s="66">
        <v>56.8</v>
      </c>
      <c r="L14" s="66">
        <v>56.7</v>
      </c>
      <c r="M14" s="66">
        <v>56.8</v>
      </c>
      <c r="N14" s="66">
        <v>56.9</v>
      </c>
      <c r="O14" s="66">
        <v>56.65833333333333</v>
      </c>
      <c r="P14" s="61"/>
      <c r="Q14" s="65"/>
    </row>
    <row r="15" spans="2:17" ht="11.25">
      <c r="B15" s="30">
        <v>2010</v>
      </c>
      <c r="C15" s="66">
        <v>56.5</v>
      </c>
      <c r="D15" s="66">
        <v>56.8</v>
      </c>
      <c r="E15" s="66">
        <v>57</v>
      </c>
      <c r="F15" s="66">
        <v>57</v>
      </c>
      <c r="G15" s="66">
        <v>57.3</v>
      </c>
      <c r="H15" s="66">
        <v>56.9</v>
      </c>
      <c r="I15" s="66">
        <v>57.1</v>
      </c>
      <c r="J15" s="66">
        <v>57.3</v>
      </c>
      <c r="K15" s="66">
        <v>57.3</v>
      </c>
      <c r="L15" s="66">
        <v>57.4</v>
      </c>
      <c r="M15" s="66">
        <v>57.2</v>
      </c>
      <c r="N15" s="66">
        <v>57</v>
      </c>
      <c r="O15" s="66">
        <v>57.06666666666667</v>
      </c>
      <c r="P15" s="61"/>
      <c r="Q15" s="65"/>
    </row>
    <row r="16" spans="2:17" ht="11.25">
      <c r="B16" s="3">
        <v>2011</v>
      </c>
      <c r="C16" s="66">
        <v>56.4</v>
      </c>
      <c r="D16" s="66">
        <v>56.8</v>
      </c>
      <c r="E16" s="66">
        <v>57</v>
      </c>
      <c r="F16" s="66">
        <v>57.1</v>
      </c>
      <c r="G16" s="66">
        <v>57.2</v>
      </c>
      <c r="H16" s="66">
        <v>57</v>
      </c>
      <c r="I16" s="66">
        <v>57.1</v>
      </c>
      <c r="J16" s="66">
        <v>57.3</v>
      </c>
      <c r="K16" s="66">
        <v>57.4</v>
      </c>
      <c r="L16" s="66">
        <v>57.3</v>
      </c>
      <c r="M16" s="66">
        <v>57.3</v>
      </c>
      <c r="N16" s="66">
        <v>56.7</v>
      </c>
      <c r="O16" s="66">
        <v>57.05</v>
      </c>
      <c r="P16" s="61"/>
      <c r="Q16" s="65"/>
    </row>
    <row r="17" spans="2:17" s="71" customFormat="1" ht="10.5" customHeight="1">
      <c r="B17" s="30">
        <v>2012</v>
      </c>
      <c r="C17" s="66">
        <v>56.6</v>
      </c>
      <c r="D17" s="66">
        <v>56.9</v>
      </c>
      <c r="E17" s="66">
        <v>57.2</v>
      </c>
      <c r="F17" s="66">
        <v>57.2</v>
      </c>
      <c r="G17" s="66">
        <v>57.6</v>
      </c>
      <c r="H17" s="66">
        <v>57.1</v>
      </c>
      <c r="I17" s="66">
        <v>56.7</v>
      </c>
      <c r="J17" s="66">
        <v>57</v>
      </c>
      <c r="K17" s="66">
        <v>57.6</v>
      </c>
      <c r="L17" s="66">
        <v>58.1</v>
      </c>
      <c r="M17" s="66">
        <v>58.1</v>
      </c>
      <c r="N17" s="66">
        <v>57.8</v>
      </c>
      <c r="O17" s="66">
        <v>57.325</v>
      </c>
      <c r="P17" s="69"/>
      <c r="Q17" s="70"/>
    </row>
    <row r="18" spans="2:15" ht="11.25">
      <c r="B18" s="30">
        <v>2013</v>
      </c>
      <c r="C18" s="66">
        <v>57.6</v>
      </c>
      <c r="D18" s="66">
        <v>57.2</v>
      </c>
      <c r="E18" s="66">
        <v>57</v>
      </c>
      <c r="F18" s="66">
        <v>56.9</v>
      </c>
      <c r="G18" s="66">
        <v>57.1</v>
      </c>
      <c r="H18" s="66">
        <v>57.1</v>
      </c>
      <c r="I18" s="66">
        <v>57.2</v>
      </c>
      <c r="J18" s="66">
        <v>57.2</v>
      </c>
      <c r="K18" s="66">
        <v>57</v>
      </c>
      <c r="L18" s="66">
        <v>57.1</v>
      </c>
      <c r="M18" s="66">
        <v>56.8</v>
      </c>
      <c r="N18" s="66">
        <v>56.7</v>
      </c>
      <c r="O18" s="66">
        <v>57.075</v>
      </c>
    </row>
    <row r="19" spans="2:17" ht="11.25">
      <c r="B19" s="86">
        <v>2014</v>
      </c>
      <c r="C19" s="67">
        <v>58.6</v>
      </c>
      <c r="D19" s="67">
        <v>56.1</v>
      </c>
      <c r="E19" s="67">
        <v>55.9</v>
      </c>
      <c r="F19" s="67">
        <v>55.7</v>
      </c>
      <c r="G19" s="67">
        <v>55.7</v>
      </c>
      <c r="H19" s="67">
        <v>55.9</v>
      </c>
      <c r="I19" s="67">
        <v>55.7</v>
      </c>
      <c r="J19" s="67">
        <v>56.2</v>
      </c>
      <c r="K19" s="67"/>
      <c r="L19" s="67"/>
      <c r="M19" s="67"/>
      <c r="N19" s="67"/>
      <c r="O19" s="67">
        <v>37.48333333333333</v>
      </c>
      <c r="P19" s="61"/>
      <c r="Q19" s="65"/>
    </row>
    <row r="20" ht="11.25">
      <c r="B20" s="12" t="s">
        <v>65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zoomScaleSheetLayoutView="75" zoomScalePageLayoutView="0" workbookViewId="0" topLeftCell="A1">
      <selection activeCell="L21" sqref="L21"/>
    </sheetView>
  </sheetViews>
  <sheetFormatPr defaultColWidth="9.140625" defaultRowHeight="12.75"/>
  <cols>
    <col min="1" max="1" width="4.7109375" style="17" customWidth="1"/>
    <col min="2" max="2" width="5.140625" style="18" customWidth="1"/>
    <col min="3" max="9" width="12.7109375" style="17" customWidth="1"/>
    <col min="10" max="10" width="12.7109375" style="31" customWidth="1"/>
    <col min="11" max="16384" width="9.140625" style="17" customWidth="1"/>
  </cols>
  <sheetData>
    <row r="1" spans="2:10" s="43" customFormat="1" ht="12.75">
      <c r="B1" s="44" t="s">
        <v>0</v>
      </c>
      <c r="J1" s="16" t="str">
        <f>'Tab 1'!O1</f>
        <v>Carta de Conjuntura | out 2014</v>
      </c>
    </row>
    <row r="3" spans="3:10" ht="11.25">
      <c r="C3" s="19" t="s">
        <v>51</v>
      </c>
      <c r="D3" s="19"/>
      <c r="E3" s="19"/>
      <c r="F3" s="19"/>
      <c r="G3" s="19"/>
      <c r="H3" s="19"/>
      <c r="I3" s="19"/>
      <c r="J3" s="19"/>
    </row>
    <row r="4" spans="3:10" ht="11.25">
      <c r="C4" s="108" t="s">
        <v>17</v>
      </c>
      <c r="D4" s="108"/>
      <c r="E4" s="109"/>
      <c r="F4" s="109"/>
      <c r="G4" s="109"/>
      <c r="H4" s="109"/>
      <c r="I4" s="109"/>
      <c r="J4" s="109"/>
    </row>
    <row r="5" spans="3:10" ht="11.25">
      <c r="C5" s="20"/>
      <c r="D5" s="20"/>
      <c r="E5" s="21"/>
      <c r="F5" s="21"/>
      <c r="G5" s="21"/>
      <c r="H5" s="21"/>
      <c r="I5" s="21"/>
      <c r="J5" s="21"/>
    </row>
    <row r="6" spans="2:10" ht="11.25" customHeight="1">
      <c r="B6" s="22"/>
      <c r="C6" s="114" t="s">
        <v>18</v>
      </c>
      <c r="D6" s="102" t="s">
        <v>47</v>
      </c>
      <c r="E6" s="104" t="s">
        <v>48</v>
      </c>
      <c r="F6" s="105"/>
      <c r="G6" s="105"/>
      <c r="H6" s="105"/>
      <c r="I6" s="111" t="s">
        <v>23</v>
      </c>
      <c r="J6" s="111" t="s">
        <v>24</v>
      </c>
    </row>
    <row r="7" spans="2:10" s="23" customFormat="1" ht="11.25" customHeight="1">
      <c r="B7" s="18"/>
      <c r="C7" s="115"/>
      <c r="D7" s="117"/>
      <c r="E7" s="102" t="s">
        <v>19</v>
      </c>
      <c r="F7" s="102" t="s">
        <v>20</v>
      </c>
      <c r="G7" s="110" t="s">
        <v>21</v>
      </c>
      <c r="H7" s="110"/>
      <c r="I7" s="112"/>
      <c r="J7" s="112"/>
    </row>
    <row r="8" spans="2:10" s="23" customFormat="1" ht="34.5" thickBot="1">
      <c r="B8" s="58"/>
      <c r="C8" s="116"/>
      <c r="D8" s="113"/>
      <c r="E8" s="103"/>
      <c r="F8" s="103"/>
      <c r="G8" s="57" t="s">
        <v>19</v>
      </c>
      <c r="H8" s="57" t="s">
        <v>38</v>
      </c>
      <c r="I8" s="113"/>
      <c r="J8" s="113"/>
    </row>
    <row r="9" spans="2:10" ht="12" thickTop="1">
      <c r="B9" s="24" t="s">
        <v>66</v>
      </c>
      <c r="C9" s="25">
        <v>39814</v>
      </c>
      <c r="D9" s="26">
        <v>40621.105</v>
      </c>
      <c r="E9" s="26">
        <v>23043.646</v>
      </c>
      <c r="F9" s="26">
        <v>1889.822</v>
      </c>
      <c r="G9" s="26">
        <v>21153.825</v>
      </c>
      <c r="H9" s="26">
        <v>10444.846</v>
      </c>
      <c r="I9" s="26">
        <v>1773.38243801259</v>
      </c>
      <c r="J9" s="26">
        <v>1795.99064665325</v>
      </c>
    </row>
    <row r="10" spans="2:10" ht="11.25">
      <c r="B10" s="24" t="s">
        <v>22</v>
      </c>
      <c r="C10" s="25">
        <v>39845</v>
      </c>
      <c r="D10" s="26">
        <v>40620.097</v>
      </c>
      <c r="E10" s="26">
        <v>22884.494</v>
      </c>
      <c r="F10" s="26">
        <v>1941.17</v>
      </c>
      <c r="G10" s="26">
        <v>20943.324</v>
      </c>
      <c r="H10" s="26">
        <v>10361.369</v>
      </c>
      <c r="I10" s="26">
        <v>1758.83462284956</v>
      </c>
      <c r="J10" s="26">
        <v>1793.44666396907</v>
      </c>
    </row>
    <row r="11" spans="2:10" ht="11.25">
      <c r="B11" s="24" t="s">
        <v>22</v>
      </c>
      <c r="C11" s="25">
        <v>39873</v>
      </c>
      <c r="D11" s="26">
        <v>40661.268</v>
      </c>
      <c r="E11" s="26">
        <v>23035</v>
      </c>
      <c r="F11" s="26">
        <v>2082.323</v>
      </c>
      <c r="G11" s="26">
        <v>20952.677</v>
      </c>
      <c r="H11" s="26">
        <v>10327.521</v>
      </c>
      <c r="I11" s="26">
        <v>1759.36721233189</v>
      </c>
      <c r="J11" s="26">
        <v>1790.11922258825</v>
      </c>
    </row>
    <row r="12" spans="2:10" ht="11.25">
      <c r="B12" s="36" t="s">
        <v>22</v>
      </c>
      <c r="C12" s="25">
        <v>39904</v>
      </c>
      <c r="D12" s="26">
        <v>40632.485</v>
      </c>
      <c r="E12" s="26">
        <v>22959.135</v>
      </c>
      <c r="F12" s="26">
        <v>2046.143</v>
      </c>
      <c r="G12" s="26">
        <v>20912.991</v>
      </c>
      <c r="H12" s="26">
        <v>10393.417</v>
      </c>
      <c r="I12" s="26">
        <v>1744.24291887072</v>
      </c>
      <c r="J12" s="26">
        <v>1777.13281625901</v>
      </c>
    </row>
    <row r="13" spans="2:10" ht="11.25">
      <c r="B13" s="36" t="s">
        <v>22</v>
      </c>
      <c r="C13" s="25">
        <v>39934</v>
      </c>
      <c r="D13" s="26">
        <v>40671.665</v>
      </c>
      <c r="E13" s="26">
        <v>23019.834</v>
      </c>
      <c r="F13" s="26">
        <v>2035.838</v>
      </c>
      <c r="G13" s="26">
        <v>20983.996</v>
      </c>
      <c r="H13" s="26">
        <v>10441.213</v>
      </c>
      <c r="I13" s="26">
        <v>1737.58965428636</v>
      </c>
      <c r="J13" s="26">
        <v>1757.96093291741</v>
      </c>
    </row>
    <row r="14" spans="2:10" ht="11.25" customHeight="1">
      <c r="B14" s="36" t="s">
        <v>22</v>
      </c>
      <c r="C14" s="25">
        <v>39965</v>
      </c>
      <c r="D14" s="26">
        <v>40771.739</v>
      </c>
      <c r="E14" s="26">
        <v>23014.83</v>
      </c>
      <c r="F14" s="26">
        <v>1867.124</v>
      </c>
      <c r="G14" s="26">
        <v>21147.705</v>
      </c>
      <c r="H14" s="26">
        <v>10488.557</v>
      </c>
      <c r="I14" s="26">
        <v>1743.91017876324</v>
      </c>
      <c r="J14" s="26">
        <v>1752.05430071275</v>
      </c>
    </row>
    <row r="15" spans="2:10" ht="11.25">
      <c r="B15" s="24" t="s">
        <v>22</v>
      </c>
      <c r="C15" s="25">
        <v>39995</v>
      </c>
      <c r="D15" s="26">
        <v>40918.756</v>
      </c>
      <c r="E15" s="26">
        <v>23185.935</v>
      </c>
      <c r="F15" s="26">
        <v>1853.545</v>
      </c>
      <c r="G15" s="26">
        <v>21332.39</v>
      </c>
      <c r="H15" s="26">
        <v>10649.837</v>
      </c>
      <c r="I15" s="26">
        <v>1754.24371099161</v>
      </c>
      <c r="J15" s="26">
        <v>1761.29795353202</v>
      </c>
    </row>
    <row r="16" spans="2:10" ht="11.25">
      <c r="B16" s="36" t="s">
        <v>22</v>
      </c>
      <c r="C16" s="25">
        <v>40026</v>
      </c>
      <c r="D16" s="26">
        <v>41046.455</v>
      </c>
      <c r="E16" s="26">
        <v>23333.561</v>
      </c>
      <c r="F16" s="26">
        <v>1889.243</v>
      </c>
      <c r="G16" s="26">
        <v>21444.318</v>
      </c>
      <c r="H16" s="26">
        <v>10532.192</v>
      </c>
      <c r="I16" s="26">
        <v>1772.14395099928</v>
      </c>
      <c r="J16" s="26">
        <v>1777.99612255767</v>
      </c>
    </row>
    <row r="17" spans="2:10" ht="11.25">
      <c r="B17" s="24" t="s">
        <v>22</v>
      </c>
      <c r="C17" s="25">
        <v>40057</v>
      </c>
      <c r="D17" s="26">
        <v>41033.603</v>
      </c>
      <c r="E17" s="26">
        <v>23319.46</v>
      </c>
      <c r="F17" s="26">
        <v>1798.982</v>
      </c>
      <c r="G17" s="26">
        <v>21520.478</v>
      </c>
      <c r="H17" s="26">
        <v>10506.242</v>
      </c>
      <c r="I17" s="26">
        <v>1773.15394572965</v>
      </c>
      <c r="J17" s="26">
        <v>1788.42601761093</v>
      </c>
    </row>
    <row r="18" spans="2:10" ht="11.25">
      <c r="B18" s="36" t="s">
        <v>22</v>
      </c>
      <c r="C18" s="25">
        <v>40087</v>
      </c>
      <c r="D18" s="26">
        <v>41017.17</v>
      </c>
      <c r="E18" s="26">
        <v>23257.927</v>
      </c>
      <c r="F18" s="26">
        <v>1753.384</v>
      </c>
      <c r="G18" s="26">
        <v>21504.543</v>
      </c>
      <c r="H18" s="26">
        <v>10536.306</v>
      </c>
      <c r="I18" s="26">
        <v>1774.63283828305</v>
      </c>
      <c r="J18" s="26">
        <v>1788.14627982876</v>
      </c>
    </row>
    <row r="19" spans="2:10" ht="11.25">
      <c r="B19" s="24" t="s">
        <v>22</v>
      </c>
      <c r="C19" s="25">
        <v>40118</v>
      </c>
      <c r="D19" s="26">
        <v>41039.514</v>
      </c>
      <c r="E19" s="26">
        <v>23316.881</v>
      </c>
      <c r="F19" s="26">
        <v>1713.855</v>
      </c>
      <c r="G19" s="26">
        <v>21603.027</v>
      </c>
      <c r="H19" s="26">
        <v>10617.572</v>
      </c>
      <c r="I19" s="26">
        <v>1885.50172635352</v>
      </c>
      <c r="J19" s="26">
        <v>1786.63992775088</v>
      </c>
    </row>
    <row r="20" spans="2:10" ht="11.25">
      <c r="B20" s="27" t="s">
        <v>22</v>
      </c>
      <c r="C20" s="28">
        <v>40148</v>
      </c>
      <c r="D20" s="29">
        <v>41133.757</v>
      </c>
      <c r="E20" s="29">
        <v>23406.876</v>
      </c>
      <c r="F20" s="29">
        <v>1591.597</v>
      </c>
      <c r="G20" s="29">
        <v>21815.279</v>
      </c>
      <c r="H20" s="29">
        <v>10749.277</v>
      </c>
      <c r="I20" s="29">
        <v>2222.56674018919</v>
      </c>
      <c r="J20" s="29">
        <v>1770.5728404304</v>
      </c>
    </row>
    <row r="21" spans="2:10" ht="11.25">
      <c r="B21" s="24" t="s">
        <v>67</v>
      </c>
      <c r="C21" s="25">
        <v>40179</v>
      </c>
      <c r="D21" s="26">
        <v>41200.823</v>
      </c>
      <c r="E21" s="26">
        <v>23291.939</v>
      </c>
      <c r="F21" s="26">
        <v>1686.816</v>
      </c>
      <c r="G21" s="26">
        <v>21605.123</v>
      </c>
      <c r="H21" s="26">
        <v>10866.344</v>
      </c>
      <c r="I21" s="26">
        <v>1799.65596151757</v>
      </c>
      <c r="J21" s="26">
        <v>1789.23450100932</v>
      </c>
    </row>
    <row r="22" spans="2:10" ht="11.25">
      <c r="B22" s="36" t="s">
        <v>22</v>
      </c>
      <c r="C22" s="25">
        <v>40210</v>
      </c>
      <c r="D22" s="26">
        <v>41194.025</v>
      </c>
      <c r="E22" s="26">
        <v>23390.042</v>
      </c>
      <c r="F22" s="26">
        <v>1721.667</v>
      </c>
      <c r="G22" s="26">
        <v>21668.375</v>
      </c>
      <c r="H22" s="26">
        <v>10983.605</v>
      </c>
      <c r="I22" s="26">
        <v>1802.6487168859</v>
      </c>
      <c r="J22" s="26">
        <v>1809.89398553914</v>
      </c>
    </row>
    <row r="23" spans="2:10" ht="11.25">
      <c r="B23" s="24" t="s">
        <v>22</v>
      </c>
      <c r="C23" s="25">
        <v>40238</v>
      </c>
      <c r="D23" s="26">
        <v>41302.717</v>
      </c>
      <c r="E23" s="26">
        <v>23536.436</v>
      </c>
      <c r="F23" s="26">
        <v>1788.208</v>
      </c>
      <c r="G23" s="26">
        <v>21748.227</v>
      </c>
      <c r="H23" s="26">
        <v>11069.149</v>
      </c>
      <c r="I23" s="26">
        <v>1812.74953090875</v>
      </c>
      <c r="J23" s="26">
        <v>1816.34778603887</v>
      </c>
    </row>
    <row r="24" spans="2:10" ht="11.25">
      <c r="B24" s="36" t="s">
        <v>22</v>
      </c>
      <c r="C24" s="25">
        <v>40269</v>
      </c>
      <c r="D24" s="26">
        <v>41259.262</v>
      </c>
      <c r="E24" s="26">
        <v>23530.298</v>
      </c>
      <c r="F24" s="26">
        <v>1709.861</v>
      </c>
      <c r="G24" s="26">
        <v>21820.437</v>
      </c>
      <c r="H24" s="26">
        <v>11142.875</v>
      </c>
      <c r="I24" s="26">
        <v>1786.84052531385</v>
      </c>
      <c r="J24" s="26">
        <v>1817.3400886298</v>
      </c>
    </row>
    <row r="25" spans="2:10" ht="11.25">
      <c r="B25" s="24" t="s">
        <v>22</v>
      </c>
      <c r="C25" s="25">
        <v>40299</v>
      </c>
      <c r="D25" s="26">
        <v>41247.948</v>
      </c>
      <c r="E25" s="26">
        <v>23641.709</v>
      </c>
      <c r="F25" s="26">
        <v>1764.019</v>
      </c>
      <c r="G25" s="26">
        <v>21877.69</v>
      </c>
      <c r="H25" s="26">
        <v>11173.918</v>
      </c>
      <c r="I25" s="26">
        <v>1790.74361944137</v>
      </c>
      <c r="J25" s="26">
        <v>1801.16452475641</v>
      </c>
    </row>
    <row r="26" spans="2:10" ht="11.25">
      <c r="B26" s="36" t="s">
        <v>22</v>
      </c>
      <c r="C26" s="25">
        <v>40330</v>
      </c>
      <c r="D26" s="26">
        <v>41324.978</v>
      </c>
      <c r="E26" s="26">
        <v>23525.799</v>
      </c>
      <c r="F26" s="26">
        <v>1647.472</v>
      </c>
      <c r="G26" s="26">
        <v>21878.327</v>
      </c>
      <c r="H26" s="26">
        <v>11150.457</v>
      </c>
      <c r="I26" s="26">
        <v>1832.4993363247</v>
      </c>
      <c r="J26" s="26">
        <v>1810.8656636042</v>
      </c>
    </row>
    <row r="27" spans="2:10" ht="11.25">
      <c r="B27" s="24" t="s">
        <v>22</v>
      </c>
      <c r="C27" s="25">
        <v>40360</v>
      </c>
      <c r="D27" s="26">
        <v>41408.272</v>
      </c>
      <c r="E27" s="26">
        <v>23663.451</v>
      </c>
      <c r="F27" s="26">
        <v>1643.676</v>
      </c>
      <c r="G27" s="26">
        <v>22019.774</v>
      </c>
      <c r="H27" s="26">
        <v>11182.188</v>
      </c>
      <c r="I27" s="26">
        <v>1855.67913935983</v>
      </c>
      <c r="J27" s="26">
        <v>1850.32879104836</v>
      </c>
    </row>
    <row r="28" spans="2:10" ht="11.25">
      <c r="B28" s="36" t="s">
        <v>22</v>
      </c>
      <c r="C28" s="25">
        <v>40391</v>
      </c>
      <c r="D28" s="26">
        <v>41419.568</v>
      </c>
      <c r="E28" s="26">
        <v>23735.536</v>
      </c>
      <c r="F28" s="26">
        <v>1600.35</v>
      </c>
      <c r="G28" s="26">
        <v>22135.186</v>
      </c>
      <c r="H28" s="26">
        <v>11245.967</v>
      </c>
      <c r="I28" s="26">
        <v>1887.65548722118</v>
      </c>
      <c r="J28" s="26">
        <v>1876.05835993674</v>
      </c>
    </row>
    <row r="29" spans="2:10" ht="11.25">
      <c r="B29" s="24" t="s">
        <v>22</v>
      </c>
      <c r="C29" s="25">
        <v>40422</v>
      </c>
      <c r="D29" s="26">
        <v>41465.3</v>
      </c>
      <c r="E29" s="26">
        <v>23762.1</v>
      </c>
      <c r="F29" s="26">
        <v>1479.932</v>
      </c>
      <c r="G29" s="26">
        <v>22282.168</v>
      </c>
      <c r="H29" s="26">
        <v>11379.66</v>
      </c>
      <c r="I29" s="26">
        <v>1896.36087291446</v>
      </c>
      <c r="J29" s="26">
        <v>1899.90973699958</v>
      </c>
    </row>
    <row r="30" spans="2:10" ht="11.25">
      <c r="B30" s="36" t="s">
        <v>22</v>
      </c>
      <c r="C30" s="25">
        <v>40452</v>
      </c>
      <c r="D30" s="26">
        <v>41449.026</v>
      </c>
      <c r="E30" s="26">
        <v>23789.536</v>
      </c>
      <c r="F30" s="26">
        <v>1444.205</v>
      </c>
      <c r="G30" s="26">
        <v>22345.331</v>
      </c>
      <c r="H30" s="26">
        <v>11369.015</v>
      </c>
      <c r="I30" s="26">
        <v>1891.24659131004</v>
      </c>
      <c r="J30" s="26">
        <v>1904.82193571131</v>
      </c>
    </row>
    <row r="31" spans="2:10" ht="11.25">
      <c r="B31" s="24" t="s">
        <v>22</v>
      </c>
      <c r="C31" s="25">
        <v>40483</v>
      </c>
      <c r="D31" s="26">
        <v>41501.823</v>
      </c>
      <c r="E31" s="26">
        <v>23757.539</v>
      </c>
      <c r="F31" s="26">
        <v>1359.379</v>
      </c>
      <c r="G31" s="26">
        <v>22398.16</v>
      </c>
      <c r="H31" s="26">
        <v>11493.863</v>
      </c>
      <c r="I31" s="26">
        <v>1955.58208721902</v>
      </c>
      <c r="J31" s="26">
        <v>1889.31228211038</v>
      </c>
    </row>
    <row r="32" spans="2:10" ht="11.25">
      <c r="B32" s="27" t="s">
        <v>22</v>
      </c>
      <c r="C32" s="28">
        <v>40513</v>
      </c>
      <c r="D32" s="29">
        <v>41589.84</v>
      </c>
      <c r="E32" s="29">
        <v>23701.617</v>
      </c>
      <c r="F32" s="29">
        <v>1251.271</v>
      </c>
      <c r="G32" s="29">
        <v>22450.346</v>
      </c>
      <c r="H32" s="29">
        <v>11594.069</v>
      </c>
      <c r="I32" s="29">
        <v>2350.3102716489</v>
      </c>
      <c r="J32" s="29">
        <v>1875.37133588332</v>
      </c>
    </row>
    <row r="33" spans="2:10" ht="11.25">
      <c r="B33" s="24" t="s">
        <v>45</v>
      </c>
      <c r="C33" s="25">
        <v>40544</v>
      </c>
      <c r="D33" s="26">
        <v>41652.966</v>
      </c>
      <c r="E33" s="26">
        <v>23502.951</v>
      </c>
      <c r="F33" s="26">
        <v>1422.907</v>
      </c>
      <c r="G33" s="26">
        <v>22080.045</v>
      </c>
      <c r="H33" s="26">
        <v>11492.726</v>
      </c>
      <c r="I33" s="26">
        <v>1872.20338457666</v>
      </c>
      <c r="J33" s="26">
        <v>1884.82360372662</v>
      </c>
    </row>
    <row r="34" spans="2:10" ht="11.25">
      <c r="B34" s="36" t="s">
        <v>22</v>
      </c>
      <c r="C34" s="25">
        <v>40575</v>
      </c>
      <c r="D34" s="26">
        <v>41714.219</v>
      </c>
      <c r="E34" s="26">
        <v>23691.788</v>
      </c>
      <c r="F34" s="26">
        <v>1508.162</v>
      </c>
      <c r="G34" s="26">
        <v>22183.626</v>
      </c>
      <c r="H34" s="26">
        <v>11685.29</v>
      </c>
      <c r="I34" s="26">
        <v>1875.61809625471</v>
      </c>
      <c r="J34" s="26">
        <v>1876.10530142291</v>
      </c>
    </row>
    <row r="35" spans="2:10" ht="11.25">
      <c r="B35" s="24" t="s">
        <v>22</v>
      </c>
      <c r="C35" s="25">
        <v>40603</v>
      </c>
      <c r="D35" s="26">
        <v>41769.947</v>
      </c>
      <c r="E35" s="26">
        <v>23817.308</v>
      </c>
      <c r="F35" s="26">
        <v>1538.084</v>
      </c>
      <c r="G35" s="26">
        <v>22279.225</v>
      </c>
      <c r="H35" s="26">
        <v>11813.985</v>
      </c>
      <c r="I35" s="26">
        <v>1843.97943741716</v>
      </c>
      <c r="J35" s="26">
        <v>1885.88806099482</v>
      </c>
    </row>
    <row r="36" spans="2:10" ht="11.25">
      <c r="B36" s="36" t="s">
        <v>22</v>
      </c>
      <c r="C36" s="25">
        <v>40634</v>
      </c>
      <c r="D36" s="26">
        <v>41791.934</v>
      </c>
      <c r="E36" s="26">
        <v>23849.401</v>
      </c>
      <c r="F36" s="26">
        <v>1536.653</v>
      </c>
      <c r="G36" s="26">
        <v>22312.748</v>
      </c>
      <c r="H36" s="26">
        <v>11853.125</v>
      </c>
      <c r="I36" s="26">
        <v>1877.40943772766</v>
      </c>
      <c r="J36" s="26">
        <v>1851.72509721065</v>
      </c>
    </row>
    <row r="37" spans="2:10" ht="11.25">
      <c r="B37" s="24" t="s">
        <v>22</v>
      </c>
      <c r="C37" s="25">
        <v>40664</v>
      </c>
      <c r="D37" s="26">
        <v>41865.713</v>
      </c>
      <c r="E37" s="26">
        <v>23951.517</v>
      </c>
      <c r="F37" s="26">
        <v>1521.671</v>
      </c>
      <c r="G37" s="26">
        <v>22429.846</v>
      </c>
      <c r="H37" s="26">
        <v>11808.819</v>
      </c>
      <c r="I37" s="26">
        <v>1868.43440944673</v>
      </c>
      <c r="J37" s="26">
        <v>1873.21698936468</v>
      </c>
    </row>
    <row r="38" spans="2:10" ht="11.25">
      <c r="B38" s="36" t="s">
        <v>22</v>
      </c>
      <c r="C38" s="25">
        <v>40695</v>
      </c>
      <c r="D38" s="26">
        <v>41865.256</v>
      </c>
      <c r="E38" s="26">
        <v>23865.794</v>
      </c>
      <c r="F38" s="26">
        <v>1475.756</v>
      </c>
      <c r="G38" s="26">
        <v>22390.038</v>
      </c>
      <c r="H38" s="26">
        <v>11825.833</v>
      </c>
      <c r="I38" s="26">
        <v>1906.096193485</v>
      </c>
      <c r="J38" s="26">
        <v>1883.30798786684</v>
      </c>
    </row>
    <row r="39" spans="2:10" ht="11.25">
      <c r="B39" s="24" t="s">
        <v>22</v>
      </c>
      <c r="C39" s="25">
        <v>40725</v>
      </c>
      <c r="D39" s="26">
        <v>41903.258</v>
      </c>
      <c r="E39" s="26">
        <v>23919.673</v>
      </c>
      <c r="F39" s="26">
        <v>1444.101</v>
      </c>
      <c r="G39" s="26">
        <v>22475.573</v>
      </c>
      <c r="H39" s="26">
        <v>11907.651</v>
      </c>
      <c r="I39" s="26">
        <v>1916.25964922513</v>
      </c>
      <c r="J39" s="26">
        <v>1925.09198893505</v>
      </c>
    </row>
    <row r="40" spans="2:10" ht="11.25">
      <c r="B40" s="36" t="s">
        <v>22</v>
      </c>
      <c r="C40" s="25">
        <v>40756</v>
      </c>
      <c r="D40" s="26">
        <v>41964.208</v>
      </c>
      <c r="E40" s="26">
        <v>24063.616</v>
      </c>
      <c r="F40" s="26">
        <v>1440.29</v>
      </c>
      <c r="G40" s="26">
        <v>22623.325</v>
      </c>
      <c r="H40" s="26">
        <v>12036.124</v>
      </c>
      <c r="I40" s="26">
        <v>1890.02868907642</v>
      </c>
      <c r="J40" s="26">
        <v>1935.28105698556</v>
      </c>
    </row>
    <row r="41" spans="2:10" ht="11.25">
      <c r="B41" s="24" t="s">
        <v>22</v>
      </c>
      <c r="C41" s="25">
        <v>40787</v>
      </c>
      <c r="D41" s="26">
        <v>41956.551</v>
      </c>
      <c r="E41" s="26">
        <v>24102.137</v>
      </c>
      <c r="F41" s="26">
        <v>1450.655</v>
      </c>
      <c r="G41" s="26">
        <v>22651.483</v>
      </c>
      <c r="H41" s="26">
        <v>12058.927</v>
      </c>
      <c r="I41" s="26">
        <v>1888.99143768977</v>
      </c>
      <c r="J41" s="26">
        <v>1900.22065905142</v>
      </c>
    </row>
    <row r="42" spans="2:10" ht="11.25">
      <c r="B42" s="36" t="s">
        <v>22</v>
      </c>
      <c r="C42" s="25">
        <v>40817</v>
      </c>
      <c r="D42" s="26">
        <v>42017.249</v>
      </c>
      <c r="E42" s="26">
        <v>24066.436</v>
      </c>
      <c r="F42" s="26">
        <v>1384.749</v>
      </c>
      <c r="G42" s="26">
        <v>22681.687</v>
      </c>
      <c r="H42" s="26">
        <v>12133.307</v>
      </c>
      <c r="I42" s="26">
        <v>1895.18199153855</v>
      </c>
      <c r="J42" s="26">
        <v>1899.89432321391</v>
      </c>
    </row>
    <row r="43" spans="2:10" ht="11.25">
      <c r="B43" s="36" t="s">
        <v>22</v>
      </c>
      <c r="C43" s="25">
        <v>40848</v>
      </c>
      <c r="D43" s="26">
        <v>42013.829</v>
      </c>
      <c r="E43" s="26">
        <v>24081.23</v>
      </c>
      <c r="F43" s="26">
        <v>1251.718</v>
      </c>
      <c r="G43" s="26">
        <v>22829.512</v>
      </c>
      <c r="H43" s="26">
        <v>12194.001</v>
      </c>
      <c r="I43" s="26">
        <v>2082.27756731164</v>
      </c>
      <c r="J43" s="26">
        <v>1902.39709762717</v>
      </c>
    </row>
    <row r="44" spans="2:10" ht="11.25">
      <c r="B44" s="27" t="s">
        <v>22</v>
      </c>
      <c r="C44" s="28">
        <v>40878</v>
      </c>
      <c r="D44" s="29">
        <v>42085.721</v>
      </c>
      <c r="E44" s="29">
        <v>23866.753</v>
      </c>
      <c r="F44" s="29">
        <v>1133.132</v>
      </c>
      <c r="G44" s="29">
        <v>22733.621</v>
      </c>
      <c r="H44" s="29">
        <v>12195.689</v>
      </c>
      <c r="I44" s="29">
        <v>2419.26958533059</v>
      </c>
      <c r="J44" s="29">
        <v>1923.75653773276</v>
      </c>
    </row>
    <row r="45" spans="2:10" ht="11.25">
      <c r="B45" s="24" t="s">
        <v>46</v>
      </c>
      <c r="C45" s="25">
        <v>40909</v>
      </c>
      <c r="D45" s="26">
        <v>42079.146</v>
      </c>
      <c r="E45" s="26">
        <v>23826.039</v>
      </c>
      <c r="F45" s="26">
        <v>1312.742</v>
      </c>
      <c r="G45" s="26">
        <v>22513.297</v>
      </c>
      <c r="H45" s="26">
        <v>12084.843</v>
      </c>
      <c r="I45" s="26">
        <v>1948.34488760508</v>
      </c>
      <c r="J45" s="26">
        <v>1936.53252559035</v>
      </c>
    </row>
    <row r="46" spans="2:10" ht="11.25">
      <c r="B46" s="36" t="s">
        <v>22</v>
      </c>
      <c r="C46" s="25">
        <v>40940</v>
      </c>
      <c r="D46" s="26">
        <v>42158.559</v>
      </c>
      <c r="E46" s="26">
        <v>23989.895</v>
      </c>
      <c r="F46" s="26">
        <v>1378.423</v>
      </c>
      <c r="G46" s="26">
        <v>22611.472</v>
      </c>
      <c r="H46" s="26">
        <v>12226.805</v>
      </c>
      <c r="I46" s="26">
        <v>1964.04391841228</v>
      </c>
      <c r="J46" s="26">
        <v>1959.31767116173</v>
      </c>
    </row>
    <row r="47" spans="2:10" ht="11.25">
      <c r="B47" s="24" t="s">
        <v>22</v>
      </c>
      <c r="C47" s="25">
        <v>40969</v>
      </c>
      <c r="D47" s="26">
        <v>42243.438</v>
      </c>
      <c r="E47" s="26">
        <v>24146.213</v>
      </c>
      <c r="F47" s="26">
        <v>1500.257</v>
      </c>
      <c r="G47" s="26">
        <v>22645.957</v>
      </c>
      <c r="H47" s="26">
        <v>12124.54</v>
      </c>
      <c r="I47" s="26">
        <v>1955.36643471256</v>
      </c>
      <c r="J47" s="26">
        <v>1990.72589135724</v>
      </c>
    </row>
    <row r="48" spans="2:10" ht="11.25">
      <c r="B48" s="36" t="s">
        <v>22</v>
      </c>
      <c r="C48" s="25">
        <v>41000</v>
      </c>
      <c r="D48" s="26">
        <v>42290.249</v>
      </c>
      <c r="E48" s="26">
        <v>24170.916</v>
      </c>
      <c r="F48" s="26">
        <v>1462.063</v>
      </c>
      <c r="G48" s="26">
        <v>22708.853</v>
      </c>
      <c r="H48" s="26">
        <v>12122.415</v>
      </c>
      <c r="I48" s="26">
        <v>1943.93686233691</v>
      </c>
      <c r="J48" s="26">
        <v>1967.16068431516</v>
      </c>
    </row>
    <row r="49" spans="2:10" ht="11.25">
      <c r="B49" s="24" t="s">
        <v>22</v>
      </c>
      <c r="C49" s="25">
        <v>41030</v>
      </c>
      <c r="D49" s="26">
        <v>42383.154</v>
      </c>
      <c r="E49" s="26">
        <v>24398.167</v>
      </c>
      <c r="F49" s="26">
        <v>1414.353</v>
      </c>
      <c r="G49" s="26">
        <v>22983.814</v>
      </c>
      <c r="H49" s="26">
        <v>12267.467</v>
      </c>
      <c r="I49" s="26">
        <v>1951.81729493183</v>
      </c>
      <c r="J49" s="26">
        <v>1964.56831785719</v>
      </c>
    </row>
    <row r="50" spans="2:10" ht="11.25">
      <c r="B50" s="36" t="s">
        <v>22</v>
      </c>
      <c r="C50" s="25">
        <v>41061</v>
      </c>
      <c r="D50" s="26">
        <v>42447.495</v>
      </c>
      <c r="E50" s="26">
        <v>24257.362</v>
      </c>
      <c r="F50" s="26">
        <v>1420.543</v>
      </c>
      <c r="G50" s="26">
        <v>22836.819</v>
      </c>
      <c r="H50" s="26">
        <v>12146.499</v>
      </c>
      <c r="I50" s="26">
        <v>1934.97795356223</v>
      </c>
      <c r="J50" s="26">
        <v>1972.67159204036</v>
      </c>
    </row>
    <row r="51" spans="2:10" ht="11.25">
      <c r="B51" s="24" t="s">
        <v>22</v>
      </c>
      <c r="C51" s="25">
        <v>41091</v>
      </c>
      <c r="D51" s="26">
        <v>42472.074</v>
      </c>
      <c r="E51" s="26">
        <v>24095.746</v>
      </c>
      <c r="F51" s="26">
        <v>1299.249</v>
      </c>
      <c r="G51" s="26">
        <v>22796.497</v>
      </c>
      <c r="H51" s="26">
        <v>12274.321</v>
      </c>
      <c r="I51" s="26">
        <v>1972.08788391715</v>
      </c>
      <c r="J51" s="26">
        <v>1942.46133428491</v>
      </c>
    </row>
    <row r="52" spans="2:10" ht="11.25">
      <c r="B52" s="36" t="s">
        <v>22</v>
      </c>
      <c r="C52" s="25">
        <v>41122</v>
      </c>
      <c r="D52" s="26">
        <v>42495.46</v>
      </c>
      <c r="E52" s="26">
        <v>24239.214</v>
      </c>
      <c r="F52" s="26">
        <v>1287.478</v>
      </c>
      <c r="G52" s="26">
        <v>22951.736</v>
      </c>
      <c r="H52" s="26">
        <v>12415.412</v>
      </c>
      <c r="I52" s="26">
        <v>1981.00421993705</v>
      </c>
      <c r="J52" s="26">
        <v>1979.87807348719</v>
      </c>
    </row>
    <row r="53" spans="2:10" ht="11.25">
      <c r="B53" s="36" t="s">
        <v>22</v>
      </c>
      <c r="C53" s="25">
        <v>41153</v>
      </c>
      <c r="D53" s="26">
        <v>42509.59</v>
      </c>
      <c r="E53" s="26">
        <v>24489.17</v>
      </c>
      <c r="F53" s="26">
        <v>1325.558</v>
      </c>
      <c r="G53" s="26">
        <v>23163.612</v>
      </c>
      <c r="H53" s="26">
        <v>12500.127</v>
      </c>
      <c r="I53" s="26">
        <v>1988.05508186299</v>
      </c>
      <c r="J53" s="26">
        <v>1982.45871016537</v>
      </c>
    </row>
    <row r="54" spans="2:10" ht="11.25">
      <c r="B54" s="36" t="s">
        <v>22</v>
      </c>
      <c r="C54" s="25">
        <v>41183</v>
      </c>
      <c r="D54" s="26">
        <v>42491.23</v>
      </c>
      <c r="E54" s="26">
        <v>24679.449</v>
      </c>
      <c r="F54" s="26">
        <v>1313.877</v>
      </c>
      <c r="G54" s="26">
        <v>23365.572</v>
      </c>
      <c r="H54" s="26">
        <v>12578.806</v>
      </c>
      <c r="I54" s="26">
        <v>2002.60741720107</v>
      </c>
      <c r="J54" s="26">
        <v>1988.03936013458</v>
      </c>
    </row>
    <row r="55" spans="2:10" ht="11.25">
      <c r="B55" s="36" t="s">
        <v>22</v>
      </c>
      <c r="C55" s="25">
        <v>41214</v>
      </c>
      <c r="D55" s="26">
        <v>42452.604</v>
      </c>
      <c r="E55" s="26">
        <v>24671.53</v>
      </c>
      <c r="F55" s="26">
        <v>1208.204</v>
      </c>
      <c r="G55" s="26">
        <v>23463.326</v>
      </c>
      <c r="H55" s="26">
        <v>12537.108</v>
      </c>
      <c r="I55" s="26">
        <v>2151.02083928589</v>
      </c>
      <c r="J55" s="26">
        <v>2003.75131821875</v>
      </c>
    </row>
    <row r="56" spans="2:10" ht="11.25">
      <c r="B56" s="27" t="s">
        <v>22</v>
      </c>
      <c r="C56" s="28">
        <v>41244</v>
      </c>
      <c r="D56" s="29">
        <v>42529.58</v>
      </c>
      <c r="E56" s="29">
        <v>24572.408</v>
      </c>
      <c r="F56" s="29">
        <v>1135.826</v>
      </c>
      <c r="G56" s="29">
        <v>23436.582</v>
      </c>
      <c r="H56" s="29">
        <v>12674.883</v>
      </c>
      <c r="I56" s="29">
        <v>2541.47678806996</v>
      </c>
      <c r="J56" s="29">
        <v>1984.84146870296</v>
      </c>
    </row>
    <row r="57" spans="2:10" ht="11.25">
      <c r="B57" s="36" t="s">
        <v>68</v>
      </c>
      <c r="C57" s="25">
        <v>41275</v>
      </c>
      <c r="D57" s="26">
        <v>42524.714</v>
      </c>
      <c r="E57" s="26">
        <v>24474.704</v>
      </c>
      <c r="F57" s="26">
        <v>1330.698</v>
      </c>
      <c r="G57" s="26">
        <v>23144.005</v>
      </c>
      <c r="H57" s="26">
        <v>12612.939</v>
      </c>
      <c r="I57" s="26">
        <v>1999.75571712695</v>
      </c>
      <c r="J57" s="26">
        <v>1982.86864896271</v>
      </c>
    </row>
    <row r="58" spans="2:10" ht="11.25">
      <c r="B58" s="18" t="s">
        <v>22</v>
      </c>
      <c r="C58" s="25">
        <v>41306</v>
      </c>
      <c r="D58" s="26">
        <v>42562.005</v>
      </c>
      <c r="E58" s="26">
        <v>24330.015</v>
      </c>
      <c r="F58" s="26">
        <v>1356.219</v>
      </c>
      <c r="G58" s="26">
        <v>22973.795</v>
      </c>
      <c r="H58" s="26">
        <v>12536.364</v>
      </c>
      <c r="I58" s="26">
        <v>1996.59520404426</v>
      </c>
      <c r="J58" s="26">
        <v>2006.68559389189</v>
      </c>
    </row>
    <row r="59" spans="2:11" ht="11.25">
      <c r="B59" s="18" t="s">
        <v>22</v>
      </c>
      <c r="C59" s="25">
        <v>41334</v>
      </c>
      <c r="D59" s="26">
        <v>42611.028</v>
      </c>
      <c r="E59" s="26">
        <v>24294.854</v>
      </c>
      <c r="F59" s="26">
        <v>1373.071</v>
      </c>
      <c r="G59" s="26">
        <v>22921.784</v>
      </c>
      <c r="H59" s="26">
        <v>12467.918</v>
      </c>
      <c r="I59" s="26">
        <v>1991.12479061485</v>
      </c>
      <c r="J59" s="26">
        <v>2002.02294288559</v>
      </c>
      <c r="K59" s="26"/>
    </row>
    <row r="60" spans="2:11" ht="11.25">
      <c r="B60" s="18" t="s">
        <v>22</v>
      </c>
      <c r="C60" s="25">
        <v>41365</v>
      </c>
      <c r="D60" s="26">
        <v>42741.85</v>
      </c>
      <c r="E60" s="26">
        <v>24320.009</v>
      </c>
      <c r="F60" s="26">
        <v>1413.779</v>
      </c>
      <c r="G60" s="26">
        <v>22906.229</v>
      </c>
      <c r="H60" s="26">
        <v>12460.717</v>
      </c>
      <c r="I60" s="26">
        <v>1982.96719022125</v>
      </c>
      <c r="J60" s="26">
        <v>1998.41888261259</v>
      </c>
      <c r="K60" s="26"/>
    </row>
    <row r="61" spans="2:11" ht="11.25">
      <c r="B61" s="18" t="s">
        <v>22</v>
      </c>
      <c r="C61" s="25">
        <v>41395</v>
      </c>
      <c r="D61" s="26">
        <v>42745.632</v>
      </c>
      <c r="E61" s="26">
        <v>24424.2</v>
      </c>
      <c r="F61" s="26">
        <v>1417.352</v>
      </c>
      <c r="G61" s="26">
        <v>23006.848</v>
      </c>
      <c r="H61" s="26">
        <v>12490.699</v>
      </c>
      <c r="I61" s="26">
        <v>1977.71301867268</v>
      </c>
      <c r="J61" s="26">
        <v>1991.71358097725</v>
      </c>
      <c r="K61" s="26"/>
    </row>
    <row r="62" spans="2:11" ht="11.25">
      <c r="B62" s="18" t="s">
        <v>22</v>
      </c>
      <c r="C62" s="25">
        <v>41426</v>
      </c>
      <c r="D62" s="26">
        <v>42830.119</v>
      </c>
      <c r="E62" s="26">
        <v>24435.171</v>
      </c>
      <c r="F62" s="26">
        <v>1455.152</v>
      </c>
      <c r="G62" s="26">
        <v>22980.019</v>
      </c>
      <c r="H62" s="26">
        <v>12470.624</v>
      </c>
      <c r="I62" s="26">
        <v>1951.36026797313</v>
      </c>
      <c r="J62" s="26">
        <v>1988.70433067738</v>
      </c>
      <c r="K62" s="26"/>
    </row>
    <row r="63" spans="2:11" ht="11.25">
      <c r="B63" s="18" t="s">
        <v>22</v>
      </c>
      <c r="C63" s="25">
        <v>41456</v>
      </c>
      <c r="D63" s="26">
        <v>42869.37</v>
      </c>
      <c r="E63" s="26">
        <v>24514.333</v>
      </c>
      <c r="F63" s="26">
        <v>1378.559</v>
      </c>
      <c r="G63" s="26">
        <v>23135.774</v>
      </c>
      <c r="H63" s="26">
        <v>12652.336</v>
      </c>
      <c r="I63" s="26">
        <v>1997.24498254846</v>
      </c>
      <c r="J63" s="26">
        <v>1971.64474777963</v>
      </c>
      <c r="K63" s="26"/>
    </row>
    <row r="64" spans="2:10" ht="11.25">
      <c r="B64" s="18" t="s">
        <v>22</v>
      </c>
      <c r="C64" s="25">
        <v>41487</v>
      </c>
      <c r="D64" s="26">
        <v>42864.894</v>
      </c>
      <c r="E64" s="26">
        <v>24521.023</v>
      </c>
      <c r="F64" s="26">
        <v>1295.689</v>
      </c>
      <c r="G64" s="26">
        <v>23225.334</v>
      </c>
      <c r="H64" s="26">
        <v>12741.749</v>
      </c>
      <c r="I64" s="26">
        <v>2018.07703855889</v>
      </c>
      <c r="J64" s="26">
        <v>2005.72103008888</v>
      </c>
    </row>
    <row r="65" spans="2:10" ht="11.25">
      <c r="B65" s="18" t="s">
        <v>22</v>
      </c>
      <c r="C65" s="25">
        <v>41518</v>
      </c>
      <c r="D65" s="26">
        <v>42985.249</v>
      </c>
      <c r="E65" s="26">
        <v>24522.245</v>
      </c>
      <c r="F65" s="26">
        <v>1328.289</v>
      </c>
      <c r="G65" s="26">
        <v>23193.956</v>
      </c>
      <c r="H65" s="26">
        <v>12814.461</v>
      </c>
      <c r="I65" s="26">
        <v>2020.16378792552</v>
      </c>
      <c r="J65" s="26">
        <v>2026.43000229319</v>
      </c>
    </row>
    <row r="66" spans="2:11" ht="11.25">
      <c r="B66" s="18" t="s">
        <v>22</v>
      </c>
      <c r="C66" s="25">
        <v>41548</v>
      </c>
      <c r="D66" s="26">
        <v>42983.25</v>
      </c>
      <c r="E66" s="26">
        <v>24548.951</v>
      </c>
      <c r="F66" s="26">
        <v>1270.111</v>
      </c>
      <c r="G66" s="26">
        <v>23278.84</v>
      </c>
      <c r="H66" s="26">
        <v>12879.488</v>
      </c>
      <c r="I66" s="26">
        <v>2062.93384784138</v>
      </c>
      <c r="J66" s="26">
        <v>2023.77357064381</v>
      </c>
      <c r="K66" s="26"/>
    </row>
    <row r="67" spans="3:11" ht="11.25">
      <c r="C67" s="25">
        <v>41579</v>
      </c>
      <c r="D67" s="26">
        <v>43006.554</v>
      </c>
      <c r="E67" s="26">
        <v>24424.1</v>
      </c>
      <c r="F67" s="26">
        <v>1131.188</v>
      </c>
      <c r="G67" s="26">
        <v>23292.912</v>
      </c>
      <c r="H67" s="26">
        <v>12788.138</v>
      </c>
      <c r="I67" s="26">
        <v>2174.03995736348</v>
      </c>
      <c r="J67" s="26">
        <v>2063.3745408146</v>
      </c>
      <c r="K67" s="26"/>
    </row>
    <row r="68" spans="2:11" ht="11.25">
      <c r="B68" s="77"/>
      <c r="C68" s="28">
        <v>41609</v>
      </c>
      <c r="D68" s="29">
        <v>43055.147</v>
      </c>
      <c r="E68" s="29">
        <v>24391.084</v>
      </c>
      <c r="F68" s="29">
        <v>1060.815</v>
      </c>
      <c r="G68" s="29">
        <v>23330.269</v>
      </c>
      <c r="H68" s="29">
        <v>12843.33</v>
      </c>
      <c r="I68" s="29">
        <v>2522.18994545401</v>
      </c>
      <c r="J68" s="29">
        <v>2048.60233057214</v>
      </c>
      <c r="K68" s="26"/>
    </row>
    <row r="69" spans="2:11" ht="11.25">
      <c r="B69" s="87">
        <v>2014</v>
      </c>
      <c r="C69" s="25">
        <v>41640</v>
      </c>
      <c r="D69" s="26">
        <v>43001.206</v>
      </c>
      <c r="E69" s="26">
        <v>24276.105</v>
      </c>
      <c r="F69" s="26">
        <v>1162.961</v>
      </c>
      <c r="G69" s="26">
        <v>23113.144</v>
      </c>
      <c r="H69" s="26">
        <v>12777.148</v>
      </c>
      <c r="I69" s="26">
        <v>2093.69505695866</v>
      </c>
      <c r="J69" s="26">
        <v>2053.42969990339</v>
      </c>
      <c r="K69" s="26"/>
    </row>
    <row r="70" spans="3:10" ht="11.25">
      <c r="C70" s="25">
        <v>41671</v>
      </c>
      <c r="D70" s="26">
        <v>43136.665</v>
      </c>
      <c r="E70" s="26">
        <v>24219.015</v>
      </c>
      <c r="F70" s="26">
        <v>1243.366</v>
      </c>
      <c r="G70" s="26">
        <v>22975.648</v>
      </c>
      <c r="H70" s="26">
        <v>12660.019</v>
      </c>
      <c r="I70" s="26">
        <v>2081.93170196198</v>
      </c>
      <c r="J70" s="26">
        <v>2068.89589236038</v>
      </c>
    </row>
    <row r="71" spans="3:10" ht="11.25">
      <c r="C71" s="25">
        <v>41699</v>
      </c>
      <c r="D71" s="26">
        <v>43214.29</v>
      </c>
      <c r="E71" s="26">
        <v>24137.74</v>
      </c>
      <c r="F71" s="26">
        <v>1213.771</v>
      </c>
      <c r="G71" s="26">
        <v>22923.969</v>
      </c>
      <c r="H71" s="26">
        <v>12625.023</v>
      </c>
      <c r="I71" s="26">
        <v>2068.22428181656</v>
      </c>
      <c r="J71" s="26">
        <v>2062.11912305886</v>
      </c>
    </row>
    <row r="72" spans="3:10" ht="11.25">
      <c r="C72" s="25">
        <v>41730</v>
      </c>
      <c r="D72" s="26">
        <v>43307.963</v>
      </c>
      <c r="E72" s="26">
        <v>24113.831</v>
      </c>
      <c r="F72" s="26">
        <v>1173.329</v>
      </c>
      <c r="G72" s="26">
        <v>22940.502</v>
      </c>
      <c r="H72" s="26">
        <v>12682.509</v>
      </c>
      <c r="I72" s="26">
        <v>2070.54258037313</v>
      </c>
      <c r="J72" s="26">
        <v>2049.72193351396</v>
      </c>
    </row>
    <row r="73" spans="3:10" ht="11.25">
      <c r="C73" s="25">
        <v>41760</v>
      </c>
      <c r="D73" s="26">
        <v>43323.489</v>
      </c>
      <c r="E73" s="26">
        <v>24121.769</v>
      </c>
      <c r="F73" s="26">
        <v>1179.037</v>
      </c>
      <c r="G73" s="26">
        <v>22942.732</v>
      </c>
      <c r="H73" s="26">
        <v>12739.826</v>
      </c>
      <c r="I73" s="26">
        <v>2029.8597380114</v>
      </c>
      <c r="J73" s="26">
        <v>2055.59106224665</v>
      </c>
    </row>
    <row r="74" spans="3:10" ht="11.25">
      <c r="C74" s="25">
        <v>41791</v>
      </c>
      <c r="D74" s="26">
        <v>43331.31</v>
      </c>
      <c r="E74" s="26">
        <v>24223.392</v>
      </c>
      <c r="F74" s="26">
        <v>1163.726</v>
      </c>
      <c r="G74" s="26">
        <v>23059.667</v>
      </c>
      <c r="H74" s="26">
        <v>12710.301</v>
      </c>
      <c r="I74" s="26">
        <v>2026.24728226588</v>
      </c>
      <c r="J74" s="26">
        <v>2025.64557557479</v>
      </c>
    </row>
    <row r="75" spans="3:10" ht="11.25">
      <c r="C75" s="25">
        <v>41821</v>
      </c>
      <c r="D75" s="26">
        <v>43333.519</v>
      </c>
      <c r="E75" s="26">
        <v>24143.378</v>
      </c>
      <c r="F75" s="26">
        <v>1182.436</v>
      </c>
      <c r="G75" s="26">
        <v>22960.943</v>
      </c>
      <c r="H75" s="26">
        <v>12646.464</v>
      </c>
      <c r="I75" s="26">
        <v>2059.49312151639</v>
      </c>
      <c r="J75" s="26">
        <v>2022.03686653452</v>
      </c>
    </row>
    <row r="76" spans="2:10" ht="11.25">
      <c r="B76" s="77"/>
      <c r="C76" s="28">
        <v>41852</v>
      </c>
      <c r="D76" s="29">
        <v>43380.108</v>
      </c>
      <c r="E76" s="29">
        <v>24360.219</v>
      </c>
      <c r="F76" s="29">
        <v>1220.972</v>
      </c>
      <c r="G76" s="29">
        <v>23139.247</v>
      </c>
      <c r="H76" s="29">
        <v>12736.25</v>
      </c>
      <c r="I76" s="29"/>
      <c r="J76" s="29">
        <v>2055.5</v>
      </c>
    </row>
    <row r="77" spans="3:10" ht="11.25">
      <c r="C77" s="106" t="s">
        <v>65</v>
      </c>
      <c r="D77" s="106"/>
      <c r="E77" s="106"/>
      <c r="F77" s="106"/>
      <c r="G77" s="106"/>
      <c r="H77" s="106"/>
      <c r="I77" s="106"/>
      <c r="J77" s="106"/>
    </row>
    <row r="78" spans="3:10" ht="11.25">
      <c r="C78" s="107" t="s">
        <v>92</v>
      </c>
      <c r="D78" s="107"/>
      <c r="E78" s="107"/>
      <c r="F78" s="107"/>
      <c r="G78" s="107"/>
      <c r="H78" s="107"/>
      <c r="I78" s="107"/>
      <c r="J78" s="107"/>
    </row>
    <row r="79" spans="6:7" ht="11.25">
      <c r="F79" s="26"/>
      <c r="G79" s="26"/>
    </row>
    <row r="80" spans="6:7" ht="11.25">
      <c r="F80" s="26"/>
      <c r="G80" s="26"/>
    </row>
    <row r="81" spans="6:7" ht="11.25">
      <c r="F81" s="26"/>
      <c r="G81" s="26"/>
    </row>
    <row r="82" spans="6:7" ht="11.25">
      <c r="F82" s="26"/>
      <c r="G82" s="26"/>
    </row>
    <row r="83" spans="6:7" ht="11.25">
      <c r="F83" s="26"/>
      <c r="G83" s="26"/>
    </row>
    <row r="84" spans="6:7" ht="11.25">
      <c r="F84" s="26"/>
      <c r="G84" s="26"/>
    </row>
    <row r="85" spans="6:7" ht="11.25">
      <c r="F85" s="26"/>
      <c r="G85" s="26"/>
    </row>
    <row r="86" spans="6:7" ht="11.25">
      <c r="F86" s="26"/>
      <c r="G86" s="26"/>
    </row>
    <row r="87" spans="6:7" ht="11.25">
      <c r="F87" s="26"/>
      <c r="G87" s="26"/>
    </row>
    <row r="88" spans="6:7" ht="11.25">
      <c r="F88" s="26"/>
      <c r="G88" s="26"/>
    </row>
    <row r="89" spans="6:7" ht="11.25">
      <c r="F89" s="26"/>
      <c r="G89" s="26"/>
    </row>
    <row r="90" spans="6:7" ht="11.25">
      <c r="F90" s="26"/>
      <c r="G90" s="26"/>
    </row>
    <row r="91" spans="6:7" ht="11.25">
      <c r="F91" s="26"/>
      <c r="G91" s="26"/>
    </row>
    <row r="92" spans="6:7" ht="11.25">
      <c r="F92" s="26"/>
      <c r="G92" s="26"/>
    </row>
    <row r="93" spans="6:7" ht="11.25">
      <c r="F93" s="26"/>
      <c r="G93" s="26"/>
    </row>
    <row r="94" spans="6:7" ht="11.25">
      <c r="F94" s="26"/>
      <c r="G94" s="26"/>
    </row>
    <row r="95" spans="6:7" ht="11.25">
      <c r="F95" s="26"/>
      <c r="G95" s="26"/>
    </row>
  </sheetData>
  <sheetProtection/>
  <mergeCells count="11">
    <mergeCell ref="E7:E8"/>
    <mergeCell ref="F7:F8"/>
    <mergeCell ref="E6:H6"/>
    <mergeCell ref="C77:J77"/>
    <mergeCell ref="C78:J78"/>
    <mergeCell ref="C4:J4"/>
    <mergeCell ref="G7:H7"/>
    <mergeCell ref="I6:I8"/>
    <mergeCell ref="J6:J8"/>
    <mergeCell ref="C6:C8"/>
    <mergeCell ref="D6:D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zoomScaleSheetLayoutView="75" zoomScalePageLayoutView="0" workbookViewId="0" topLeftCell="A1">
      <selection activeCell="N27" sqref="N27"/>
    </sheetView>
  </sheetViews>
  <sheetFormatPr defaultColWidth="9.140625" defaultRowHeight="12.75"/>
  <cols>
    <col min="1" max="1" width="4.00390625" style="24" customWidth="1"/>
    <col min="2" max="2" width="5.140625" style="40" bestFit="1" customWidth="1"/>
    <col min="3" max="3" width="10.140625" style="24" customWidth="1"/>
    <col min="4" max="10" width="11.7109375" style="24" customWidth="1"/>
    <col min="11" max="16384" width="9.140625" style="24" customWidth="1"/>
  </cols>
  <sheetData>
    <row r="1" spans="2:10" ht="12.75">
      <c r="B1" s="15" t="s">
        <v>0</v>
      </c>
      <c r="J1" s="16" t="str">
        <f>'Tab 1'!O1</f>
        <v>Carta de Conjuntura | out 2014</v>
      </c>
    </row>
    <row r="3" spans="2:8" ht="11.25">
      <c r="B3" s="32"/>
      <c r="C3" s="33" t="s">
        <v>52</v>
      </c>
      <c r="D3" s="34"/>
      <c r="E3" s="34"/>
      <c r="F3" s="34"/>
      <c r="G3" s="34"/>
      <c r="H3" s="34"/>
    </row>
    <row r="4" spans="2:8" ht="11.25">
      <c r="B4" s="32"/>
      <c r="C4" s="33" t="s">
        <v>25</v>
      </c>
      <c r="D4" s="33"/>
      <c r="E4" s="33"/>
      <c r="F4" s="33"/>
      <c r="G4" s="33"/>
      <c r="H4" s="33"/>
    </row>
    <row r="5" spans="2:10" ht="10.5" customHeight="1">
      <c r="B5" s="35"/>
      <c r="C5" s="30" t="s">
        <v>44</v>
      </c>
      <c r="D5" s="30"/>
      <c r="E5" s="30"/>
      <c r="F5" s="30"/>
      <c r="G5" s="30"/>
      <c r="H5" s="30"/>
      <c r="I5" s="36"/>
      <c r="J5" s="36"/>
    </row>
    <row r="6" spans="2:10" ht="5.25" customHeight="1">
      <c r="B6" s="35"/>
      <c r="C6" s="30"/>
      <c r="D6" s="30"/>
      <c r="E6" s="30"/>
      <c r="F6" s="30"/>
      <c r="G6" s="30"/>
      <c r="H6" s="30"/>
      <c r="I6" s="36"/>
      <c r="J6" s="36"/>
    </row>
    <row r="7" spans="2:10" ht="22.5" customHeight="1">
      <c r="B7" s="37"/>
      <c r="C7" s="114" t="s">
        <v>18</v>
      </c>
      <c r="D7" s="119" t="s">
        <v>26</v>
      </c>
      <c r="E7" s="119"/>
      <c r="F7" s="119"/>
      <c r="G7" s="102" t="s">
        <v>27</v>
      </c>
      <c r="H7" s="102" t="s">
        <v>28</v>
      </c>
      <c r="I7" s="111" t="s">
        <v>29</v>
      </c>
      <c r="J7" s="102" t="s">
        <v>19</v>
      </c>
    </row>
    <row r="8" spans="2:10" ht="35.25" customHeight="1" thickBot="1">
      <c r="B8" s="55"/>
      <c r="C8" s="116"/>
      <c r="D8" s="56" t="s">
        <v>30</v>
      </c>
      <c r="E8" s="56" t="s">
        <v>31</v>
      </c>
      <c r="F8" s="56" t="s">
        <v>32</v>
      </c>
      <c r="G8" s="103"/>
      <c r="H8" s="103"/>
      <c r="I8" s="103"/>
      <c r="J8" s="103"/>
    </row>
    <row r="9" spans="2:12" s="36" customFormat="1" ht="12" thickTop="1">
      <c r="B9" s="36" t="s">
        <v>66</v>
      </c>
      <c r="C9" s="25">
        <v>39814</v>
      </c>
      <c r="D9" s="38">
        <v>49.37568501204864</v>
      </c>
      <c r="E9" s="38">
        <v>18.712417257871802</v>
      </c>
      <c r="F9" s="38">
        <v>7.963439236166508</v>
      </c>
      <c r="G9" s="38">
        <v>18.62490589763317</v>
      </c>
      <c r="H9" s="38">
        <v>4.656344656344656</v>
      </c>
      <c r="I9" s="38">
        <v>0.6672079399352242</v>
      </c>
      <c r="J9" s="26">
        <v>100</v>
      </c>
      <c r="L9" s="72"/>
    </row>
    <row r="10" spans="2:12" s="36" customFormat="1" ht="11.25">
      <c r="B10" s="36" t="s">
        <v>22</v>
      </c>
      <c r="C10" s="25">
        <v>39845</v>
      </c>
      <c r="D10" s="38">
        <v>49.47337394961755</v>
      </c>
      <c r="E10" s="38">
        <v>18.831709808815447</v>
      </c>
      <c r="F10" s="38">
        <v>7.60229846990859</v>
      </c>
      <c r="G10" s="38">
        <v>18.90336032618318</v>
      </c>
      <c r="H10" s="38">
        <v>4.579435432503455</v>
      </c>
      <c r="I10" s="38">
        <v>0.609822012971776</v>
      </c>
      <c r="J10" s="26">
        <v>100</v>
      </c>
      <c r="L10" s="72"/>
    </row>
    <row r="11" spans="2:12" s="36" customFormat="1" ht="11.25">
      <c r="B11" s="64" t="s">
        <v>22</v>
      </c>
      <c r="C11" s="25">
        <v>39873</v>
      </c>
      <c r="D11" s="38">
        <v>49.289744694675534</v>
      </c>
      <c r="E11" s="38">
        <v>18.703237777206226</v>
      </c>
      <c r="F11" s="38">
        <v>7.92620436997143</v>
      </c>
      <c r="G11" s="38">
        <v>18.822983812521905</v>
      </c>
      <c r="H11" s="38">
        <v>4.58844471281641</v>
      </c>
      <c r="I11" s="38">
        <v>0.6693846328085016</v>
      </c>
      <c r="J11" s="26">
        <v>100</v>
      </c>
      <c r="L11" s="72"/>
    </row>
    <row r="12" spans="2:12" s="36" customFormat="1" ht="11.25">
      <c r="B12" s="36" t="s">
        <v>22</v>
      </c>
      <c r="C12" s="25">
        <v>39904</v>
      </c>
      <c r="D12" s="38">
        <v>49.69837647804658</v>
      </c>
      <c r="E12" s="38">
        <v>18.811838057980324</v>
      </c>
      <c r="F12" s="38">
        <v>7.631323515608074</v>
      </c>
      <c r="G12" s="38">
        <v>18.57088256768245</v>
      </c>
      <c r="H12" s="38">
        <v>4.667562856025711</v>
      </c>
      <c r="I12" s="38">
        <v>0.6200165246568616</v>
      </c>
      <c r="J12" s="26">
        <v>100</v>
      </c>
      <c r="L12" s="72"/>
    </row>
    <row r="13" spans="2:12" s="36" customFormat="1" ht="11.25">
      <c r="B13" s="36" t="s">
        <v>22</v>
      </c>
      <c r="C13" s="25">
        <v>39934</v>
      </c>
      <c r="D13" s="38">
        <v>49.75798222607362</v>
      </c>
      <c r="E13" s="38">
        <v>19.05821941635902</v>
      </c>
      <c r="F13" s="38">
        <v>7.4856571646315615</v>
      </c>
      <c r="G13" s="38">
        <v>18.55323933534871</v>
      </c>
      <c r="H13" s="38">
        <v>4.552207310752443</v>
      </c>
      <c r="I13" s="38">
        <v>0.5926945468346503</v>
      </c>
      <c r="J13" s="26">
        <v>100</v>
      </c>
      <c r="L13" s="72"/>
    </row>
    <row r="14" spans="2:12" s="36" customFormat="1" ht="11.25">
      <c r="B14" s="36" t="s">
        <v>22</v>
      </c>
      <c r="C14" s="25">
        <v>39965</v>
      </c>
      <c r="D14" s="38">
        <v>49.596667818091845</v>
      </c>
      <c r="E14" s="38">
        <v>18.93412547602683</v>
      </c>
      <c r="F14" s="38">
        <v>7.714695282537747</v>
      </c>
      <c r="G14" s="38">
        <v>18.54762017911636</v>
      </c>
      <c r="H14" s="38">
        <v>4.606187763636763</v>
      </c>
      <c r="I14" s="38">
        <v>0.6007034805904539</v>
      </c>
      <c r="J14" s="26">
        <v>100</v>
      </c>
      <c r="L14" s="72"/>
    </row>
    <row r="15" spans="2:12" s="36" customFormat="1" ht="11.25">
      <c r="B15" s="36" t="s">
        <v>22</v>
      </c>
      <c r="C15" s="25">
        <v>39995</v>
      </c>
      <c r="D15" s="38">
        <v>49.923318484239225</v>
      </c>
      <c r="E15" s="38">
        <v>18.842562882077445</v>
      </c>
      <c r="F15" s="38">
        <v>7.536244180797354</v>
      </c>
      <c r="G15" s="38">
        <v>18.67929472506362</v>
      </c>
      <c r="H15" s="38">
        <v>4.423301842878365</v>
      </c>
      <c r="I15" s="38">
        <v>0.5952778849439966</v>
      </c>
      <c r="J15" s="26">
        <v>100</v>
      </c>
      <c r="L15" s="72"/>
    </row>
    <row r="16" spans="2:12" ht="11.25">
      <c r="B16" s="36" t="s">
        <v>22</v>
      </c>
      <c r="C16" s="25">
        <v>40026</v>
      </c>
      <c r="D16" s="38">
        <v>49.114138299945</v>
      </c>
      <c r="E16" s="38">
        <v>18.956415401040033</v>
      </c>
      <c r="F16" s="38">
        <v>7.989710840885678</v>
      </c>
      <c r="G16" s="38">
        <v>18.84529971995379</v>
      </c>
      <c r="H16" s="38">
        <v>4.4876083258977975</v>
      </c>
      <c r="I16" s="38">
        <v>0.6068274122777098</v>
      </c>
      <c r="J16" s="26">
        <v>100</v>
      </c>
      <c r="L16" s="42"/>
    </row>
    <row r="17" spans="2:12" ht="11.25">
      <c r="B17" s="36" t="s">
        <v>22</v>
      </c>
      <c r="C17" s="25">
        <v>40057</v>
      </c>
      <c r="D17" s="38">
        <v>48.819742758501924</v>
      </c>
      <c r="E17" s="38">
        <v>19.244163628707504</v>
      </c>
      <c r="F17" s="38">
        <v>7.870968293548131</v>
      </c>
      <c r="G17" s="38">
        <v>18.762245894352347</v>
      </c>
      <c r="H17" s="38">
        <v>4.611491436203229</v>
      </c>
      <c r="I17" s="38">
        <v>0.6913879886868699</v>
      </c>
      <c r="J17" s="26">
        <v>100</v>
      </c>
      <c r="L17" s="42"/>
    </row>
    <row r="18" spans="2:12" ht="11.25">
      <c r="B18" s="36" t="s">
        <v>22</v>
      </c>
      <c r="C18" s="25">
        <v>40087</v>
      </c>
      <c r="D18" s="38">
        <v>48.995721508706325</v>
      </c>
      <c r="E18" s="38">
        <v>19.090747476010065</v>
      </c>
      <c r="F18" s="38">
        <v>7.652550440155835</v>
      </c>
      <c r="G18" s="38">
        <v>19.20177517838905</v>
      </c>
      <c r="H18" s="38">
        <v>4.476858680512299</v>
      </c>
      <c r="I18" s="38">
        <v>0.5823467162264251</v>
      </c>
      <c r="J18" s="26">
        <v>100</v>
      </c>
      <c r="L18" s="42"/>
    </row>
    <row r="19" spans="2:12" ht="11.25">
      <c r="B19" s="36" t="s">
        <v>22</v>
      </c>
      <c r="C19" s="25">
        <v>40118</v>
      </c>
      <c r="D19" s="38">
        <v>49.14853830437744</v>
      </c>
      <c r="E19" s="38">
        <v>19.07223001665461</v>
      </c>
      <c r="F19" s="38">
        <v>7.540170180780692</v>
      </c>
      <c r="G19" s="38">
        <v>19.064967145576407</v>
      </c>
      <c r="H19" s="38">
        <v>4.540197075159885</v>
      </c>
      <c r="I19" s="38">
        <v>0.6338972774509699</v>
      </c>
      <c r="J19" s="26">
        <v>100</v>
      </c>
      <c r="L19" s="42"/>
    </row>
    <row r="20" spans="2:12" ht="11.25">
      <c r="B20" s="27" t="s">
        <v>22</v>
      </c>
      <c r="C20" s="28">
        <v>40148</v>
      </c>
      <c r="D20" s="39">
        <v>49.27407529374252</v>
      </c>
      <c r="E20" s="39">
        <v>19.21856236631216</v>
      </c>
      <c r="F20" s="39">
        <v>7.413473831803856</v>
      </c>
      <c r="G20" s="39">
        <v>19.052568614868505</v>
      </c>
      <c r="H20" s="39">
        <v>4.475908834354125</v>
      </c>
      <c r="I20" s="39">
        <v>0.5654110589188264</v>
      </c>
      <c r="J20" s="29">
        <v>100</v>
      </c>
      <c r="L20" s="42"/>
    </row>
    <row r="21" spans="2:12" ht="11.25">
      <c r="B21" s="36" t="s">
        <v>67</v>
      </c>
      <c r="C21" s="25">
        <v>40179</v>
      </c>
      <c r="D21" s="38">
        <v>50.29521933293321</v>
      </c>
      <c r="E21" s="38">
        <v>18.432711537907004</v>
      </c>
      <c r="F21" s="38">
        <v>7.412001310985374</v>
      </c>
      <c r="G21" s="38">
        <v>18.949028894674655</v>
      </c>
      <c r="H21" s="38">
        <v>4.342192358728992</v>
      </c>
      <c r="I21" s="38">
        <v>0.5688465647707659</v>
      </c>
      <c r="J21" s="26">
        <v>100</v>
      </c>
      <c r="L21" s="42"/>
    </row>
    <row r="22" spans="2:12" ht="11.25">
      <c r="B22" s="36" t="s">
        <v>22</v>
      </c>
      <c r="C22" s="25">
        <v>40210</v>
      </c>
      <c r="D22" s="38">
        <v>50.68956486123209</v>
      </c>
      <c r="E22" s="38">
        <v>18.051575164265895</v>
      </c>
      <c r="F22" s="38">
        <v>7.54184381616065</v>
      </c>
      <c r="G22" s="38">
        <v>18.640751786878344</v>
      </c>
      <c r="H22" s="38">
        <v>4.530238192757879</v>
      </c>
      <c r="I22" s="38">
        <v>0.5460261787051479</v>
      </c>
      <c r="J22" s="26">
        <v>100</v>
      </c>
      <c r="L22" s="42"/>
    </row>
    <row r="23" spans="2:12" ht="11.25">
      <c r="B23" s="36" t="s">
        <v>22</v>
      </c>
      <c r="C23" s="25">
        <v>40238</v>
      </c>
      <c r="D23" s="38">
        <v>50.896788046216365</v>
      </c>
      <c r="E23" s="38">
        <v>18.02471990015554</v>
      </c>
      <c r="F23" s="38">
        <v>7.33203676787079</v>
      </c>
      <c r="G23" s="38">
        <v>18.63952404028154</v>
      </c>
      <c r="H23" s="38">
        <v>4.543929029249143</v>
      </c>
      <c r="I23" s="38">
        <v>0.5630022162266215</v>
      </c>
      <c r="J23" s="26">
        <v>100</v>
      </c>
      <c r="L23" s="42"/>
    </row>
    <row r="24" spans="2:12" ht="11.25">
      <c r="B24" s="36" t="s">
        <v>22</v>
      </c>
      <c r="C24" s="25">
        <v>40269</v>
      </c>
      <c r="D24" s="38">
        <v>51.06623208325296</v>
      </c>
      <c r="E24" s="38">
        <v>18.096525747857388</v>
      </c>
      <c r="F24" s="38">
        <v>7.4650888064248875</v>
      </c>
      <c r="G24" s="38">
        <v>18.31752957101638</v>
      </c>
      <c r="H24" s="38">
        <v>4.528167790590079</v>
      </c>
      <c r="I24" s="38">
        <v>0.5264560008583032</v>
      </c>
      <c r="J24" s="26">
        <v>100</v>
      </c>
      <c r="L24" s="42"/>
    </row>
    <row r="25" spans="2:12" ht="11.25">
      <c r="B25" s="36" t="s">
        <v>22</v>
      </c>
      <c r="C25" s="25">
        <v>40299</v>
      </c>
      <c r="D25" s="38">
        <v>51.07448729733349</v>
      </c>
      <c r="E25" s="38">
        <v>18.170026177352362</v>
      </c>
      <c r="F25" s="38">
        <v>7.277994157518478</v>
      </c>
      <c r="G25" s="38">
        <v>18.430634130020128</v>
      </c>
      <c r="H25" s="38">
        <v>4.514128319763193</v>
      </c>
      <c r="I25" s="38">
        <v>0.5327299180123646</v>
      </c>
      <c r="J25" s="26">
        <v>100</v>
      </c>
      <c r="L25" s="42"/>
    </row>
    <row r="26" spans="2:12" ht="11.25">
      <c r="B26" s="36" t="s">
        <v>22</v>
      </c>
      <c r="C26" s="25">
        <v>40330</v>
      </c>
      <c r="D26" s="38">
        <v>50.965766258087285</v>
      </c>
      <c r="E26" s="38">
        <v>18.252766767769764</v>
      </c>
      <c r="F26" s="38">
        <v>7.471480794669532</v>
      </c>
      <c r="G26" s="38">
        <v>18.0685342165331</v>
      </c>
      <c r="H26" s="38">
        <v>4.732002588680569</v>
      </c>
      <c r="I26" s="38">
        <v>0.509449374259745</v>
      </c>
      <c r="J26" s="26">
        <v>100</v>
      </c>
      <c r="L26" s="42"/>
    </row>
    <row r="27" spans="2:12" ht="11.25">
      <c r="B27" s="36" t="s">
        <v>22</v>
      </c>
      <c r="C27" s="25">
        <v>40360</v>
      </c>
      <c r="D27" s="38">
        <v>50.78248305364078</v>
      </c>
      <c r="E27" s="38">
        <v>18.15728898943286</v>
      </c>
      <c r="F27" s="38">
        <v>7.634247290639763</v>
      </c>
      <c r="G27" s="38">
        <v>18.431369913242523</v>
      </c>
      <c r="H27" s="38">
        <v>4.480045980490081</v>
      </c>
      <c r="I27" s="38">
        <v>0.5145647725539959</v>
      </c>
      <c r="J27" s="26">
        <v>100</v>
      </c>
      <c r="L27" s="42"/>
    </row>
    <row r="28" spans="2:12" ht="11.25">
      <c r="B28" s="36" t="s">
        <v>22</v>
      </c>
      <c r="C28" s="25">
        <v>40391</v>
      </c>
      <c r="D28" s="38">
        <v>50.805839173883605</v>
      </c>
      <c r="E28" s="38">
        <v>18.142214842920225</v>
      </c>
      <c r="F28" s="38">
        <v>7.634595887290033</v>
      </c>
      <c r="G28" s="38">
        <v>18.395702660912807</v>
      </c>
      <c r="H28" s="38">
        <v>4.491870996701812</v>
      </c>
      <c r="I28" s="38">
        <v>0.5297764382915204</v>
      </c>
      <c r="J28" s="26">
        <v>100</v>
      </c>
      <c r="L28" s="42"/>
    </row>
    <row r="29" spans="2:12" ht="11.25">
      <c r="B29" s="36" t="s">
        <v>22</v>
      </c>
      <c r="C29" s="25">
        <v>40422</v>
      </c>
      <c r="D29" s="38">
        <v>51.07070371249333</v>
      </c>
      <c r="E29" s="38">
        <v>18.00822074404968</v>
      </c>
      <c r="F29" s="38">
        <v>7.783515499928001</v>
      </c>
      <c r="G29" s="38">
        <v>18.102937739272047</v>
      </c>
      <c r="H29" s="38">
        <v>4.54039301741195</v>
      </c>
      <c r="I29" s="38">
        <v>0.49422928684499823</v>
      </c>
      <c r="J29" s="26">
        <v>100</v>
      </c>
      <c r="L29" s="42"/>
    </row>
    <row r="30" spans="2:12" ht="11.25">
      <c r="B30" s="36" t="s">
        <v>22</v>
      </c>
      <c r="C30" s="25">
        <v>40452</v>
      </c>
      <c r="D30" s="38">
        <v>50.878704817574636</v>
      </c>
      <c r="E30" s="38">
        <v>17.95807813274281</v>
      </c>
      <c r="F30" s="38">
        <v>7.9002051927537025</v>
      </c>
      <c r="G30" s="38">
        <v>18.293830599331915</v>
      </c>
      <c r="H30" s="38">
        <v>4.505187235758557</v>
      </c>
      <c r="I30" s="38">
        <v>0.46399402183838845</v>
      </c>
      <c r="J30" s="26">
        <v>100</v>
      </c>
      <c r="L30" s="42"/>
    </row>
    <row r="31" spans="2:12" ht="11.25">
      <c r="B31" s="36" t="s">
        <v>22</v>
      </c>
      <c r="C31" s="25">
        <v>40483</v>
      </c>
      <c r="D31" s="38">
        <v>51.316103644227915</v>
      </c>
      <c r="E31" s="38">
        <v>17.33342381695639</v>
      </c>
      <c r="F31" s="38">
        <v>7.854029080960231</v>
      </c>
      <c r="G31" s="38">
        <v>18.564636559431666</v>
      </c>
      <c r="H31" s="38">
        <v>4.452772013415388</v>
      </c>
      <c r="I31" s="38">
        <v>0.4790348850084172</v>
      </c>
      <c r="J31" s="26">
        <v>100</v>
      </c>
      <c r="L31" s="42"/>
    </row>
    <row r="32" spans="2:12" ht="11.25">
      <c r="B32" s="27" t="s">
        <v>22</v>
      </c>
      <c r="C32" s="28">
        <v>40513</v>
      </c>
      <c r="D32" s="39">
        <v>51.64316398508958</v>
      </c>
      <c r="E32" s="39">
        <v>17.521859128585366</v>
      </c>
      <c r="F32" s="39">
        <v>7.691444933632653</v>
      </c>
      <c r="G32" s="39">
        <v>18.112638442187038</v>
      </c>
      <c r="H32" s="39">
        <v>4.472487862770578</v>
      </c>
      <c r="I32" s="39">
        <v>0.5584056477347872</v>
      </c>
      <c r="J32" s="29">
        <v>100</v>
      </c>
      <c r="L32" s="42"/>
    </row>
    <row r="33" spans="2:12" ht="11.25">
      <c r="B33" s="36" t="s">
        <v>45</v>
      </c>
      <c r="C33" s="25">
        <v>40544</v>
      </c>
      <c r="D33" s="38">
        <v>52.05028341201297</v>
      </c>
      <c r="E33" s="38">
        <v>17.292695734995107</v>
      </c>
      <c r="F33" s="38">
        <v>7.811745854684617</v>
      </c>
      <c r="G33" s="38">
        <v>18.18664318845365</v>
      </c>
      <c r="H33" s="38">
        <v>4.229176163363798</v>
      </c>
      <c r="I33" s="38">
        <v>0.42945564648985624</v>
      </c>
      <c r="J33" s="26">
        <v>100</v>
      </c>
      <c r="L33" s="42"/>
    </row>
    <row r="34" spans="2:12" ht="11.25">
      <c r="B34" s="36" t="s">
        <v>22</v>
      </c>
      <c r="C34" s="25">
        <v>40575</v>
      </c>
      <c r="D34" s="38">
        <v>52.67529302919189</v>
      </c>
      <c r="E34" s="38">
        <v>16.778492388935877</v>
      </c>
      <c r="F34" s="38">
        <v>7.50533749532201</v>
      </c>
      <c r="G34" s="38">
        <v>18.307372293420382</v>
      </c>
      <c r="H34" s="38">
        <v>4.284534007199725</v>
      </c>
      <c r="I34" s="38">
        <v>0.44897078593011486</v>
      </c>
      <c r="J34" s="26">
        <v>100</v>
      </c>
      <c r="L34" s="42"/>
    </row>
    <row r="35" spans="2:12" ht="11.25">
      <c r="B35" s="36" t="s">
        <v>22</v>
      </c>
      <c r="C35" s="25">
        <v>40603</v>
      </c>
      <c r="D35" s="38">
        <v>53.02691184275935</v>
      </c>
      <c r="E35" s="38">
        <v>16.940400754514577</v>
      </c>
      <c r="F35" s="38">
        <v>7.488972349801216</v>
      </c>
      <c r="G35" s="38">
        <v>17.939582727855214</v>
      </c>
      <c r="H35" s="38">
        <v>4.13661606272211</v>
      </c>
      <c r="I35" s="38">
        <v>0.4675162623475444</v>
      </c>
      <c r="J35" s="26">
        <v>100</v>
      </c>
      <c r="L35" s="42"/>
    </row>
    <row r="36" spans="2:12" ht="11.25">
      <c r="B36" s="36" t="s">
        <v>22</v>
      </c>
      <c r="C36" s="25">
        <v>40634</v>
      </c>
      <c r="D36" s="38">
        <v>53.122658849550945</v>
      </c>
      <c r="E36" s="38">
        <v>17.098615553763256</v>
      </c>
      <c r="F36" s="38">
        <v>7.268911924250645</v>
      </c>
      <c r="G36" s="38">
        <v>17.97068205135468</v>
      </c>
      <c r="H36" s="38">
        <v>4.084889050869037</v>
      </c>
      <c r="I36" s="38">
        <v>0.45424257021144854</v>
      </c>
      <c r="J36" s="26">
        <v>100</v>
      </c>
      <c r="L36" s="42"/>
    </row>
    <row r="37" spans="2:12" ht="11.25">
      <c r="B37" s="36" t="s">
        <v>22</v>
      </c>
      <c r="C37" s="25">
        <v>40664</v>
      </c>
      <c r="D37" s="38">
        <v>52.64779348016923</v>
      </c>
      <c r="E37" s="38">
        <v>17.23028771575159</v>
      </c>
      <c r="F37" s="38">
        <v>7.316033288859856</v>
      </c>
      <c r="G37" s="38">
        <v>18.08413664543216</v>
      </c>
      <c r="H37" s="38">
        <v>4.268602646669977</v>
      </c>
      <c r="I37" s="38">
        <v>0.45314622311720143</v>
      </c>
      <c r="J37" s="26">
        <v>100</v>
      </c>
      <c r="L37" s="42"/>
    </row>
    <row r="38" spans="2:12" ht="11.25">
      <c r="B38" s="36" t="s">
        <v>22</v>
      </c>
      <c r="C38" s="25">
        <v>40695</v>
      </c>
      <c r="D38" s="38">
        <v>52.817386911089656</v>
      </c>
      <c r="E38" s="38">
        <v>17.013401227813905</v>
      </c>
      <c r="F38" s="38">
        <v>7.527883606093027</v>
      </c>
      <c r="G38" s="38">
        <v>17.81167142279973</v>
      </c>
      <c r="H38" s="38">
        <v>4.395070700639275</v>
      </c>
      <c r="I38" s="38">
        <v>0.4345861315644015</v>
      </c>
      <c r="J38" s="26">
        <v>100</v>
      </c>
      <c r="L38" s="42"/>
    </row>
    <row r="39" spans="2:12" ht="11.25">
      <c r="B39" s="36" t="s">
        <v>22</v>
      </c>
      <c r="C39" s="25">
        <v>40725</v>
      </c>
      <c r="D39" s="38">
        <v>52.98041122244136</v>
      </c>
      <c r="E39" s="38">
        <v>16.727493443659924</v>
      </c>
      <c r="F39" s="38">
        <v>7.670932349533416</v>
      </c>
      <c r="G39" s="38">
        <v>17.70981767628349</v>
      </c>
      <c r="H39" s="38">
        <v>4.4998852754499294</v>
      </c>
      <c r="I39" s="38">
        <v>0.41146003263187936</v>
      </c>
      <c r="J39" s="26">
        <v>100</v>
      </c>
      <c r="L39" s="42"/>
    </row>
    <row r="40" spans="2:12" ht="11.25">
      <c r="B40" s="36" t="s">
        <v>22</v>
      </c>
      <c r="C40" s="25">
        <v>40756</v>
      </c>
      <c r="D40" s="38">
        <v>53.202276853645515</v>
      </c>
      <c r="E40" s="38">
        <v>16.491223107125055</v>
      </c>
      <c r="F40" s="38">
        <v>7.539895218762055</v>
      </c>
      <c r="G40" s="38">
        <v>17.846801917932044</v>
      </c>
      <c r="H40" s="38">
        <v>4.491161224090623</v>
      </c>
      <c r="I40" s="38">
        <v>0.4286416784447198</v>
      </c>
      <c r="J40" s="26">
        <v>100</v>
      </c>
      <c r="L40" s="42"/>
    </row>
    <row r="41" spans="2:12" ht="11.25">
      <c r="B41" s="36" t="s">
        <v>22</v>
      </c>
      <c r="C41" s="25">
        <v>40787</v>
      </c>
      <c r="D41" s="38">
        <v>53.23681014616128</v>
      </c>
      <c r="E41" s="38">
        <v>16.468166786254127</v>
      </c>
      <c r="F41" s="38">
        <v>7.825500873386545</v>
      </c>
      <c r="G41" s="38">
        <v>17.541765366973987</v>
      </c>
      <c r="H41" s="38">
        <v>4.4928890527829894</v>
      </c>
      <c r="I41" s="38">
        <v>0.4348677744410736</v>
      </c>
      <c r="J41" s="26">
        <v>100</v>
      </c>
      <c r="L41" s="42"/>
    </row>
    <row r="42" spans="2:12" ht="11.25">
      <c r="B42" s="36" t="s">
        <v>22</v>
      </c>
      <c r="C42" s="25">
        <v>40817</v>
      </c>
      <c r="D42" s="38">
        <v>53.49384726100841</v>
      </c>
      <c r="E42" s="38">
        <v>16.221214056961458</v>
      </c>
      <c r="F42" s="38">
        <v>7.736100052875244</v>
      </c>
      <c r="G42" s="38">
        <v>17.82477202864143</v>
      </c>
      <c r="H42" s="38">
        <v>4.335325674849494</v>
      </c>
      <c r="I42" s="38">
        <v>0.3887409256639529</v>
      </c>
      <c r="J42" s="26">
        <v>100</v>
      </c>
      <c r="L42" s="42"/>
    </row>
    <row r="43" spans="2:12" ht="11.25">
      <c r="B43" s="36" t="s">
        <v>22</v>
      </c>
      <c r="C43" s="25">
        <v>40848</v>
      </c>
      <c r="D43" s="38">
        <v>53.41332307059389</v>
      </c>
      <c r="E43" s="38">
        <v>16.2829192319135</v>
      </c>
      <c r="F43" s="38">
        <v>7.575194774202799</v>
      </c>
      <c r="G43" s="38">
        <v>17.992193613249377</v>
      </c>
      <c r="H43" s="38">
        <v>4.340517659773017</v>
      </c>
      <c r="I43" s="38">
        <v>0.3958516502674172</v>
      </c>
      <c r="J43" s="26">
        <v>100</v>
      </c>
      <c r="L43" s="42"/>
    </row>
    <row r="44" spans="2:12" ht="11.25">
      <c r="B44" s="27" t="s">
        <v>22</v>
      </c>
      <c r="C44" s="28">
        <v>40878</v>
      </c>
      <c r="D44" s="39">
        <v>53.646046971575714</v>
      </c>
      <c r="E44" s="39">
        <v>16.111604042312486</v>
      </c>
      <c r="F44" s="39">
        <v>7.580094697628681</v>
      </c>
      <c r="G44" s="39">
        <v>17.905378997916788</v>
      </c>
      <c r="H44" s="39">
        <v>4.394029442120109</v>
      </c>
      <c r="I44" s="39">
        <v>0.36284584844622714</v>
      </c>
      <c r="J44" s="29">
        <v>100</v>
      </c>
      <c r="L44" s="42"/>
    </row>
    <row r="45" spans="2:12" ht="11.25">
      <c r="B45" s="36" t="s">
        <v>46</v>
      </c>
      <c r="C45" s="25">
        <v>40909</v>
      </c>
      <c r="D45" s="38">
        <v>53.678690420154815</v>
      </c>
      <c r="E45" s="38">
        <v>15.812050984802447</v>
      </c>
      <c r="F45" s="38">
        <v>7.815390166975533</v>
      </c>
      <c r="G45" s="38">
        <v>18.132337524797013</v>
      </c>
      <c r="H45" s="38">
        <v>4.167679216420412</v>
      </c>
      <c r="I45" s="38">
        <v>0.39385168684978566</v>
      </c>
      <c r="J45" s="26">
        <v>100</v>
      </c>
      <c r="L45" s="42"/>
    </row>
    <row r="46" spans="2:12" ht="11.25">
      <c r="B46" s="36" t="s">
        <v>22</v>
      </c>
      <c r="C46" s="25">
        <v>40940</v>
      </c>
      <c r="D46" s="38">
        <v>54.07345881771872</v>
      </c>
      <c r="E46" s="38">
        <v>15.472495554468987</v>
      </c>
      <c r="F46" s="38">
        <v>7.764085416464695</v>
      </c>
      <c r="G46" s="38">
        <v>17.909891049994446</v>
      </c>
      <c r="H46" s="38">
        <v>4.381492721924516</v>
      </c>
      <c r="I46" s="38">
        <v>0.39857643942863774</v>
      </c>
      <c r="J46" s="26">
        <v>100</v>
      </c>
      <c r="L46" s="42"/>
    </row>
    <row r="47" spans="2:12" ht="11.25">
      <c r="B47" s="36" t="s">
        <v>22</v>
      </c>
      <c r="C47" s="25">
        <v>40969</v>
      </c>
      <c r="D47" s="38">
        <v>53.5395346727895</v>
      </c>
      <c r="E47" s="38">
        <v>15.807369059298312</v>
      </c>
      <c r="F47" s="38">
        <v>7.87720298152999</v>
      </c>
      <c r="G47" s="38">
        <v>17.983779621236586</v>
      </c>
      <c r="H47" s="38">
        <v>4.459749702783592</v>
      </c>
      <c r="I47" s="38">
        <v>0.3323639623620238</v>
      </c>
      <c r="J47" s="26">
        <v>100</v>
      </c>
      <c r="L47" s="42"/>
    </row>
    <row r="48" spans="2:12" ht="11.25">
      <c r="B48" s="36" t="s">
        <v>22</v>
      </c>
      <c r="C48" s="25">
        <v>41000</v>
      </c>
      <c r="D48" s="38">
        <v>53.38189031387891</v>
      </c>
      <c r="E48" s="38">
        <v>15.898526446932394</v>
      </c>
      <c r="F48" s="38">
        <v>7.934900983330152</v>
      </c>
      <c r="G48" s="38">
        <v>18.040787881272557</v>
      </c>
      <c r="H48" s="38">
        <v>4.404766722476032</v>
      </c>
      <c r="I48" s="38">
        <v>0.3391276521099513</v>
      </c>
      <c r="J48" s="26">
        <v>100</v>
      </c>
      <c r="L48" s="42"/>
    </row>
    <row r="49" spans="2:12" ht="11.25">
      <c r="B49" s="36" t="s">
        <v>22</v>
      </c>
      <c r="C49" s="25">
        <v>41030</v>
      </c>
      <c r="D49" s="38">
        <v>53.37437467950272</v>
      </c>
      <c r="E49" s="38">
        <v>15.782324030293667</v>
      </c>
      <c r="F49" s="38">
        <v>8.027383966821176</v>
      </c>
      <c r="G49" s="38">
        <v>17.897660501429396</v>
      </c>
      <c r="H49" s="38">
        <v>4.538137142947642</v>
      </c>
      <c r="I49" s="38">
        <v>0.38011967900538934</v>
      </c>
      <c r="J49" s="26">
        <v>100</v>
      </c>
      <c r="L49" s="42"/>
    </row>
    <row r="50" spans="2:12" ht="11.25">
      <c r="B50" s="36" t="s">
        <v>22</v>
      </c>
      <c r="C50" s="25">
        <v>41061</v>
      </c>
      <c r="D50" s="38">
        <v>53.18822643381287</v>
      </c>
      <c r="E50" s="38">
        <v>16.125503293606698</v>
      </c>
      <c r="F50" s="38">
        <v>7.938342901434751</v>
      </c>
      <c r="G50" s="38">
        <v>17.698012144335866</v>
      </c>
      <c r="H50" s="38">
        <v>4.695579537587962</v>
      </c>
      <c r="I50" s="38">
        <v>0.35433568922185543</v>
      </c>
      <c r="J50" s="26">
        <v>100</v>
      </c>
      <c r="L50" s="42"/>
    </row>
    <row r="51" spans="2:12" ht="11.25">
      <c r="B51" s="36" t="s">
        <v>22</v>
      </c>
      <c r="C51" s="25">
        <v>41091</v>
      </c>
      <c r="D51" s="38">
        <v>53.843013687585426</v>
      </c>
      <c r="E51" s="38">
        <v>15.710260221120818</v>
      </c>
      <c r="F51" s="38">
        <v>7.84635025284804</v>
      </c>
      <c r="G51" s="38">
        <v>17.824742985731536</v>
      </c>
      <c r="H51" s="38">
        <v>4.445003107275649</v>
      </c>
      <c r="I51" s="38">
        <v>0.33062974543852874</v>
      </c>
      <c r="J51" s="26">
        <v>100</v>
      </c>
      <c r="L51" s="42"/>
    </row>
    <row r="52" spans="2:12" ht="11.25">
      <c r="B52" s="36" t="s">
        <v>22</v>
      </c>
      <c r="C52" s="25">
        <v>41122</v>
      </c>
      <c r="D52" s="38">
        <v>54.09356399010515</v>
      </c>
      <c r="E52" s="38">
        <v>15.69076953481863</v>
      </c>
      <c r="F52" s="38">
        <v>7.883229399292489</v>
      </c>
      <c r="G52" s="38">
        <v>17.49953467572126</v>
      </c>
      <c r="H52" s="38">
        <v>4.476933683796293</v>
      </c>
      <c r="I52" s="38">
        <v>0.355968716266176</v>
      </c>
      <c r="J52" s="26">
        <v>100</v>
      </c>
      <c r="L52" s="42"/>
    </row>
    <row r="53" spans="2:12" ht="11.25">
      <c r="B53" s="36" t="s">
        <v>22</v>
      </c>
      <c r="C53" s="25">
        <v>41153</v>
      </c>
      <c r="D53" s="38">
        <v>53.96449828291028</v>
      </c>
      <c r="E53" s="38">
        <v>16.028277455174088</v>
      </c>
      <c r="F53" s="38">
        <v>7.616299219655389</v>
      </c>
      <c r="G53" s="38">
        <v>17.457700465713206</v>
      </c>
      <c r="H53" s="38">
        <v>4.49588777432466</v>
      </c>
      <c r="I53" s="38">
        <v>0.43733680222239</v>
      </c>
      <c r="J53" s="26">
        <v>100</v>
      </c>
      <c r="L53" s="42"/>
    </row>
    <row r="54" spans="2:12" ht="11.25">
      <c r="B54" s="36" t="s">
        <v>22</v>
      </c>
      <c r="C54" s="25">
        <v>41183</v>
      </c>
      <c r="D54" s="38">
        <v>53.834787352948176</v>
      </c>
      <c r="E54" s="38">
        <v>15.847362949214341</v>
      </c>
      <c r="F54" s="38">
        <v>7.670982760447728</v>
      </c>
      <c r="G54" s="38">
        <v>17.7486046564578</v>
      </c>
      <c r="H54" s="38">
        <v>4.486969118496222</v>
      </c>
      <c r="I54" s="38">
        <v>0.4112931624357401</v>
      </c>
      <c r="J54" s="26">
        <v>100</v>
      </c>
      <c r="L54" s="42"/>
    </row>
    <row r="55" spans="2:12" ht="11.25">
      <c r="B55" s="36" t="s">
        <v>22</v>
      </c>
      <c r="C55" s="25">
        <v>41214</v>
      </c>
      <c r="D55" s="38">
        <v>53.432782718017044</v>
      </c>
      <c r="E55" s="38">
        <v>16.167025936561593</v>
      </c>
      <c r="F55" s="38">
        <v>7.564694792204662</v>
      </c>
      <c r="G55" s="38">
        <v>17.70152279348631</v>
      </c>
      <c r="H55" s="38">
        <v>4.695438319358474</v>
      </c>
      <c r="I55" s="38">
        <v>0.43853544037192194</v>
      </c>
      <c r="J55" s="26">
        <v>100</v>
      </c>
      <c r="L55" s="42"/>
    </row>
    <row r="56" spans="2:12" ht="11.25">
      <c r="B56" s="27" t="s">
        <v>22</v>
      </c>
      <c r="C56" s="28">
        <v>41244</v>
      </c>
      <c r="D56" s="39">
        <v>54.08161906885569</v>
      </c>
      <c r="E56" s="39">
        <v>15.91331022586826</v>
      </c>
      <c r="F56" s="39">
        <v>7.511577413464138</v>
      </c>
      <c r="G56" s="39">
        <v>17.646596248548533</v>
      </c>
      <c r="H56" s="39">
        <v>4.428982007700611</v>
      </c>
      <c r="I56" s="39">
        <v>0.4179150355627712</v>
      </c>
      <c r="J56" s="29">
        <v>100</v>
      </c>
      <c r="L56" s="42"/>
    </row>
    <row r="57" spans="2:12" ht="11.25">
      <c r="B57" s="36" t="s">
        <v>68</v>
      </c>
      <c r="C57" s="25">
        <v>41275</v>
      </c>
      <c r="D57" s="38">
        <v>54.49765068751066</v>
      </c>
      <c r="E57" s="38">
        <v>15.154036650095781</v>
      </c>
      <c r="F57" s="38">
        <v>7.608242393656596</v>
      </c>
      <c r="G57" s="38">
        <v>17.945874104330688</v>
      </c>
      <c r="H57" s="38">
        <v>4.455814799556084</v>
      </c>
      <c r="I57" s="38">
        <v>0.338381364850207</v>
      </c>
      <c r="J57" s="26">
        <v>100</v>
      </c>
      <c r="L57" s="42"/>
    </row>
    <row r="58" spans="2:10" ht="11.25">
      <c r="B58" s="83" t="s">
        <v>22</v>
      </c>
      <c r="C58" s="25">
        <v>41306</v>
      </c>
      <c r="D58" s="38">
        <v>54.56810248372113</v>
      </c>
      <c r="E58" s="38">
        <v>14.986348576715342</v>
      </c>
      <c r="F58" s="38">
        <v>7.5476341631846395</v>
      </c>
      <c r="G58" s="38">
        <v>17.864109956583142</v>
      </c>
      <c r="H58" s="38">
        <v>4.646106574904146</v>
      </c>
      <c r="I58" s="38">
        <v>0.38769824489160953</v>
      </c>
      <c r="J58" s="26">
        <v>100</v>
      </c>
    </row>
    <row r="59" spans="2:10" ht="11.25">
      <c r="B59" s="83" t="s">
        <v>22</v>
      </c>
      <c r="C59" s="25">
        <v>41334</v>
      </c>
      <c r="D59" s="38">
        <v>54.393314237670154</v>
      </c>
      <c r="E59" s="38">
        <v>14.899359491390374</v>
      </c>
      <c r="F59" s="38">
        <v>7.859388257039697</v>
      </c>
      <c r="G59" s="38">
        <v>18.079413016020045</v>
      </c>
      <c r="H59" s="38">
        <v>4.445919218155097</v>
      </c>
      <c r="I59" s="38">
        <v>0.3226057797246398</v>
      </c>
      <c r="J59" s="38">
        <v>100</v>
      </c>
    </row>
    <row r="60" spans="2:10" ht="11.25">
      <c r="B60" s="83" t="s">
        <v>22</v>
      </c>
      <c r="C60" s="25">
        <v>41365</v>
      </c>
      <c r="D60" s="38">
        <v>54.39881440109588</v>
      </c>
      <c r="E60" s="38">
        <v>14.89460355958198</v>
      </c>
      <c r="F60" s="38">
        <v>7.856199289721587</v>
      </c>
      <c r="G60" s="38">
        <v>17.95703256088115</v>
      </c>
      <c r="H60" s="38">
        <v>4.547998712489953</v>
      </c>
      <c r="I60" s="38">
        <v>0.34535147622945317</v>
      </c>
      <c r="J60" s="38">
        <v>100</v>
      </c>
    </row>
    <row r="61" spans="2:10" ht="11.25">
      <c r="B61" s="83" t="s">
        <v>22</v>
      </c>
      <c r="C61" s="25">
        <v>41395</v>
      </c>
      <c r="D61" s="38">
        <v>54.29122233519341</v>
      </c>
      <c r="E61" s="38">
        <v>14.802614421584389</v>
      </c>
      <c r="F61" s="38">
        <v>8.050094476218547</v>
      </c>
      <c r="G61" s="38">
        <v>17.983476050261206</v>
      </c>
      <c r="H61" s="38">
        <v>4.518937144279824</v>
      </c>
      <c r="I61" s="38">
        <v>0.35365557246262824</v>
      </c>
      <c r="J61" s="38">
        <v>100</v>
      </c>
    </row>
    <row r="62" spans="2:10" ht="11.25">
      <c r="B62" s="83" t="s">
        <v>22</v>
      </c>
      <c r="C62" s="25">
        <v>41426</v>
      </c>
      <c r="D62" s="38">
        <v>54.267248430038286</v>
      </c>
      <c r="E62" s="38">
        <v>14.582829544222745</v>
      </c>
      <c r="F62" s="38">
        <v>8.293783395044187</v>
      </c>
      <c r="G62" s="38">
        <v>18.029928521817148</v>
      </c>
      <c r="H62" s="38">
        <v>4.495466257012233</v>
      </c>
      <c r="I62" s="38">
        <v>0.33074385186539246</v>
      </c>
      <c r="J62" s="38">
        <v>100</v>
      </c>
    </row>
    <row r="63" spans="2:13" ht="11.25">
      <c r="B63" s="83" t="s">
        <v>22</v>
      </c>
      <c r="C63" s="25">
        <v>41456</v>
      </c>
      <c r="D63" s="38">
        <v>54.6873253516394</v>
      </c>
      <c r="E63" s="38">
        <v>14.47982678254032</v>
      </c>
      <c r="F63" s="38">
        <v>8.030835709235419</v>
      </c>
      <c r="G63" s="38">
        <v>17.949146633261545</v>
      </c>
      <c r="H63" s="38">
        <v>4.554958913412623</v>
      </c>
      <c r="I63" s="38">
        <v>0.2979066099106973</v>
      </c>
      <c r="J63" s="38">
        <v>100</v>
      </c>
      <c r="K63" s="36"/>
      <c r="L63" s="36"/>
      <c r="M63" s="36"/>
    </row>
    <row r="64" spans="2:13" ht="11.25">
      <c r="B64" s="83" t="s">
        <v>22</v>
      </c>
      <c r="C64" s="25">
        <v>41487</v>
      </c>
      <c r="D64" s="38">
        <v>54.86142416724772</v>
      </c>
      <c r="E64" s="38">
        <v>14.5025643118846</v>
      </c>
      <c r="F64" s="38">
        <v>8.03701251400733</v>
      </c>
      <c r="G64" s="38">
        <v>17.906808143211205</v>
      </c>
      <c r="H64" s="38">
        <v>4.383450416687226</v>
      </c>
      <c r="I64" s="38">
        <v>0.30874044696192016</v>
      </c>
      <c r="J64" s="38">
        <v>100</v>
      </c>
      <c r="K64" s="36"/>
      <c r="L64" s="36"/>
      <c r="M64" s="36"/>
    </row>
    <row r="65" spans="2:13" ht="11.25">
      <c r="B65" s="83" t="s">
        <v>22</v>
      </c>
      <c r="C65" s="25">
        <v>41518</v>
      </c>
      <c r="D65" s="38">
        <v>55.24913904294723</v>
      </c>
      <c r="E65" s="38">
        <v>14.19800054807382</v>
      </c>
      <c r="F65" s="38">
        <v>8.184412352942303</v>
      </c>
      <c r="G65" s="38">
        <v>17.8549230670266</v>
      </c>
      <c r="H65" s="38">
        <v>4.2395613753858985</v>
      </c>
      <c r="I65" s="38">
        <v>0.27396361362414723</v>
      </c>
      <c r="J65" s="38">
        <v>100</v>
      </c>
      <c r="K65" s="36"/>
      <c r="L65" s="36"/>
      <c r="M65" s="36"/>
    </row>
    <row r="66" spans="2:10" ht="11.25">
      <c r="B66" s="83" t="s">
        <v>22</v>
      </c>
      <c r="C66" s="25">
        <v>41548</v>
      </c>
      <c r="D66" s="38">
        <v>55.327018012925045</v>
      </c>
      <c r="E66" s="38">
        <v>13.913957911992178</v>
      </c>
      <c r="F66" s="38">
        <v>8.19820489337097</v>
      </c>
      <c r="G66" s="38">
        <v>18.012718846815392</v>
      </c>
      <c r="H66" s="38">
        <v>4.252870847516458</v>
      </c>
      <c r="I66" s="38">
        <v>0.2952294873799559</v>
      </c>
      <c r="J66" s="38">
        <v>100</v>
      </c>
    </row>
    <row r="67" spans="2:10" ht="11.25">
      <c r="B67" s="83"/>
      <c r="C67" s="25">
        <v>41579</v>
      </c>
      <c r="D67" s="38">
        <v>54.90141378630546</v>
      </c>
      <c r="E67" s="38">
        <v>14.13007527783559</v>
      </c>
      <c r="F67" s="38">
        <v>8.067703170818675</v>
      </c>
      <c r="G67" s="38">
        <v>18.078675607412247</v>
      </c>
      <c r="H67" s="38">
        <v>4.552384862828658</v>
      </c>
      <c r="I67" s="38">
        <v>0.2697472947993589</v>
      </c>
      <c r="J67" s="38">
        <v>100</v>
      </c>
    </row>
    <row r="68" spans="2:10" ht="11.25">
      <c r="B68" s="80"/>
      <c r="C68" s="28">
        <v>41609</v>
      </c>
      <c r="D68" s="39">
        <v>55.05007250452192</v>
      </c>
      <c r="E68" s="39">
        <v>14.007751046505293</v>
      </c>
      <c r="F68" s="39">
        <v>8.109829338015771</v>
      </c>
      <c r="G68" s="39">
        <v>18.169584757038162</v>
      </c>
      <c r="H68" s="39">
        <v>4.451105985961842</v>
      </c>
      <c r="I68" s="39">
        <v>0.21165636795700493</v>
      </c>
      <c r="J68" s="39">
        <v>100</v>
      </c>
    </row>
    <row r="69" spans="2:10" ht="11.25">
      <c r="B69" s="35">
        <v>2014</v>
      </c>
      <c r="C69" s="25">
        <v>41640</v>
      </c>
      <c r="D69" s="38">
        <v>55.2808739477416</v>
      </c>
      <c r="E69" s="38">
        <v>13.453258457611824</v>
      </c>
      <c r="F69" s="38">
        <v>8.093870742985018</v>
      </c>
      <c r="G69" s="38">
        <v>18.515732866112895</v>
      </c>
      <c r="H69" s="38">
        <v>4.3932794257674335</v>
      </c>
      <c r="I69" s="38">
        <v>0.2629845597812306</v>
      </c>
      <c r="J69" s="38">
        <v>100</v>
      </c>
    </row>
    <row r="70" spans="2:10" s="36" customFormat="1" ht="11.25">
      <c r="B70" s="83"/>
      <c r="C70" s="25">
        <v>41671</v>
      </c>
      <c r="D70" s="38">
        <v>55.1019018049023</v>
      </c>
      <c r="E70" s="38">
        <v>13.252953736060025</v>
      </c>
      <c r="F70" s="38">
        <v>8.12276110776071</v>
      </c>
      <c r="G70" s="38">
        <v>18.762922377640884</v>
      </c>
      <c r="H70" s="38">
        <v>4.4463076732373334</v>
      </c>
      <c r="I70" s="38">
        <v>0.313153300398767</v>
      </c>
      <c r="J70" s="38">
        <v>100</v>
      </c>
    </row>
    <row r="71" spans="2:10" s="36" customFormat="1" ht="11.25">
      <c r="B71" s="83"/>
      <c r="C71" s="25">
        <v>41699</v>
      </c>
      <c r="D71" s="38">
        <v>55.073460446574494</v>
      </c>
      <c r="E71" s="38">
        <v>13.43052767171339</v>
      </c>
      <c r="F71" s="38">
        <v>8.153919593941183</v>
      </c>
      <c r="G71" s="38">
        <v>18.772822454959694</v>
      </c>
      <c r="H71" s="38">
        <v>4.287468718876735</v>
      </c>
      <c r="I71" s="38">
        <v>0.281801113934506</v>
      </c>
      <c r="J71" s="38">
        <v>100</v>
      </c>
    </row>
    <row r="72" spans="2:10" s="36" customFormat="1" ht="11.25">
      <c r="B72" s="83"/>
      <c r="C72" s="25">
        <v>41730</v>
      </c>
      <c r="D72" s="38">
        <v>55.28435689855436</v>
      </c>
      <c r="E72" s="38">
        <v>13.330096263804514</v>
      </c>
      <c r="F72" s="38">
        <v>8.114508566551848</v>
      </c>
      <c r="G72" s="38">
        <v>18.761572872293726</v>
      </c>
      <c r="H72" s="38">
        <v>4.24535609552049</v>
      </c>
      <c r="I72" s="38">
        <v>0.2641093032750632</v>
      </c>
      <c r="J72" s="38">
        <v>100</v>
      </c>
    </row>
    <row r="73" spans="2:10" s="36" customFormat="1" ht="11.25">
      <c r="B73" s="83"/>
      <c r="C73" s="25">
        <v>41760</v>
      </c>
      <c r="D73" s="38">
        <v>55.5288097337318</v>
      </c>
      <c r="E73" s="38">
        <v>13.318527191966501</v>
      </c>
      <c r="F73" s="38">
        <v>8.058447442091904</v>
      </c>
      <c r="G73" s="38">
        <v>18.40877973904764</v>
      </c>
      <c r="H73" s="38">
        <v>4.396860844645703</v>
      </c>
      <c r="I73" s="38">
        <v>0.28857504851644933</v>
      </c>
      <c r="J73" s="38">
        <v>100</v>
      </c>
    </row>
    <row r="74" spans="2:10" ht="11.25">
      <c r="B74" s="83"/>
      <c r="C74" s="25">
        <v>41791</v>
      </c>
      <c r="D74" s="38">
        <v>55.119187107081814</v>
      </c>
      <c r="E74" s="38">
        <v>13.337039949449398</v>
      </c>
      <c r="F74" s="38">
        <v>8.026885210441236</v>
      </c>
      <c r="G74" s="38">
        <v>18.792504679273986</v>
      </c>
      <c r="H74" s="38">
        <v>4.406737530077949</v>
      </c>
      <c r="I74" s="38">
        <v>0.3176455236756084</v>
      </c>
      <c r="J74" s="38">
        <v>100</v>
      </c>
    </row>
    <row r="75" spans="2:10" ht="11.25">
      <c r="B75" s="83"/>
      <c r="C75" s="25">
        <v>41821</v>
      </c>
      <c r="D75" s="38">
        <v>55.07815597991772</v>
      </c>
      <c r="E75" s="38">
        <v>13.556333465920803</v>
      </c>
      <c r="F75" s="38">
        <v>7.928293711630218</v>
      </c>
      <c r="G75" s="38">
        <v>18.894615957193047</v>
      </c>
      <c r="H75" s="38">
        <v>4.259846819009132</v>
      </c>
      <c r="I75" s="38">
        <v>0.2827540663290762</v>
      </c>
      <c r="J75" s="38">
        <v>100</v>
      </c>
    </row>
    <row r="76" spans="2:10" ht="11.25">
      <c r="B76" s="80"/>
      <c r="C76" s="28">
        <v>41852</v>
      </c>
      <c r="D76" s="39">
        <v>55.04176518795102</v>
      </c>
      <c r="E76" s="39">
        <v>13.301517547221827</v>
      </c>
      <c r="F76" s="39">
        <v>8.175123416937453</v>
      </c>
      <c r="G76" s="39">
        <v>18.99016852190566</v>
      </c>
      <c r="H76" s="39">
        <v>4.21534028311293</v>
      </c>
      <c r="I76" s="39">
        <v>0.27608504287110236</v>
      </c>
      <c r="J76" s="39">
        <v>100</v>
      </c>
    </row>
    <row r="77" spans="3:9" ht="11.25">
      <c r="C77" s="106" t="s">
        <v>65</v>
      </c>
      <c r="D77" s="106"/>
      <c r="E77" s="106"/>
      <c r="F77" s="106"/>
      <c r="G77" s="106"/>
      <c r="H77" s="106"/>
      <c r="I77" s="106"/>
    </row>
    <row r="78" spans="3:9" ht="11.25">
      <c r="C78" s="118" t="s">
        <v>33</v>
      </c>
      <c r="D78" s="118"/>
      <c r="E78" s="118"/>
      <c r="F78" s="118"/>
      <c r="G78" s="118"/>
      <c r="H78" s="118"/>
      <c r="I78" s="118"/>
    </row>
  </sheetData>
  <sheetProtection/>
  <mergeCells count="8">
    <mergeCell ref="J7:J8"/>
    <mergeCell ref="C78:I78"/>
    <mergeCell ref="D7:F7"/>
    <mergeCell ref="G7:G8"/>
    <mergeCell ref="H7:H8"/>
    <mergeCell ref="I7:I8"/>
    <mergeCell ref="C77:I77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SheetLayoutView="75" zoomScalePageLayoutView="0" workbookViewId="0" topLeftCell="A1">
      <selection activeCell="K1" sqref="K1"/>
    </sheetView>
  </sheetViews>
  <sheetFormatPr defaultColWidth="9.140625" defaultRowHeight="12.75"/>
  <cols>
    <col min="1" max="1" width="4.140625" style="24" customWidth="1"/>
    <col min="2" max="2" width="5.00390625" style="40" bestFit="1" customWidth="1"/>
    <col min="3" max="3" width="12.421875" style="24" customWidth="1"/>
    <col min="4" max="11" width="11.421875" style="24" customWidth="1"/>
    <col min="12" max="16384" width="9.140625" style="24" customWidth="1"/>
  </cols>
  <sheetData>
    <row r="1" spans="2:11" ht="12.75">
      <c r="B1" s="15" t="s">
        <v>0</v>
      </c>
      <c r="K1" s="16" t="str">
        <f>'Tab 1'!O1</f>
        <v>Carta de Conjuntura | out 2014</v>
      </c>
    </row>
    <row r="3" spans="2:8" ht="11.25">
      <c r="B3" s="32"/>
      <c r="C3" s="33" t="s">
        <v>53</v>
      </c>
      <c r="D3" s="34"/>
      <c r="E3" s="34"/>
      <c r="F3" s="34"/>
      <c r="G3" s="34"/>
      <c r="H3" s="34"/>
    </row>
    <row r="4" spans="2:8" ht="11.25">
      <c r="B4" s="41"/>
      <c r="C4" s="33" t="s">
        <v>25</v>
      </c>
      <c r="D4" s="33"/>
      <c r="E4" s="33"/>
      <c r="F4" s="33"/>
      <c r="G4" s="33"/>
      <c r="H4" s="33"/>
    </row>
    <row r="5" spans="2:11" ht="11.25">
      <c r="B5" s="35"/>
      <c r="C5" s="30" t="s">
        <v>43</v>
      </c>
      <c r="D5" s="30"/>
      <c r="E5" s="30"/>
      <c r="F5" s="30"/>
      <c r="G5" s="30"/>
      <c r="H5" s="30"/>
      <c r="I5" s="36"/>
      <c r="J5" s="36"/>
      <c r="K5" s="36"/>
    </row>
    <row r="6" spans="2:11" ht="11.25">
      <c r="B6" s="35"/>
      <c r="C6" s="30"/>
      <c r="D6" s="30"/>
      <c r="E6" s="30"/>
      <c r="F6" s="30"/>
      <c r="G6" s="30"/>
      <c r="H6" s="30"/>
      <c r="I6" s="36"/>
      <c r="J6" s="36"/>
      <c r="K6" s="36"/>
    </row>
    <row r="7" spans="2:11" ht="21.75" customHeight="1">
      <c r="B7" s="37"/>
      <c r="C7" s="114" t="s">
        <v>18</v>
      </c>
      <c r="D7" s="119" t="s">
        <v>26</v>
      </c>
      <c r="E7" s="119"/>
      <c r="F7" s="119"/>
      <c r="G7" s="102" t="s">
        <v>27</v>
      </c>
      <c r="H7" s="102" t="s">
        <v>28</v>
      </c>
      <c r="I7" s="111" t="s">
        <v>29</v>
      </c>
      <c r="J7" s="102" t="s">
        <v>19</v>
      </c>
      <c r="K7" s="102" t="s">
        <v>34</v>
      </c>
    </row>
    <row r="8" spans="2:11" ht="39" customHeight="1" thickBot="1">
      <c r="B8" s="55"/>
      <c r="C8" s="121"/>
      <c r="D8" s="56" t="s">
        <v>30</v>
      </c>
      <c r="E8" s="56" t="s">
        <v>31</v>
      </c>
      <c r="F8" s="56" t="s">
        <v>32</v>
      </c>
      <c r="G8" s="103"/>
      <c r="H8" s="103"/>
      <c r="I8" s="103"/>
      <c r="J8" s="103"/>
      <c r="K8" s="103"/>
    </row>
    <row r="9" spans="2:11" ht="12" thickTop="1">
      <c r="B9" s="36" t="s">
        <v>66</v>
      </c>
      <c r="C9" s="25">
        <v>39814</v>
      </c>
      <c r="D9" s="38">
        <v>4.33370335967469</v>
      </c>
      <c r="E9" s="38">
        <v>-3.697100689088728</v>
      </c>
      <c r="F9" s="38">
        <v>9.797107268068817</v>
      </c>
      <c r="G9" s="38">
        <v>-1.9919377206958688</v>
      </c>
      <c r="H9" s="38">
        <v>3.7715076759699873</v>
      </c>
      <c r="I9" s="38">
        <v>-2.0575274973085755</v>
      </c>
      <c r="J9" s="38">
        <v>1.8535192333526185</v>
      </c>
      <c r="K9" s="38">
        <v>2.0763310924390543</v>
      </c>
    </row>
    <row r="10" spans="2:11" ht="11.25">
      <c r="B10" s="36" t="s">
        <v>22</v>
      </c>
      <c r="C10" s="25">
        <v>39845</v>
      </c>
      <c r="D10" s="38">
        <v>3.5450085957984045</v>
      </c>
      <c r="E10" s="38">
        <v>-1.2072348423080026</v>
      </c>
      <c r="F10" s="38">
        <v>1.4751161387074774</v>
      </c>
      <c r="G10" s="38">
        <v>0.3988828541236167</v>
      </c>
      <c r="H10" s="38">
        <v>-4.176778490365085</v>
      </c>
      <c r="I10" s="38">
        <v>-13.634119787123355</v>
      </c>
      <c r="J10" s="38">
        <v>1.371973384545</v>
      </c>
      <c r="K10" s="38">
        <v>1.1257889013351452</v>
      </c>
    </row>
    <row r="11" spans="2:11" ht="11.25">
      <c r="B11" s="64" t="s">
        <v>22</v>
      </c>
      <c r="C11" s="25">
        <v>39873</v>
      </c>
      <c r="D11" s="38">
        <v>2.87569224915043</v>
      </c>
      <c r="E11" s="38">
        <v>-2.776944601776188</v>
      </c>
      <c r="F11" s="38">
        <v>3.276614956388535</v>
      </c>
      <c r="G11" s="38">
        <v>-1.3269841714623976</v>
      </c>
      <c r="H11" s="38">
        <v>1.7212374118378948</v>
      </c>
      <c r="I11" s="38">
        <v>-5.7819039237970715</v>
      </c>
      <c r="J11" s="38">
        <v>0.8862701506614945</v>
      </c>
      <c r="K11" s="38">
        <v>1.381579844981018</v>
      </c>
    </row>
    <row r="12" spans="2:11" ht="11.25">
      <c r="B12" s="24" t="s">
        <v>22</v>
      </c>
      <c r="C12" s="25">
        <v>39904</v>
      </c>
      <c r="D12" s="38">
        <v>1.9013601467054109</v>
      </c>
      <c r="E12" s="38">
        <v>-2.841900309987777</v>
      </c>
      <c r="F12" s="38">
        <v>1.4524280238257248</v>
      </c>
      <c r="G12" s="38">
        <v>-0.4755165117445337</v>
      </c>
      <c r="H12" s="38">
        <v>-2.269143394363793</v>
      </c>
      <c r="I12" s="38">
        <v>-7.748568176158511</v>
      </c>
      <c r="J12" s="38">
        <v>0.23769856484074925</v>
      </c>
      <c r="K12" s="38">
        <v>0.6484794383322612</v>
      </c>
    </row>
    <row r="13" spans="2:11" s="36" customFormat="1" ht="11.25">
      <c r="B13" s="36" t="s">
        <v>22</v>
      </c>
      <c r="C13" s="25">
        <v>39934</v>
      </c>
      <c r="D13" s="38">
        <v>2.259626223765454</v>
      </c>
      <c r="E13" s="38">
        <v>-2.8235573128676528</v>
      </c>
      <c r="F13" s="38">
        <v>-1.297380920513913</v>
      </c>
      <c r="G13" s="38">
        <v>-0.6095345852670686</v>
      </c>
      <c r="H13" s="38">
        <v>-1.2448360137127246</v>
      </c>
      <c r="I13" s="38">
        <v>-9.296372467509384</v>
      </c>
      <c r="J13" s="38">
        <v>0.2159055242356933</v>
      </c>
      <c r="K13" s="38">
        <v>1.2270548888534627</v>
      </c>
    </row>
    <row r="14" spans="2:11" s="36" customFormat="1" ht="11.25">
      <c r="B14" s="64" t="s">
        <v>22</v>
      </c>
      <c r="C14" s="25">
        <v>39965</v>
      </c>
      <c r="D14" s="38">
        <v>2.035553727504835</v>
      </c>
      <c r="E14" s="38">
        <v>-3.802833109465331</v>
      </c>
      <c r="F14" s="38">
        <v>2.2296537748653478</v>
      </c>
      <c r="G14" s="38">
        <v>-2.052910560262211</v>
      </c>
      <c r="H14" s="38">
        <v>-0.9128481288851242</v>
      </c>
      <c r="I14" s="38">
        <v>-12.83928424403501</v>
      </c>
      <c r="J14" s="38">
        <v>-0.11035814960500545</v>
      </c>
      <c r="K14" s="38">
        <v>0.16032733933646348</v>
      </c>
    </row>
    <row r="15" spans="2:11" ht="11.25">
      <c r="B15" s="36" t="s">
        <v>22</v>
      </c>
      <c r="C15" s="25">
        <v>39995</v>
      </c>
      <c r="D15" s="38">
        <v>4.0265636139986904</v>
      </c>
      <c r="E15" s="38">
        <v>-5.581351209968477</v>
      </c>
      <c r="F15" s="38">
        <v>2.390507264698938</v>
      </c>
      <c r="G15" s="38">
        <v>1.8312940190335913</v>
      </c>
      <c r="H15" s="38">
        <v>-4.534914307682969</v>
      </c>
      <c r="I15" s="38">
        <v>-11.75330090340787</v>
      </c>
      <c r="J15" s="38">
        <v>1.051964307310027</v>
      </c>
      <c r="K15" s="38">
        <v>0.9079609405974853</v>
      </c>
    </row>
    <row r="16" spans="2:11" ht="11.25">
      <c r="B16" s="36" t="s">
        <v>22</v>
      </c>
      <c r="C16" s="25">
        <v>40026</v>
      </c>
      <c r="D16" s="38">
        <v>2.851981099876988</v>
      </c>
      <c r="E16" s="38">
        <v>-5.3737865252862616</v>
      </c>
      <c r="F16" s="38">
        <v>4.834977238239779</v>
      </c>
      <c r="G16" s="38">
        <v>0.8753228450351314</v>
      </c>
      <c r="H16" s="38">
        <v>1.7002942146244981</v>
      </c>
      <c r="I16" s="38">
        <v>1.5839064488195165</v>
      </c>
      <c r="J16" s="38">
        <v>0.9100640861636089</v>
      </c>
      <c r="K16" s="38">
        <v>1.4385027614406631</v>
      </c>
    </row>
    <row r="17" spans="2:11" ht="11.25">
      <c r="B17" s="64" t="s">
        <v>22</v>
      </c>
      <c r="C17" s="25">
        <v>40057</v>
      </c>
      <c r="D17" s="38">
        <v>1.5135568106771302</v>
      </c>
      <c r="E17" s="38">
        <v>-4.03056980050378</v>
      </c>
      <c r="F17" s="38">
        <v>4.01885010433396</v>
      </c>
      <c r="G17" s="38">
        <v>1.2204437106562604</v>
      </c>
      <c r="H17" s="38">
        <v>0.1680545041635062</v>
      </c>
      <c r="I17" s="38">
        <v>18.6901723037624</v>
      </c>
      <c r="J17" s="38">
        <v>0.5698332157396457</v>
      </c>
      <c r="K17" s="38">
        <v>0.6222977357603243</v>
      </c>
    </row>
    <row r="18" spans="2:11" ht="11.25">
      <c r="B18" s="36" t="s">
        <v>22</v>
      </c>
      <c r="C18" s="25">
        <v>40087</v>
      </c>
      <c r="D18" s="38">
        <v>0.021530205226150123</v>
      </c>
      <c r="E18" s="38">
        <v>-3.2767890379459375</v>
      </c>
      <c r="F18" s="38">
        <v>-0.8064375160110715</v>
      </c>
      <c r="G18" s="38">
        <v>3.5330972118238657</v>
      </c>
      <c r="H18" s="38">
        <v>-3.605646720514577</v>
      </c>
      <c r="I18" s="38">
        <v>-8.154748808210677</v>
      </c>
      <c r="J18" s="38">
        <v>-0.26163499073371677</v>
      </c>
      <c r="K18" s="38">
        <v>-0.198231016889161</v>
      </c>
    </row>
    <row r="19" spans="2:11" ht="11.25">
      <c r="B19" s="36" t="s">
        <v>22</v>
      </c>
      <c r="C19" s="25">
        <v>40118</v>
      </c>
      <c r="D19" s="38">
        <v>1.4115571618710465</v>
      </c>
      <c r="E19" s="38">
        <v>-1.7695026152733773</v>
      </c>
      <c r="F19" s="38">
        <v>-2.049915964870508</v>
      </c>
      <c r="G19" s="38">
        <v>2.2981890835335417</v>
      </c>
      <c r="H19" s="38">
        <v>-0.08333010743267755</v>
      </c>
      <c r="I19" s="38">
        <v>8.912395116712336</v>
      </c>
      <c r="J19" s="38">
        <v>0.663503200161597</v>
      </c>
      <c r="K19" s="38">
        <v>0.4132480361136448</v>
      </c>
    </row>
    <row r="20" spans="2:11" ht="11.25">
      <c r="B20" s="73" t="s">
        <v>22</v>
      </c>
      <c r="C20" s="28">
        <v>40148</v>
      </c>
      <c r="D20" s="39">
        <v>1.6577955211196649</v>
      </c>
      <c r="E20" s="39">
        <v>1.7888258111443678</v>
      </c>
      <c r="F20" s="39">
        <v>-1.97056577240603</v>
      </c>
      <c r="G20" s="39">
        <v>3.201416484333941</v>
      </c>
      <c r="H20" s="39">
        <v>-2.6811636814497275</v>
      </c>
      <c r="I20" s="39">
        <v>-7.720046384618051</v>
      </c>
      <c r="J20" s="39">
        <v>1.4329222179151113</v>
      </c>
      <c r="K20" s="39">
        <v>1.4430103046656484</v>
      </c>
    </row>
    <row r="21" spans="2:11" ht="11.25">
      <c r="B21" s="36" t="s">
        <v>67</v>
      </c>
      <c r="C21" s="25">
        <v>40179</v>
      </c>
      <c r="D21" s="38">
        <v>4.035463998224564</v>
      </c>
      <c r="E21" s="38">
        <v>0.6067615334711673</v>
      </c>
      <c r="F21" s="38">
        <v>-4.9389399800067295</v>
      </c>
      <c r="G21" s="38">
        <v>3.910804389981415</v>
      </c>
      <c r="H21" s="38">
        <v>-4.757283031893566</v>
      </c>
      <c r="I21" s="38">
        <v>-12.923338529120876</v>
      </c>
      <c r="J21" s="38">
        <v>2.1334108606835933</v>
      </c>
      <c r="K21" s="38">
        <v>1.0774900812136945</v>
      </c>
    </row>
    <row r="22" spans="2:11" ht="11.25">
      <c r="B22" s="36" t="s">
        <v>22</v>
      </c>
      <c r="C22" s="25">
        <v>40210</v>
      </c>
      <c r="D22" s="38">
        <v>6.005345432635378</v>
      </c>
      <c r="E22" s="38">
        <v>-0.824115501424183</v>
      </c>
      <c r="F22" s="38">
        <v>2.6392215926148044</v>
      </c>
      <c r="G22" s="38">
        <v>2.0246567813221095</v>
      </c>
      <c r="H22" s="38">
        <v>2.3504670071297085</v>
      </c>
      <c r="I22" s="38">
        <v>-7.361588512102402</v>
      </c>
      <c r="J22" s="38">
        <v>3.4619671643336014</v>
      </c>
      <c r="K22" s="38">
        <v>2.2091290285902954</v>
      </c>
    </row>
    <row r="23" spans="2:11" ht="11.25">
      <c r="B23" s="64" t="s">
        <v>22</v>
      </c>
      <c r="C23" s="25">
        <v>40238</v>
      </c>
      <c r="D23" s="38">
        <v>7.181084405444427</v>
      </c>
      <c r="E23" s="38">
        <v>0.03133589141040005</v>
      </c>
      <c r="F23" s="38">
        <v>-3.9839783423411212</v>
      </c>
      <c r="G23" s="38">
        <v>2.785224544418896</v>
      </c>
      <c r="H23" s="38">
        <v>2.789883940328819</v>
      </c>
      <c r="I23" s="38">
        <v>-12.699103055883064</v>
      </c>
      <c r="J23" s="38">
        <v>3.7968895334949293</v>
      </c>
      <c r="K23" s="38">
        <v>2.1768439331452116</v>
      </c>
    </row>
    <row r="24" spans="2:11" ht="11.25">
      <c r="B24" s="36" t="s">
        <v>22</v>
      </c>
      <c r="C24" s="25">
        <v>40269</v>
      </c>
      <c r="D24" s="38">
        <v>7.210891278585296</v>
      </c>
      <c r="E24" s="38">
        <v>0.37169703603197046</v>
      </c>
      <c r="F24" s="38">
        <v>2.0663083402988613</v>
      </c>
      <c r="G24" s="38">
        <v>2.9157044251565623</v>
      </c>
      <c r="H24" s="38">
        <v>1.2230990434646483</v>
      </c>
      <c r="I24" s="38">
        <v>-11.405633020728157</v>
      </c>
      <c r="J24" s="38">
        <v>4.339149765808248</v>
      </c>
      <c r="K24" s="38">
        <v>2.487737451781169</v>
      </c>
    </row>
    <row r="25" spans="2:11" ht="11.25">
      <c r="B25" s="36" t="s">
        <v>22</v>
      </c>
      <c r="C25" s="25">
        <v>40299</v>
      </c>
      <c r="D25" s="38">
        <v>7.017431786900619</v>
      </c>
      <c r="E25" s="38">
        <v>-0.5999735945604878</v>
      </c>
      <c r="F25" s="38">
        <v>1.3666371698317858</v>
      </c>
      <c r="G25" s="38">
        <v>3.569958062894618</v>
      </c>
      <c r="H25" s="38">
        <v>3.38681057540815</v>
      </c>
      <c r="I25" s="38">
        <v>-6.289247493386851</v>
      </c>
      <c r="J25" s="38">
        <v>4.258931425644574</v>
      </c>
      <c r="K25" s="38">
        <v>2.7014747369594305</v>
      </c>
    </row>
    <row r="26" spans="2:11" ht="11.25">
      <c r="B26" s="64" t="s">
        <v>22</v>
      </c>
      <c r="C26" s="25">
        <v>40330</v>
      </c>
      <c r="D26" s="38">
        <v>6.310686970571822</v>
      </c>
      <c r="E26" s="38">
        <v>-0.2680480393633222</v>
      </c>
      <c r="F26" s="38">
        <v>0.19332128293241269</v>
      </c>
      <c r="G26" s="38">
        <v>0.7826083852828569</v>
      </c>
      <c r="H26" s="38">
        <v>6.280649992865217</v>
      </c>
      <c r="I26" s="38">
        <v>-12.261187861613331</v>
      </c>
      <c r="J26" s="38">
        <v>3.4548524296135197</v>
      </c>
      <c r="K26" s="38">
        <v>2.220172819004085</v>
      </c>
    </row>
    <row r="27" spans="2:11" ht="11.25">
      <c r="B27" s="36" t="s">
        <v>22</v>
      </c>
      <c r="C27" s="25">
        <v>40360</v>
      </c>
      <c r="D27" s="38">
        <v>4.998677444546806</v>
      </c>
      <c r="E27" s="38">
        <v>-0.5317734314300826</v>
      </c>
      <c r="F27" s="38">
        <v>4.5645817121893195</v>
      </c>
      <c r="G27" s="38">
        <v>1.8522162048213886</v>
      </c>
      <c r="H27" s="38">
        <v>4.546437246448698</v>
      </c>
      <c r="I27" s="38">
        <v>-10.77354374856757</v>
      </c>
      <c r="J27" s="38">
        <v>3.2222549840875914</v>
      </c>
      <c r="K27" s="38">
        <v>2.059507196927801</v>
      </c>
    </row>
    <row r="28" spans="2:11" ht="11.25">
      <c r="B28" s="36" t="s">
        <v>22</v>
      </c>
      <c r="C28" s="25">
        <v>40391</v>
      </c>
      <c r="D28" s="38">
        <v>6.77707926327209</v>
      </c>
      <c r="E28" s="38">
        <v>-1.2118106583053567</v>
      </c>
      <c r="F28" s="38">
        <v>-1.3661627967378909</v>
      </c>
      <c r="G28" s="38">
        <v>0.7590975654538257</v>
      </c>
      <c r="H28" s="38">
        <v>3.3197310297743865</v>
      </c>
      <c r="I28" s="38">
        <v>-9.884730653959473</v>
      </c>
      <c r="J28" s="38">
        <v>3.221683244950957</v>
      </c>
      <c r="K28" s="38">
        <v>1.722733191046144</v>
      </c>
    </row>
    <row r="29" spans="2:11" ht="11.25">
      <c r="B29" s="64" t="s">
        <v>22</v>
      </c>
      <c r="C29" s="25">
        <v>40422</v>
      </c>
      <c r="D29" s="38">
        <v>8.313324593132343</v>
      </c>
      <c r="E29" s="38">
        <v>-3.1103704125815312</v>
      </c>
      <c r="F29" s="38">
        <v>2.3889672761191028</v>
      </c>
      <c r="G29" s="38">
        <v>-0.09901615389854568</v>
      </c>
      <c r="H29" s="38">
        <v>1.9430379427961109</v>
      </c>
      <c r="I29" s="38">
        <v>-25.986289401165607</v>
      </c>
      <c r="J29" s="38">
        <v>3.5393730566765313</v>
      </c>
      <c r="K29" s="38">
        <v>1.8981571614437032</v>
      </c>
    </row>
    <row r="30" spans="2:11" ht="11.25">
      <c r="B30" s="36" t="s">
        <v>22</v>
      </c>
      <c r="C30" s="25">
        <v>40452</v>
      </c>
      <c r="D30" s="38">
        <v>7.903234776970214</v>
      </c>
      <c r="E30" s="38">
        <v>-2.2552369111930703</v>
      </c>
      <c r="F30" s="38">
        <v>7.2725847478741334</v>
      </c>
      <c r="G30" s="38">
        <v>-1.0034984527471535</v>
      </c>
      <c r="H30" s="38">
        <v>4.567333660182316</v>
      </c>
      <c r="I30" s="38">
        <v>-17.208199247791946</v>
      </c>
      <c r="J30" s="38">
        <v>3.9098157073135464</v>
      </c>
      <c r="K30" s="38">
        <v>2.285711018011205</v>
      </c>
    </row>
    <row r="31" spans="2:11" ht="11.25">
      <c r="B31" s="36" t="s">
        <v>22</v>
      </c>
      <c r="C31" s="25">
        <v>40483</v>
      </c>
      <c r="D31" s="38">
        <v>8.253214576741264</v>
      </c>
      <c r="E31" s="38">
        <v>-5.771860882743207</v>
      </c>
      <c r="F31" s="38">
        <v>7.996353378496512</v>
      </c>
      <c r="G31" s="38">
        <v>0.9597169918977633</v>
      </c>
      <c r="H31" s="38">
        <v>1.6842030138047859</v>
      </c>
      <c r="I31" s="38">
        <v>-21.648739238064017</v>
      </c>
      <c r="J31" s="38">
        <v>3.68065549332508</v>
      </c>
      <c r="K31" s="38">
        <v>1.8898668308166888</v>
      </c>
    </row>
    <row r="32" spans="2:11" ht="11.25">
      <c r="B32" s="73" t="s">
        <v>22</v>
      </c>
      <c r="C32" s="28">
        <v>40513</v>
      </c>
      <c r="D32" s="39">
        <v>7.859058799954632</v>
      </c>
      <c r="E32" s="39">
        <v>-6.174355999630777</v>
      </c>
      <c r="F32" s="39">
        <v>6.769803434182342</v>
      </c>
      <c r="G32" s="39">
        <v>-2.1658557429064973</v>
      </c>
      <c r="H32" s="39">
        <v>2.832455306667536</v>
      </c>
      <c r="I32" s="39">
        <v>1.636048189648398</v>
      </c>
      <c r="J32" s="39">
        <v>2.9111110611970803</v>
      </c>
      <c r="K32" s="39">
        <v>1.2592069099695236</v>
      </c>
    </row>
    <row r="33" spans="2:11" ht="11.25">
      <c r="B33" s="36" t="s">
        <v>45</v>
      </c>
      <c r="C33" s="25">
        <v>40544</v>
      </c>
      <c r="D33" s="38">
        <v>5.764422698195459</v>
      </c>
      <c r="E33" s="38">
        <v>-4.122503710065006</v>
      </c>
      <c r="F33" s="38">
        <v>7.709951216831334</v>
      </c>
      <c r="G33" s="38">
        <v>-1.9135990792291335</v>
      </c>
      <c r="H33" s="38">
        <v>-0.4617667374453127</v>
      </c>
      <c r="I33" s="38">
        <v>-22.84458909682717</v>
      </c>
      <c r="J33" s="38">
        <v>2.1981916048337213</v>
      </c>
      <c r="K33" s="38">
        <v>0.9059443269192835</v>
      </c>
    </row>
    <row r="34" spans="2:11" ht="11.25">
      <c r="B34" s="36" t="s">
        <v>22</v>
      </c>
      <c r="C34" s="25">
        <v>40575</v>
      </c>
      <c r="D34" s="38">
        <v>6.388476278963062</v>
      </c>
      <c r="E34" s="38">
        <v>-4.842281047878771</v>
      </c>
      <c r="F34" s="38">
        <v>1.8823335036516786</v>
      </c>
      <c r="G34" s="38">
        <v>0.5469222717266131</v>
      </c>
      <c r="H34" s="38">
        <v>-3.174722833168131</v>
      </c>
      <c r="I34" s="38">
        <v>-15.819634027807773</v>
      </c>
      <c r="J34" s="38">
        <v>2.3778940506614</v>
      </c>
      <c r="K34" s="38">
        <v>1.2900618134845443</v>
      </c>
    </row>
    <row r="35" spans="2:11" ht="11.25">
      <c r="B35" s="64" t="s">
        <v>22</v>
      </c>
      <c r="C35" s="25">
        <v>40603</v>
      </c>
      <c r="D35" s="38">
        <v>6.728936434047461</v>
      </c>
      <c r="E35" s="38">
        <v>-3.7210428317751454</v>
      </c>
      <c r="F35" s="38">
        <v>4.634237809389963</v>
      </c>
      <c r="G35" s="38">
        <v>-1.405261181824502</v>
      </c>
      <c r="H35" s="38">
        <v>-6.7411841849621235</v>
      </c>
      <c r="I35" s="38">
        <v>-14.932662545020747</v>
      </c>
      <c r="J35" s="38">
        <v>2.441569144923861</v>
      </c>
      <c r="K35" s="38">
        <v>1.193349749299344</v>
      </c>
    </row>
    <row r="36" spans="2:11" ht="11.25">
      <c r="B36" s="36" t="s">
        <v>22</v>
      </c>
      <c r="C36" s="25">
        <v>40634</v>
      </c>
      <c r="D36" s="38">
        <v>6.374028246749597</v>
      </c>
      <c r="E36" s="38">
        <v>-3.382597136656984</v>
      </c>
      <c r="F36" s="38">
        <v>-0.4310231043363588</v>
      </c>
      <c r="G36" s="38">
        <v>0.31994275656654914</v>
      </c>
      <c r="H36" s="38">
        <v>-7.7540366736635</v>
      </c>
      <c r="I36" s="38">
        <v>-11.770184983681265</v>
      </c>
      <c r="J36" s="38">
        <v>2.2561922109992416</v>
      </c>
      <c r="K36" s="38">
        <v>1.3561366711122957</v>
      </c>
    </row>
    <row r="37" spans="2:11" ht="11.25">
      <c r="B37" s="36" t="s">
        <v>22</v>
      </c>
      <c r="C37" s="25">
        <v>40664</v>
      </c>
      <c r="D37" s="38">
        <v>5.681990864797815</v>
      </c>
      <c r="E37" s="38">
        <v>-2.778614916247857</v>
      </c>
      <c r="F37" s="38">
        <v>3.0596819483287296</v>
      </c>
      <c r="G37" s="38">
        <v>0.5963746314974205</v>
      </c>
      <c r="H37" s="38">
        <v>-3.052490565388155</v>
      </c>
      <c r="I37" s="38">
        <v>-12.792044547783455</v>
      </c>
      <c r="J37" s="38">
        <v>2.523831355138517</v>
      </c>
      <c r="K37" s="38">
        <v>1.3104298001468617</v>
      </c>
    </row>
    <row r="38" spans="2:11" ht="11.25">
      <c r="B38" s="64" t="s">
        <v>22</v>
      </c>
      <c r="C38" s="25">
        <v>40695</v>
      </c>
      <c r="D38" s="38">
        <v>6.056935603625924</v>
      </c>
      <c r="E38" s="38">
        <v>-4.6099313867882135</v>
      </c>
      <c r="F38" s="38">
        <v>3.1114591330786867</v>
      </c>
      <c r="G38" s="38">
        <v>0.8840419388058907</v>
      </c>
      <c r="H38" s="38">
        <v>-4.947922452121778</v>
      </c>
      <c r="I38" s="38">
        <v>-12.6997371230696</v>
      </c>
      <c r="J38" s="38">
        <v>2.338894559899396</v>
      </c>
      <c r="K38" s="38">
        <v>1.4452006497207792</v>
      </c>
    </row>
    <row r="39" spans="2:11" ht="11.25">
      <c r="B39" s="36" t="s">
        <v>22</v>
      </c>
      <c r="C39" s="25">
        <v>40725</v>
      </c>
      <c r="D39" s="38">
        <v>6.487665920122243</v>
      </c>
      <c r="E39" s="38">
        <v>-5.967544346272346</v>
      </c>
      <c r="F39" s="38">
        <v>2.5604326834990365</v>
      </c>
      <c r="G39" s="38">
        <v>-1.925886758459805</v>
      </c>
      <c r="H39" s="38">
        <v>2.5219565005838884</v>
      </c>
      <c r="I39" s="38">
        <v>-18.382080384096355</v>
      </c>
      <c r="J39" s="38">
        <v>2.0699531248594916</v>
      </c>
      <c r="K39" s="38">
        <v>1.0827752892001996</v>
      </c>
    </row>
    <row r="40" spans="2:11" ht="11.25">
      <c r="B40" s="36" t="s">
        <v>22</v>
      </c>
      <c r="C40" s="25">
        <v>40756</v>
      </c>
      <c r="D40" s="38">
        <v>7.026136569669816</v>
      </c>
      <c r="E40" s="38">
        <v>-7.095698928212057</v>
      </c>
      <c r="F40" s="38">
        <v>0.9374933429274535</v>
      </c>
      <c r="G40" s="38">
        <v>-0.8443921950390454</v>
      </c>
      <c r="H40" s="38">
        <v>2.1891129697350076</v>
      </c>
      <c r="I40" s="38">
        <v>-17.305806407600677</v>
      </c>
      <c r="J40" s="38">
        <v>2.2052626980410217</v>
      </c>
      <c r="K40" s="38">
        <v>1.382231267075662</v>
      </c>
    </row>
    <row r="41" spans="2:11" ht="11.25">
      <c r="B41" s="64" t="s">
        <v>22</v>
      </c>
      <c r="C41" s="25">
        <v>40787</v>
      </c>
      <c r="D41" s="38">
        <v>5.969132645439323</v>
      </c>
      <c r="E41" s="38">
        <v>-7.036247122205874</v>
      </c>
      <c r="F41" s="38">
        <v>2.2058009520647293</v>
      </c>
      <c r="G41" s="38">
        <v>-1.4938294039234745</v>
      </c>
      <c r="H41" s="38">
        <v>0.5938531063617747</v>
      </c>
      <c r="I41" s="38">
        <v>-10.552553916006758</v>
      </c>
      <c r="J41" s="38">
        <v>1.6574464387845822</v>
      </c>
      <c r="K41" s="38">
        <v>1.4310056771076551</v>
      </c>
    </row>
    <row r="42" spans="2:11" ht="11.25">
      <c r="B42" s="36" t="s">
        <v>22</v>
      </c>
      <c r="C42" s="25">
        <v>40817</v>
      </c>
      <c r="D42" s="38">
        <v>6.722587664806512</v>
      </c>
      <c r="E42" s="38">
        <v>-8.312092926820025</v>
      </c>
      <c r="F42" s="38">
        <v>-0.603231016123329</v>
      </c>
      <c r="G42" s="38">
        <v>-1.0973583210794446</v>
      </c>
      <c r="H42" s="38">
        <v>-2.321845953954449</v>
      </c>
      <c r="I42" s="38">
        <v>-14.957417463178324</v>
      </c>
      <c r="J42" s="38">
        <v>1.5052630010269352</v>
      </c>
      <c r="K42" s="38">
        <v>1.163957128041515</v>
      </c>
    </row>
    <row r="43" spans="2:11" ht="11.25">
      <c r="B43" s="36" t="s">
        <v>22</v>
      </c>
      <c r="C43" s="25">
        <v>40848</v>
      </c>
      <c r="D43" s="38">
        <v>6.0914072144413245</v>
      </c>
      <c r="E43" s="38">
        <v>-4.251451691338892</v>
      </c>
      <c r="F43" s="38">
        <v>-1.6927416411715246</v>
      </c>
      <c r="G43" s="38">
        <v>-1.2170594667756274</v>
      </c>
      <c r="H43" s="38">
        <v>-0.6437129200803415</v>
      </c>
      <c r="I43" s="38">
        <v>-15.773335197355332</v>
      </c>
      <c r="J43" s="38">
        <v>1.9258367651628472</v>
      </c>
      <c r="K43" s="38">
        <v>1.3624769804650105</v>
      </c>
    </row>
    <row r="44" spans="2:11" ht="11.25">
      <c r="B44" s="73" t="s">
        <v>22</v>
      </c>
      <c r="C44" s="28">
        <v>40878</v>
      </c>
      <c r="D44" s="39">
        <v>5.189032426838236</v>
      </c>
      <c r="E44" s="39">
        <v>-6.888317871286143</v>
      </c>
      <c r="F44" s="39">
        <v>-0.2041979295281715</v>
      </c>
      <c r="G44" s="39">
        <v>0.10306540263382846</v>
      </c>
      <c r="H44" s="39">
        <v>-0.5145958177014243</v>
      </c>
      <c r="I44" s="39">
        <v>-34.201206087871896</v>
      </c>
      <c r="J44" s="39">
        <v>1.261784562251278</v>
      </c>
      <c r="K44" s="39">
        <v>0.6967288349988943</v>
      </c>
    </row>
    <row r="45" spans="2:11" ht="11.25">
      <c r="B45" s="36" t="s">
        <v>46</v>
      </c>
      <c r="C45" s="25">
        <v>40909</v>
      </c>
      <c r="D45" s="38">
        <v>5.1521022949646555</v>
      </c>
      <c r="E45" s="38">
        <v>-6.768074778006072</v>
      </c>
      <c r="F45" s="38">
        <v>2.009755124687196</v>
      </c>
      <c r="G45" s="38">
        <v>1.6577269905337033</v>
      </c>
      <c r="H45" s="38">
        <v>0.4795438871540547</v>
      </c>
      <c r="I45" s="38">
        <v>-6.490972749513624</v>
      </c>
      <c r="J45" s="38">
        <v>1.9621880299609984</v>
      </c>
      <c r="K45" s="38">
        <v>1.374669929746264</v>
      </c>
    </row>
    <row r="46" spans="2:11" ht="11.25">
      <c r="B46" s="36" t="s">
        <v>22</v>
      </c>
      <c r="C46" s="25">
        <v>40940</v>
      </c>
      <c r="D46" s="38">
        <v>4.634159699930418</v>
      </c>
      <c r="E46" s="38">
        <v>-6.005220739597606</v>
      </c>
      <c r="F46" s="38">
        <v>5.442666352744263</v>
      </c>
      <c r="G46" s="38">
        <v>-0.2843713457888142</v>
      </c>
      <c r="H46" s="38">
        <v>4.235295355431279</v>
      </c>
      <c r="I46" s="38">
        <v>-9.512239201585249</v>
      </c>
      <c r="J46" s="38">
        <v>1.9286567489011919</v>
      </c>
      <c r="K46" s="38">
        <v>1.2582714314343768</v>
      </c>
    </row>
    <row r="47" spans="2:11" ht="11.25">
      <c r="B47" s="64" t="s">
        <v>22</v>
      </c>
      <c r="C47" s="25">
        <v>40969</v>
      </c>
      <c r="D47" s="38">
        <v>2.628706571068107</v>
      </c>
      <c r="E47" s="38">
        <v>-5.152363818461714</v>
      </c>
      <c r="F47" s="38">
        <v>6.915435260131186</v>
      </c>
      <c r="G47" s="38">
        <v>1.896492193755006</v>
      </c>
      <c r="H47" s="38">
        <v>9.586200610673101</v>
      </c>
      <c r="I47" s="38">
        <v>-27.738361543413014</v>
      </c>
      <c r="J47" s="38">
        <v>1.646071620534384</v>
      </c>
      <c r="K47" s="38">
        <v>1.380949517888408</v>
      </c>
    </row>
    <row r="48" spans="2:11" ht="11.25">
      <c r="B48" s="36" t="s">
        <v>22</v>
      </c>
      <c r="C48" s="25">
        <v>41000</v>
      </c>
      <c r="D48" s="38">
        <v>2.271890324281589</v>
      </c>
      <c r="E48" s="38">
        <v>-5.367990058636951</v>
      </c>
      <c r="F48" s="38">
        <v>11.100047228733878</v>
      </c>
      <c r="G48" s="38">
        <v>2.17227844208856</v>
      </c>
      <c r="H48" s="38">
        <v>9.7450109770026</v>
      </c>
      <c r="I48" s="38">
        <v>-24.016812360637672</v>
      </c>
      <c r="J48" s="38">
        <v>1.7752407726739916</v>
      </c>
      <c r="K48" s="38">
        <v>1.348105136896316</v>
      </c>
    </row>
    <row r="49" spans="2:11" ht="11.25">
      <c r="B49" s="36" t="s">
        <v>22</v>
      </c>
      <c r="C49" s="25">
        <v>41030</v>
      </c>
      <c r="D49" s="38">
        <v>3.8839447026836504</v>
      </c>
      <c r="E49" s="38">
        <v>-6.141365224503559</v>
      </c>
      <c r="F49" s="38">
        <v>12.433096177577196</v>
      </c>
      <c r="G49" s="38">
        <v>1.4131546327094568</v>
      </c>
      <c r="H49" s="38">
        <v>8.940080903157476</v>
      </c>
      <c r="I49" s="38">
        <v>-14.04368358914252</v>
      </c>
      <c r="J49" s="38">
        <v>2.4697806663496413</v>
      </c>
      <c r="K49" s="38">
        <v>1.8648088135711838</v>
      </c>
    </row>
    <row r="50" spans="2:11" ht="11.25">
      <c r="B50" s="64" t="s">
        <v>22</v>
      </c>
      <c r="C50" s="25">
        <v>41061</v>
      </c>
      <c r="D50" s="38">
        <v>2.711572199607404</v>
      </c>
      <c r="E50" s="38">
        <v>-3.3275081268062556</v>
      </c>
      <c r="F50" s="38">
        <v>7.556766672837112</v>
      </c>
      <c r="G50" s="38">
        <v>1.344595340066812</v>
      </c>
      <c r="H50" s="38">
        <v>8.969288395602693</v>
      </c>
      <c r="I50" s="38">
        <v>-16.838978870346565</v>
      </c>
      <c r="J50" s="38">
        <v>1.9954454744560923</v>
      </c>
      <c r="K50" s="38">
        <v>1.6407080359446713</v>
      </c>
    </row>
    <row r="51" spans="2:11" ht="11.25">
      <c r="B51" s="36" t="s">
        <v>22</v>
      </c>
      <c r="C51" s="25">
        <v>41091</v>
      </c>
      <c r="D51" s="38">
        <v>3.0792807078406925</v>
      </c>
      <c r="E51" s="38">
        <v>-4.740158527502924</v>
      </c>
      <c r="F51" s="38">
        <v>3.7473188692443316</v>
      </c>
      <c r="G51" s="38">
        <v>2.0860806610821125</v>
      </c>
      <c r="H51" s="38">
        <v>0.19082931652452118</v>
      </c>
      <c r="I51" s="38">
        <v>-18.497372348017826</v>
      </c>
      <c r="J51" s="38">
        <v>1.4278790578553746</v>
      </c>
      <c r="K51" s="38">
        <v>0.7361012000456801</v>
      </c>
    </row>
    <row r="52" spans="2:11" ht="11.25">
      <c r="B52" s="36" t="s">
        <v>22</v>
      </c>
      <c r="C52" s="25">
        <v>41122</v>
      </c>
      <c r="D52" s="38">
        <v>3.1512470293592942</v>
      </c>
      <c r="E52" s="38">
        <v>-3.4726281828091676</v>
      </c>
      <c r="F52" s="38">
        <v>6.071316556990225</v>
      </c>
      <c r="G52" s="38">
        <v>-0.5224220688835213</v>
      </c>
      <c r="H52" s="38">
        <v>1.1302593376310455</v>
      </c>
      <c r="I52" s="38">
        <v>-15.74871355944496</v>
      </c>
      <c r="J52" s="38">
        <v>1.45164780154996</v>
      </c>
      <c r="K52" s="38">
        <v>0.7297240780437919</v>
      </c>
    </row>
    <row r="53" spans="2:11" ht="11.25">
      <c r="B53" s="64" t="s">
        <v>22</v>
      </c>
      <c r="C53" s="25">
        <v>41153</v>
      </c>
      <c r="D53" s="38">
        <v>3.658700313883645</v>
      </c>
      <c r="E53" s="38">
        <v>-0.4706344074606683</v>
      </c>
      <c r="F53" s="38">
        <v>-0.47286685260914396</v>
      </c>
      <c r="G53" s="38">
        <v>1.7708451303269035</v>
      </c>
      <c r="H53" s="38">
        <v>2.3291598949009007</v>
      </c>
      <c r="I53" s="38">
        <v>2.841508974257567</v>
      </c>
      <c r="J53" s="38">
        <v>2.260907155615377</v>
      </c>
      <c r="K53" s="38">
        <v>1.605803667948602</v>
      </c>
    </row>
    <row r="54" spans="2:11" ht="11.25">
      <c r="B54" s="36" t="s">
        <v>22</v>
      </c>
      <c r="C54" s="25">
        <v>41183</v>
      </c>
      <c r="D54" s="38">
        <v>3.6717030237510606</v>
      </c>
      <c r="E54" s="38">
        <v>0.6409467159702587</v>
      </c>
      <c r="F54" s="38">
        <v>2.1480294390195276</v>
      </c>
      <c r="G54" s="38">
        <v>2.574945726632416</v>
      </c>
      <c r="H54" s="38">
        <v>6.618462868329389</v>
      </c>
      <c r="I54" s="38">
        <v>8.99141460537356</v>
      </c>
      <c r="J54" s="38">
        <v>3.01514168677135</v>
      </c>
      <c r="K54" s="38">
        <v>2.5471698426804856</v>
      </c>
    </row>
    <row r="55" spans="2:11" ht="11.25">
      <c r="B55" s="36" t="s">
        <v>22</v>
      </c>
      <c r="C55" s="25">
        <v>41214</v>
      </c>
      <c r="D55" s="38">
        <v>2.8137360329886896</v>
      </c>
      <c r="E55" s="38">
        <v>2.0447845230060047</v>
      </c>
      <c r="F55" s="38">
        <v>2.6338340908302893</v>
      </c>
      <c r="G55" s="38">
        <v>1.1159017706504848</v>
      </c>
      <c r="H55" s="38">
        <v>11.180227647264807</v>
      </c>
      <c r="I55" s="38">
        <v>13.85842803554791</v>
      </c>
      <c r="J55" s="38">
        <v>2.7762923710327403</v>
      </c>
      <c r="K55" s="38">
        <v>2.4512867490572576</v>
      </c>
    </row>
    <row r="56" spans="2:11" ht="11.25">
      <c r="B56" s="73" t="s">
        <v>22</v>
      </c>
      <c r="C56" s="28">
        <v>41244</v>
      </c>
      <c r="D56" s="39">
        <v>3.92920809968178</v>
      </c>
      <c r="E56" s="39">
        <v>1.8233562696454042</v>
      </c>
      <c r="F56" s="39">
        <v>2.1603036158841737</v>
      </c>
      <c r="G56" s="39">
        <v>1.6021948925216467</v>
      </c>
      <c r="H56" s="39">
        <v>3.9122173703252106</v>
      </c>
      <c r="I56" s="39">
        <v>18.738483173303578</v>
      </c>
      <c r="J56" s="39">
        <v>3.092164684191756</v>
      </c>
      <c r="K56" s="39">
        <v>2.956644332808911</v>
      </c>
    </row>
    <row r="57" spans="2:11" ht="11.25">
      <c r="B57" s="36" t="s">
        <v>68</v>
      </c>
      <c r="C57" s="25">
        <v>41275</v>
      </c>
      <c r="D57" s="38">
        <v>4.3699036884467635</v>
      </c>
      <c r="E57" s="38">
        <v>-1.4765659104660989</v>
      </c>
      <c r="F57" s="38">
        <v>0.07672625549741685</v>
      </c>
      <c r="G57" s="38">
        <v>1.7443345931972276</v>
      </c>
      <c r="H57" s="38">
        <v>9.908748116237964</v>
      </c>
      <c r="I57" s="38">
        <v>-11.677136315964765</v>
      </c>
      <c r="J57" s="38">
        <v>2.801491047712834</v>
      </c>
      <c r="K57" s="38">
        <v>2.7225045673769044</v>
      </c>
    </row>
    <row r="58" spans="2:11" ht="11.25">
      <c r="B58" s="36" t="s">
        <v>22</v>
      </c>
      <c r="C58" s="25">
        <v>41306</v>
      </c>
      <c r="D58" s="38">
        <v>2.5318061423241778</v>
      </c>
      <c r="E58" s="38">
        <v>-1.5899688986236948</v>
      </c>
      <c r="F58" s="38">
        <v>-1.2301389744889257</v>
      </c>
      <c r="G58" s="38">
        <v>1.3426706735577332</v>
      </c>
      <c r="H58" s="38">
        <v>7.738513404392755</v>
      </c>
      <c r="I58" s="38">
        <v>-1.1706093826326924</v>
      </c>
      <c r="J58" s="38">
        <v>1.6023857270327069</v>
      </c>
      <c r="K58" s="38">
        <v>1.4177636042175257</v>
      </c>
    </row>
    <row r="59" spans="2:12" ht="11.25">
      <c r="B59" s="83" t="s">
        <v>22</v>
      </c>
      <c r="C59" s="25">
        <v>41334</v>
      </c>
      <c r="D59" s="38">
        <v>2.832090949429822</v>
      </c>
      <c r="E59" s="38">
        <v>-4.596184628449629</v>
      </c>
      <c r="F59" s="38">
        <v>0.989086636455272</v>
      </c>
      <c r="G59" s="38">
        <v>1.7562495104477494</v>
      </c>
      <c r="H59" s="38">
        <v>0.9041014779895606</v>
      </c>
      <c r="I59" s="38">
        <v>-1.7537566264048454</v>
      </c>
      <c r="J59" s="38">
        <v>1.2179966605076586</v>
      </c>
      <c r="K59" s="38">
        <v>0.6155872144422814</v>
      </c>
      <c r="L59" s="36"/>
    </row>
    <row r="60" spans="2:12" ht="11.25">
      <c r="B60" s="83" t="s">
        <v>22</v>
      </c>
      <c r="C60" s="25">
        <v>41365</v>
      </c>
      <c r="D60" s="38">
        <v>2.790714556464202</v>
      </c>
      <c r="E60" s="38">
        <v>-5.500290413206621</v>
      </c>
      <c r="F60" s="38">
        <v>-0.13130402208748615</v>
      </c>
      <c r="G60" s="38">
        <v>0.40086837321109403</v>
      </c>
      <c r="H60" s="38">
        <v>4.1491714253723</v>
      </c>
      <c r="I60" s="38">
        <v>2.720355269305519</v>
      </c>
      <c r="J60" s="38">
        <v>0.8691588254149174</v>
      </c>
      <c r="K60" s="38">
        <v>0.6168280920755942</v>
      </c>
      <c r="L60" s="36"/>
    </row>
    <row r="61" spans="2:11" ht="11.25">
      <c r="B61" s="83" t="s">
        <v>22</v>
      </c>
      <c r="C61" s="25">
        <v>41395</v>
      </c>
      <c r="D61" s="38">
        <v>1.8197073609409253</v>
      </c>
      <c r="E61" s="38">
        <v>-6.11364125070989</v>
      </c>
      <c r="F61" s="38">
        <v>0.3834148419591843</v>
      </c>
      <c r="G61" s="38">
        <v>0.5801780207678631</v>
      </c>
      <c r="H61" s="38">
        <v>-0.323286709867443</v>
      </c>
      <c r="I61" s="38">
        <v>-6.868804798201467</v>
      </c>
      <c r="J61" s="38">
        <v>0.10021835366402776</v>
      </c>
      <c r="K61" s="38">
        <v>0.10670063861764056</v>
      </c>
    </row>
    <row r="62" spans="2:11" ht="11.25">
      <c r="B62" s="83" t="s">
        <v>22</v>
      </c>
      <c r="C62" s="25">
        <v>41426</v>
      </c>
      <c r="D62" s="38">
        <v>2.6684643863223556</v>
      </c>
      <c r="E62" s="38">
        <v>-8.999601363402332</v>
      </c>
      <c r="F62" s="38">
        <v>5.132649149274604</v>
      </c>
      <c r="G62" s="38">
        <v>2.51426207479446</v>
      </c>
      <c r="H62" s="38">
        <v>-3.661403628204607</v>
      </c>
      <c r="I62" s="38">
        <v>-6.072739406069216</v>
      </c>
      <c r="J62" s="38">
        <v>0.6270575599867989</v>
      </c>
      <c r="K62" s="38">
        <v>0.7330104567842</v>
      </c>
    </row>
    <row r="63" spans="2:12" ht="11.25">
      <c r="B63" s="83" t="s">
        <v>22</v>
      </c>
      <c r="C63" s="25">
        <v>41456</v>
      </c>
      <c r="D63" s="38">
        <v>3.0797222917666955</v>
      </c>
      <c r="E63" s="38">
        <v>-6.46031469912931</v>
      </c>
      <c r="F63" s="38">
        <v>3.8745050156734573</v>
      </c>
      <c r="G63" s="38">
        <v>2.1965995614036116</v>
      </c>
      <c r="H63" s="38">
        <v>3.998796018967643</v>
      </c>
      <c r="I63" s="38">
        <v>-8.556227776889214</v>
      </c>
      <c r="J63" s="38">
        <v>1.4882856782776788</v>
      </c>
      <c r="K63" s="38">
        <v>1.7371821565516088</v>
      </c>
      <c r="L63" s="36"/>
    </row>
    <row r="64" spans="2:12" ht="11.25">
      <c r="B64" s="83" t="s">
        <v>22</v>
      </c>
      <c r="C64" s="25">
        <v>41487</v>
      </c>
      <c r="D64" s="38">
        <v>2.628483049938257</v>
      </c>
      <c r="E64" s="38">
        <v>-6.470850558575458</v>
      </c>
      <c r="F64" s="38">
        <v>3.1660751059227055</v>
      </c>
      <c r="G64" s="38">
        <v>3.5471400469121006</v>
      </c>
      <c r="H64" s="38">
        <v>-0.9209427619913391</v>
      </c>
      <c r="I64" s="38">
        <v>-12.233632391283466</v>
      </c>
      <c r="J64" s="38">
        <v>1.1920579776623308</v>
      </c>
      <c r="K64" s="38">
        <v>1.1626160815280562</v>
      </c>
      <c r="L64" s="36"/>
    </row>
    <row r="65" spans="2:12" ht="11.25">
      <c r="B65" s="83" t="s">
        <v>22</v>
      </c>
      <c r="C65" s="25">
        <v>41518</v>
      </c>
      <c r="D65" s="38">
        <v>2.5146464511920374</v>
      </c>
      <c r="E65" s="38">
        <v>-11.303009539077468</v>
      </c>
      <c r="F65" s="38">
        <v>7.599945584709489</v>
      </c>
      <c r="G65" s="38">
        <v>2.4093224400408175</v>
      </c>
      <c r="H65" s="38">
        <v>-5.577822375433317</v>
      </c>
      <c r="I65" s="38">
        <v>-37.27431566686511</v>
      </c>
      <c r="J65" s="38">
        <v>0.13099856792626596</v>
      </c>
      <c r="K65" s="38">
        <v>0.1350597019008859</v>
      </c>
      <c r="L65" s="36"/>
    </row>
    <row r="66" spans="2:11" ht="11.25">
      <c r="B66" s="83" t="s">
        <v>22</v>
      </c>
      <c r="C66" s="25">
        <v>41548</v>
      </c>
      <c r="D66" s="38">
        <v>2.3903858601523664</v>
      </c>
      <c r="E66" s="38">
        <v>-12.52607804793474</v>
      </c>
      <c r="F66" s="38">
        <v>6.47623340952681</v>
      </c>
      <c r="G66" s="38">
        <v>1.1113648381999575</v>
      </c>
      <c r="H66" s="38">
        <v>-5.5691211229237485</v>
      </c>
      <c r="I66" s="38">
        <v>-28.485655716382098</v>
      </c>
      <c r="J66" s="38">
        <v>-0.3711957062296656</v>
      </c>
      <c r="K66" s="38">
        <v>-0.5287719349001629</v>
      </c>
    </row>
    <row r="67" spans="2:11" ht="11.25">
      <c r="B67" s="83"/>
      <c r="C67" s="25">
        <v>41579</v>
      </c>
      <c r="D67" s="38">
        <v>2.0022959042867106</v>
      </c>
      <c r="E67" s="38">
        <v>-13.234204741912237</v>
      </c>
      <c r="F67" s="38">
        <v>5.8748265423574475</v>
      </c>
      <c r="G67" s="38">
        <v>1.3888494295951848</v>
      </c>
      <c r="H67" s="38">
        <v>-3.7508191840654237</v>
      </c>
      <c r="I67" s="38">
        <v>-38.9358083483201</v>
      </c>
      <c r="J67" s="38">
        <v>-0.7262994172266946</v>
      </c>
      <c r="K67" s="38">
        <v>-1.0028968612809996</v>
      </c>
    </row>
    <row r="68" spans="2:11" ht="11.25">
      <c r="B68" s="80"/>
      <c r="C68" s="28">
        <v>41609</v>
      </c>
      <c r="D68" s="39">
        <v>1.3289826817336259</v>
      </c>
      <c r="E68" s="39">
        <v>-12.373925335484104</v>
      </c>
      <c r="F68" s="39">
        <v>7.474650048254516</v>
      </c>
      <c r="G68" s="39">
        <v>2.496615494278065</v>
      </c>
      <c r="H68" s="39">
        <v>0.04364153440936658</v>
      </c>
      <c r="I68" s="39">
        <v>-49.58395017611248</v>
      </c>
      <c r="J68" s="39">
        <v>-0.4536199007175945</v>
      </c>
      <c r="K68" s="39">
        <v>-0.7379170979091687</v>
      </c>
    </row>
    <row r="69" spans="2:11" ht="11.25">
      <c r="B69" s="35">
        <v>2014</v>
      </c>
      <c r="C69" s="25">
        <v>41640</v>
      </c>
      <c r="D69" s="38">
        <v>1.3019090950967094</v>
      </c>
      <c r="E69" s="38">
        <v>-11.341646206672984</v>
      </c>
      <c r="F69" s="38">
        <v>6.241069664003485</v>
      </c>
      <c r="G69" s="38">
        <v>3.037852898135829</v>
      </c>
      <c r="H69" s="38">
        <v>-1.5349273796756102</v>
      </c>
      <c r="I69" s="38">
        <v>-22.385239098506915</v>
      </c>
      <c r="J69" s="38">
        <v>-0.13334338633266274</v>
      </c>
      <c r="K69" s="38">
        <v>-0.8114459729523293</v>
      </c>
    </row>
    <row r="70" spans="2:12" s="36" customFormat="1" ht="11.25">
      <c r="B70" s="83"/>
      <c r="C70" s="25">
        <v>41671</v>
      </c>
      <c r="D70" s="38">
        <v>0.9863705297644465</v>
      </c>
      <c r="E70" s="38">
        <v>-11.559359418263437</v>
      </c>
      <c r="F70" s="38">
        <v>7.628643500666943</v>
      </c>
      <c r="G70" s="38">
        <v>5.0398580528958625</v>
      </c>
      <c r="H70" s="38">
        <v>-4.292632381694739</v>
      </c>
      <c r="I70" s="38">
        <v>-19.22105334066744</v>
      </c>
      <c r="J70" s="38">
        <v>0.008065711389870778</v>
      </c>
      <c r="K70" s="38">
        <v>-0.45622659912046837</v>
      </c>
      <c r="L70" s="38"/>
    </row>
    <row r="71" spans="2:12" ht="11.25">
      <c r="B71" s="83"/>
      <c r="C71" s="25">
        <v>41699</v>
      </c>
      <c r="D71" s="38">
        <v>1.2600740556683032</v>
      </c>
      <c r="E71" s="38">
        <v>-9.849762781026817</v>
      </c>
      <c r="F71" s="38">
        <v>3.7573993401098793</v>
      </c>
      <c r="G71" s="38">
        <v>3.845251734745392</v>
      </c>
      <c r="H71" s="38">
        <v>-3.554760942179447</v>
      </c>
      <c r="I71" s="38">
        <v>-12.640134150131743</v>
      </c>
      <c r="J71" s="38">
        <v>0.009532416848534453</v>
      </c>
      <c r="K71" s="38">
        <v>-0.646696621432663</v>
      </c>
      <c r="L71" s="38"/>
    </row>
    <row r="72" spans="1:12" ht="11.25">
      <c r="A72" s="36"/>
      <c r="B72" s="83"/>
      <c r="C72" s="25">
        <v>41730</v>
      </c>
      <c r="D72" s="38">
        <v>1.7799296782039065</v>
      </c>
      <c r="E72" s="38">
        <v>-10.369946350774018</v>
      </c>
      <c r="F72" s="38">
        <v>3.442510081636607</v>
      </c>
      <c r="G72" s="38">
        <v>4.636690095663321</v>
      </c>
      <c r="H72" s="38">
        <v>-6.514746466367516</v>
      </c>
      <c r="I72" s="38">
        <v>-23.41006484886775</v>
      </c>
      <c r="J72" s="38">
        <v>0.14962305668035913</v>
      </c>
      <c r="K72" s="38">
        <v>-0.84777106784788</v>
      </c>
      <c r="L72" s="38"/>
    </row>
    <row r="73" spans="1:11" ht="11.25">
      <c r="A73" s="36"/>
      <c r="B73" s="83"/>
      <c r="C73" s="25">
        <v>41760</v>
      </c>
      <c r="D73" s="38">
        <v>1.9945000676103053</v>
      </c>
      <c r="E73" s="38">
        <v>-10.276587341787014</v>
      </c>
      <c r="F73" s="38">
        <v>-0.17520907653192364</v>
      </c>
      <c r="G73" s="38">
        <v>2.0796963139687374</v>
      </c>
      <c r="H73" s="38">
        <v>-2.9725921330428506</v>
      </c>
      <c r="I73" s="38">
        <v>-18.62963190560948</v>
      </c>
      <c r="J73" s="38">
        <v>-0.2786822427826796</v>
      </c>
      <c r="K73" s="38">
        <v>-1.2382432177921898</v>
      </c>
    </row>
    <row r="74" spans="1:11" ht="11.25">
      <c r="A74" s="36"/>
      <c r="B74" s="83"/>
      <c r="C74" s="25">
        <v>41791</v>
      </c>
      <c r="D74" s="38">
        <v>1.9219326955892457</v>
      </c>
      <c r="E74" s="38">
        <v>-8.225864833338658</v>
      </c>
      <c r="F74" s="38">
        <v>-2.88260796793961</v>
      </c>
      <c r="G74" s="38">
        <v>4.590757904182685</v>
      </c>
      <c r="H74" s="38">
        <v>-1.6339821830118173</v>
      </c>
      <c r="I74" s="38">
        <v>-3.627392934672391</v>
      </c>
      <c r="J74" s="38">
        <v>0.34659675433688086</v>
      </c>
      <c r="K74" s="38">
        <v>-0.8666974337932731</v>
      </c>
    </row>
    <row r="75" spans="1:11" ht="11.25">
      <c r="A75" s="36"/>
      <c r="B75" s="83"/>
      <c r="C75" s="25">
        <v>41821</v>
      </c>
      <c r="D75" s="38">
        <v>-0.0464104020000633</v>
      </c>
      <c r="E75" s="38">
        <v>-7.085271132709659</v>
      </c>
      <c r="F75" s="38">
        <v>-2.0228784130858823</v>
      </c>
      <c r="G75" s="38">
        <v>4.472010083141598</v>
      </c>
      <c r="H75" s="38">
        <v>-7.1856332882594405</v>
      </c>
      <c r="I75" s="38">
        <v>-5.803577905783985</v>
      </c>
      <c r="J75" s="38">
        <v>-0.7556738754450176</v>
      </c>
      <c r="K75" s="38">
        <v>-1.513216778119142</v>
      </c>
    </row>
    <row r="76" spans="2:11" ht="11.25">
      <c r="B76" s="80"/>
      <c r="C76" s="28">
        <v>41852</v>
      </c>
      <c r="D76" s="39">
        <v>-0.04315734048755404</v>
      </c>
      <c r="E76" s="39">
        <v>-8.621579808501034</v>
      </c>
      <c r="F76" s="39">
        <v>1.3414063793278475</v>
      </c>
      <c r="G76" s="39">
        <v>5.656906751663171</v>
      </c>
      <c r="H76" s="39">
        <v>-4.191554420074828</v>
      </c>
      <c r="I76" s="39">
        <v>-10.908431651466122</v>
      </c>
      <c r="J76" s="39">
        <v>-0.37065990095126455</v>
      </c>
      <c r="K76" s="39">
        <v>-0.6557801442460209</v>
      </c>
    </row>
    <row r="77" spans="3:9" ht="11.25">
      <c r="C77" s="106" t="s">
        <v>65</v>
      </c>
      <c r="D77" s="106"/>
      <c r="E77" s="106"/>
      <c r="F77" s="106"/>
      <c r="G77" s="106"/>
      <c r="H77" s="106"/>
      <c r="I77" s="106"/>
    </row>
    <row r="78" spans="3:9" ht="11.25">
      <c r="C78" s="120" t="s">
        <v>33</v>
      </c>
      <c r="D78" s="120"/>
      <c r="E78" s="120"/>
      <c r="F78" s="120"/>
      <c r="G78" s="120"/>
      <c r="H78" s="120"/>
      <c r="I78" s="120"/>
    </row>
  </sheetData>
  <sheetProtection/>
  <mergeCells count="9">
    <mergeCell ref="C78:I78"/>
    <mergeCell ref="C7:C8"/>
    <mergeCell ref="J7:J8"/>
    <mergeCell ref="K7:K8"/>
    <mergeCell ref="C77:I77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zoomScaleSheetLayoutView="75" zoomScalePageLayoutView="0" workbookViewId="0" topLeftCell="A1">
      <selection activeCell="J16" sqref="J16"/>
    </sheetView>
  </sheetViews>
  <sheetFormatPr defaultColWidth="9.140625" defaultRowHeight="12.75"/>
  <cols>
    <col min="1" max="1" width="4.00390625" style="24" customWidth="1"/>
    <col min="2" max="2" width="6.140625" style="40" bestFit="1" customWidth="1"/>
    <col min="3" max="3" width="10.140625" style="24" customWidth="1"/>
    <col min="4" max="4" width="11.7109375" style="24" customWidth="1"/>
    <col min="5" max="6" width="11.7109375" style="91" customWidth="1"/>
    <col min="7" max="16384" width="9.140625" style="24" customWidth="1"/>
  </cols>
  <sheetData>
    <row r="1" spans="2:9" ht="12.75">
      <c r="B1" s="15" t="s">
        <v>0</v>
      </c>
      <c r="H1" s="16" t="str">
        <f>'Tab 1'!O1</f>
        <v>Carta de Conjuntura | out 2014</v>
      </c>
      <c r="I1" s="16"/>
    </row>
    <row r="3" spans="2:4" ht="11.25">
      <c r="B3" s="32"/>
      <c r="C3" s="33" t="s">
        <v>54</v>
      </c>
      <c r="D3" s="34"/>
    </row>
    <row r="4" spans="2:6" ht="11.25">
      <c r="B4" s="32"/>
      <c r="C4" s="33" t="s">
        <v>86</v>
      </c>
      <c r="D4" s="33"/>
      <c r="E4" s="92"/>
      <c r="F4" s="92"/>
    </row>
    <row r="5" spans="2:6" ht="10.5" customHeight="1">
      <c r="B5" s="35"/>
      <c r="C5" s="122" t="s">
        <v>75</v>
      </c>
      <c r="D5" s="122"/>
      <c r="E5" s="122"/>
      <c r="F5" s="122"/>
    </row>
    <row r="6" spans="2:6" ht="11.25">
      <c r="B6" s="74"/>
      <c r="C6" s="75"/>
      <c r="D6" s="75"/>
      <c r="E6" s="93"/>
      <c r="F6" s="93"/>
    </row>
    <row r="7" spans="2:7" ht="23.25" thickBot="1">
      <c r="B7" s="55"/>
      <c r="C7" s="68" t="s">
        <v>18</v>
      </c>
      <c r="D7" s="56" t="s">
        <v>76</v>
      </c>
      <c r="E7" s="56" t="s">
        <v>77</v>
      </c>
      <c r="F7" s="56" t="s">
        <v>78</v>
      </c>
      <c r="G7"/>
    </row>
    <row r="8" spans="2:11" s="36" customFormat="1" ht="12" thickTop="1">
      <c r="B8" s="36" t="s">
        <v>66</v>
      </c>
      <c r="C8" s="25">
        <v>39814</v>
      </c>
      <c r="D8" s="38">
        <v>102.12</v>
      </c>
      <c r="E8" s="99">
        <v>116.73</v>
      </c>
      <c r="F8" s="94">
        <v>101.81</v>
      </c>
      <c r="I8" s="88"/>
      <c r="J8" s="88"/>
      <c r="K8" s="88"/>
    </row>
    <row r="9" spans="2:11" s="36" customFormat="1" ht="11.25">
      <c r="B9" s="36" t="s">
        <v>22</v>
      </c>
      <c r="C9" s="25">
        <v>39845</v>
      </c>
      <c r="D9" s="38">
        <v>100.68</v>
      </c>
      <c r="E9" s="99">
        <v>116.68</v>
      </c>
      <c r="F9" s="94">
        <v>100.33</v>
      </c>
      <c r="I9" s="88"/>
      <c r="J9" s="88"/>
      <c r="K9" s="88"/>
    </row>
    <row r="10" spans="2:11" s="36" customFormat="1" ht="11.25">
      <c r="B10" s="64" t="s">
        <v>22</v>
      </c>
      <c r="C10" s="25">
        <v>39873</v>
      </c>
      <c r="D10" s="38">
        <v>99.88</v>
      </c>
      <c r="E10" s="99">
        <v>116.48</v>
      </c>
      <c r="F10" s="94">
        <v>99.52</v>
      </c>
      <c r="I10" s="88"/>
      <c r="J10" s="88"/>
      <c r="K10" s="88"/>
    </row>
    <row r="11" spans="2:11" s="36" customFormat="1" ht="11.25">
      <c r="B11" s="36" t="s">
        <v>22</v>
      </c>
      <c r="C11" s="25">
        <v>39904</v>
      </c>
      <c r="D11" s="38">
        <v>99.73</v>
      </c>
      <c r="E11" s="99">
        <v>116.95</v>
      </c>
      <c r="F11" s="94">
        <v>99.36</v>
      </c>
      <c r="I11" s="88"/>
      <c r="J11" s="88"/>
      <c r="K11" s="88"/>
    </row>
    <row r="12" spans="2:11" s="36" customFormat="1" ht="11.25">
      <c r="B12" s="36" t="s">
        <v>22</v>
      </c>
      <c r="C12" s="25">
        <v>39934</v>
      </c>
      <c r="D12" s="38">
        <v>99.71</v>
      </c>
      <c r="E12" s="99">
        <v>115.93</v>
      </c>
      <c r="F12" s="94">
        <v>99.37</v>
      </c>
      <c r="I12" s="88"/>
      <c r="J12" s="88"/>
      <c r="K12" s="88"/>
    </row>
    <row r="13" spans="2:11" s="36" customFormat="1" ht="11.25">
      <c r="B13" s="36" t="s">
        <v>22</v>
      </c>
      <c r="C13" s="25">
        <v>39965</v>
      </c>
      <c r="D13" s="38">
        <v>99.62</v>
      </c>
      <c r="E13" s="99">
        <v>115.2</v>
      </c>
      <c r="F13" s="94">
        <v>99.29</v>
      </c>
      <c r="I13" s="88"/>
      <c r="J13" s="88"/>
      <c r="K13" s="88"/>
    </row>
    <row r="14" spans="2:11" s="36" customFormat="1" ht="11.25">
      <c r="B14" s="36" t="s">
        <v>22</v>
      </c>
      <c r="C14" s="25">
        <v>39995</v>
      </c>
      <c r="D14" s="38">
        <v>99.6</v>
      </c>
      <c r="E14" s="99">
        <v>114.81</v>
      </c>
      <c r="F14" s="94">
        <v>99.28</v>
      </c>
      <c r="I14" s="88"/>
      <c r="J14" s="88"/>
      <c r="K14" s="88"/>
    </row>
    <row r="15" spans="2:11" ht="11.25">
      <c r="B15" s="36" t="s">
        <v>22</v>
      </c>
      <c r="C15" s="25">
        <v>40026</v>
      </c>
      <c r="D15" s="38">
        <v>100.08</v>
      </c>
      <c r="E15" s="100">
        <v>115.58</v>
      </c>
      <c r="F15" s="95">
        <v>99.75</v>
      </c>
      <c r="I15" s="89"/>
      <c r="J15" s="89"/>
      <c r="K15" s="89"/>
    </row>
    <row r="16" spans="2:11" ht="11.25">
      <c r="B16" s="36" t="s">
        <v>22</v>
      </c>
      <c r="C16" s="25">
        <v>40057</v>
      </c>
      <c r="D16" s="38">
        <v>101.34</v>
      </c>
      <c r="E16" s="100">
        <v>116.11</v>
      </c>
      <c r="F16" s="95">
        <v>101.02</v>
      </c>
      <c r="I16" s="89"/>
      <c r="J16" s="89"/>
      <c r="K16" s="89"/>
    </row>
    <row r="17" spans="2:11" ht="11.25">
      <c r="B17" s="36" t="s">
        <v>22</v>
      </c>
      <c r="C17" s="25">
        <v>40087</v>
      </c>
      <c r="D17" s="38">
        <v>102.1</v>
      </c>
      <c r="E17" s="100">
        <v>115.74</v>
      </c>
      <c r="F17" s="95">
        <v>101.81</v>
      </c>
      <c r="I17" s="89"/>
      <c r="J17" s="89"/>
      <c r="K17" s="89"/>
    </row>
    <row r="18" spans="2:11" ht="11.25">
      <c r="B18" s="36" t="s">
        <v>22</v>
      </c>
      <c r="C18" s="25">
        <v>40118</v>
      </c>
      <c r="D18" s="38">
        <v>102.57</v>
      </c>
      <c r="E18" s="100">
        <v>117.24</v>
      </c>
      <c r="F18" s="95">
        <v>102.26</v>
      </c>
      <c r="I18" s="89"/>
      <c r="J18" s="89"/>
      <c r="K18" s="89"/>
    </row>
    <row r="19" spans="2:11" ht="11.25">
      <c r="B19" s="27" t="s">
        <v>22</v>
      </c>
      <c r="C19" s="28">
        <v>40148</v>
      </c>
      <c r="D19" s="39">
        <v>100.37</v>
      </c>
      <c r="E19" s="101">
        <v>117.84</v>
      </c>
      <c r="F19" s="96">
        <v>100</v>
      </c>
      <c r="I19" s="89"/>
      <c r="J19" s="89"/>
      <c r="K19" s="89"/>
    </row>
    <row r="20" spans="2:11" ht="11.25">
      <c r="B20" s="36" t="s">
        <v>67</v>
      </c>
      <c r="C20" s="25">
        <v>40179</v>
      </c>
      <c r="D20" s="38">
        <v>101.19</v>
      </c>
      <c r="E20" s="100">
        <v>117.59</v>
      </c>
      <c r="F20" s="95">
        <v>100.84</v>
      </c>
      <c r="I20" s="89"/>
      <c r="J20" s="89"/>
      <c r="K20" s="89"/>
    </row>
    <row r="21" spans="2:11" ht="11.25">
      <c r="B21" s="36" t="s">
        <v>22</v>
      </c>
      <c r="C21" s="25">
        <v>40210</v>
      </c>
      <c r="D21" s="38">
        <v>101.49</v>
      </c>
      <c r="E21" s="100">
        <v>118.31</v>
      </c>
      <c r="F21" s="95">
        <v>101.13</v>
      </c>
      <c r="I21" s="89"/>
      <c r="J21" s="89"/>
      <c r="K21" s="89"/>
    </row>
    <row r="22" spans="2:11" ht="11.25">
      <c r="B22" s="36" t="s">
        <v>22</v>
      </c>
      <c r="C22" s="25">
        <v>40238</v>
      </c>
      <c r="D22" s="38">
        <v>102.28</v>
      </c>
      <c r="E22" s="100">
        <v>119.6</v>
      </c>
      <c r="F22" s="95">
        <v>101.91</v>
      </c>
      <c r="I22" s="89"/>
      <c r="J22" s="89"/>
      <c r="K22" s="89"/>
    </row>
    <row r="23" spans="2:11" ht="11.25">
      <c r="B23" s="36" t="s">
        <v>22</v>
      </c>
      <c r="C23" s="25">
        <v>40269</v>
      </c>
      <c r="D23" s="38">
        <v>103.14</v>
      </c>
      <c r="E23" s="100">
        <v>120.17</v>
      </c>
      <c r="F23" s="95">
        <v>102.78</v>
      </c>
      <c r="I23" s="89"/>
      <c r="J23" s="89"/>
      <c r="K23" s="89"/>
    </row>
    <row r="24" spans="2:11" ht="11.25">
      <c r="B24" s="36" t="s">
        <v>22</v>
      </c>
      <c r="C24" s="25">
        <v>40299</v>
      </c>
      <c r="D24" s="38">
        <v>104.01</v>
      </c>
      <c r="E24" s="100">
        <v>121.45</v>
      </c>
      <c r="F24" s="95">
        <v>103.63</v>
      </c>
      <c r="I24" s="89"/>
      <c r="J24" s="89"/>
      <c r="K24" s="89"/>
    </row>
    <row r="25" spans="2:11" ht="11.25">
      <c r="B25" s="36" t="s">
        <v>22</v>
      </c>
      <c r="C25" s="25">
        <v>40330</v>
      </c>
      <c r="D25" s="38">
        <v>104.55</v>
      </c>
      <c r="E25" s="100">
        <v>122.03</v>
      </c>
      <c r="F25" s="95">
        <v>104.17</v>
      </c>
      <c r="I25" s="89"/>
      <c r="J25" s="89"/>
      <c r="K25" s="89"/>
    </row>
    <row r="26" spans="2:11" ht="11.25">
      <c r="B26" s="36" t="s">
        <v>22</v>
      </c>
      <c r="C26" s="25">
        <v>40360</v>
      </c>
      <c r="D26" s="38">
        <v>104.88</v>
      </c>
      <c r="E26" s="100">
        <v>122.94</v>
      </c>
      <c r="F26" s="95">
        <v>104.49</v>
      </c>
      <c r="I26" s="89"/>
      <c r="J26" s="89"/>
      <c r="K26" s="89"/>
    </row>
    <row r="27" spans="2:11" ht="11.25">
      <c r="B27" s="36" t="s">
        <v>22</v>
      </c>
      <c r="C27" s="25">
        <v>40391</v>
      </c>
      <c r="D27" s="38">
        <v>105.18</v>
      </c>
      <c r="E27" s="100">
        <v>124.05</v>
      </c>
      <c r="F27" s="95">
        <v>104.77</v>
      </c>
      <c r="I27" s="89"/>
      <c r="J27" s="89"/>
      <c r="K27" s="89"/>
    </row>
    <row r="28" spans="2:11" ht="11.25">
      <c r="B28" s="36" t="s">
        <v>22</v>
      </c>
      <c r="C28" s="25">
        <v>40422</v>
      </c>
      <c r="D28" s="38">
        <v>106.27</v>
      </c>
      <c r="E28" s="100">
        <v>124.63</v>
      </c>
      <c r="F28" s="95">
        <v>105.87</v>
      </c>
      <c r="I28" s="89"/>
      <c r="J28" s="89"/>
      <c r="K28" s="89"/>
    </row>
    <row r="29" spans="2:11" ht="11.25">
      <c r="B29" s="36" t="s">
        <v>22</v>
      </c>
      <c r="C29" s="25">
        <v>40452</v>
      </c>
      <c r="D29" s="38">
        <v>106.51</v>
      </c>
      <c r="E29" s="100">
        <v>123.28</v>
      </c>
      <c r="F29" s="95">
        <v>106.15</v>
      </c>
      <c r="I29" s="89"/>
      <c r="J29" s="89"/>
      <c r="K29" s="89"/>
    </row>
    <row r="30" spans="2:11" ht="11.25">
      <c r="B30" s="36" t="s">
        <v>22</v>
      </c>
      <c r="C30" s="25">
        <v>40483</v>
      </c>
      <c r="D30" s="38">
        <v>105.87</v>
      </c>
      <c r="E30" s="100">
        <v>123.8</v>
      </c>
      <c r="F30" s="95">
        <v>105.48</v>
      </c>
      <c r="I30" s="89"/>
      <c r="J30" s="89"/>
      <c r="K30" s="89"/>
    </row>
    <row r="31" spans="2:11" ht="11.25">
      <c r="B31" s="27" t="s">
        <v>22</v>
      </c>
      <c r="C31" s="28">
        <v>40513</v>
      </c>
      <c r="D31" s="39">
        <v>103.82</v>
      </c>
      <c r="E31" s="101">
        <v>123.24</v>
      </c>
      <c r="F31" s="96">
        <v>103.41</v>
      </c>
      <c r="I31" s="89"/>
      <c r="J31" s="89"/>
      <c r="K31" s="89"/>
    </row>
    <row r="32" spans="2:11" ht="11.25">
      <c r="B32" s="36" t="s">
        <v>45</v>
      </c>
      <c r="C32" s="25">
        <v>40544</v>
      </c>
      <c r="D32" s="38">
        <v>103.99</v>
      </c>
      <c r="E32" s="100">
        <v>122.86</v>
      </c>
      <c r="F32" s="95">
        <v>103.59</v>
      </c>
      <c r="I32" s="89"/>
      <c r="J32" s="89"/>
      <c r="K32" s="89"/>
    </row>
    <row r="33" spans="2:11" ht="11.25">
      <c r="B33" s="36" t="s">
        <v>22</v>
      </c>
      <c r="C33" s="25">
        <v>40575</v>
      </c>
      <c r="D33" s="38">
        <v>104.5</v>
      </c>
      <c r="E33" s="100">
        <v>123.57</v>
      </c>
      <c r="F33" s="95">
        <v>104.09</v>
      </c>
      <c r="I33" s="89"/>
      <c r="J33" s="89"/>
      <c r="K33" s="89"/>
    </row>
    <row r="34" spans="2:11" ht="11.25">
      <c r="B34" s="36" t="s">
        <v>22</v>
      </c>
      <c r="C34" s="25">
        <v>40603</v>
      </c>
      <c r="D34" s="38">
        <v>104.67</v>
      </c>
      <c r="E34" s="100">
        <v>123.66</v>
      </c>
      <c r="F34" s="95">
        <v>104.27</v>
      </c>
      <c r="I34" s="89"/>
      <c r="J34" s="89"/>
      <c r="K34" s="89"/>
    </row>
    <row r="35" spans="2:11" ht="11.25">
      <c r="B35" s="36" t="s">
        <v>22</v>
      </c>
      <c r="C35" s="25">
        <v>40634</v>
      </c>
      <c r="D35" s="38">
        <v>104.94</v>
      </c>
      <c r="E35" s="100">
        <v>124.98</v>
      </c>
      <c r="F35" s="95">
        <v>104.51</v>
      </c>
      <c r="I35" s="89"/>
      <c r="J35" s="89"/>
      <c r="K35" s="89"/>
    </row>
    <row r="36" spans="2:11" ht="11.25">
      <c r="B36" s="36" t="s">
        <v>22</v>
      </c>
      <c r="C36" s="25">
        <v>40664</v>
      </c>
      <c r="D36" s="38">
        <v>105.51</v>
      </c>
      <c r="E36" s="100">
        <v>126.05</v>
      </c>
      <c r="F36" s="95">
        <v>105.07</v>
      </c>
      <c r="I36" s="89"/>
      <c r="J36" s="89"/>
      <c r="K36" s="89"/>
    </row>
    <row r="37" spans="2:11" ht="11.25">
      <c r="B37" s="36" t="s">
        <v>22</v>
      </c>
      <c r="C37" s="25">
        <v>40695</v>
      </c>
      <c r="D37" s="38">
        <v>105.48</v>
      </c>
      <c r="E37" s="100">
        <v>125.93</v>
      </c>
      <c r="F37" s="95">
        <v>105.04</v>
      </c>
      <c r="I37" s="89"/>
      <c r="J37" s="89"/>
      <c r="K37" s="89"/>
    </row>
    <row r="38" spans="2:11" ht="11.25">
      <c r="B38" s="36" t="s">
        <v>22</v>
      </c>
      <c r="C38" s="25">
        <v>40725</v>
      </c>
      <c r="D38" s="38">
        <v>105.46</v>
      </c>
      <c r="E38" s="100">
        <v>126.53</v>
      </c>
      <c r="F38" s="95">
        <v>105</v>
      </c>
      <c r="I38" s="89"/>
      <c r="J38" s="89"/>
      <c r="K38" s="89"/>
    </row>
    <row r="39" spans="2:11" ht="11.25">
      <c r="B39" s="36" t="s">
        <v>22</v>
      </c>
      <c r="C39" s="25">
        <v>40756</v>
      </c>
      <c r="D39" s="38">
        <v>106.02</v>
      </c>
      <c r="E39" s="100">
        <v>128.14</v>
      </c>
      <c r="F39" s="95">
        <v>105.54</v>
      </c>
      <c r="I39" s="89"/>
      <c r="J39" s="89"/>
      <c r="K39" s="89"/>
    </row>
    <row r="40" spans="2:11" ht="11.25">
      <c r="B40" s="36" t="s">
        <v>22</v>
      </c>
      <c r="C40" s="25">
        <v>40787</v>
      </c>
      <c r="D40" s="38">
        <v>106.57</v>
      </c>
      <c r="E40" s="100">
        <v>128.19</v>
      </c>
      <c r="F40" s="95">
        <v>106.1</v>
      </c>
      <c r="I40" s="89"/>
      <c r="J40" s="89"/>
      <c r="K40" s="89"/>
    </row>
    <row r="41" spans="2:11" ht="11.25">
      <c r="B41" s="36" t="s">
        <v>22</v>
      </c>
      <c r="C41" s="25">
        <v>40817</v>
      </c>
      <c r="D41" s="38">
        <v>106.22</v>
      </c>
      <c r="E41" s="100">
        <v>128.09</v>
      </c>
      <c r="F41" s="95">
        <v>105.75</v>
      </c>
      <c r="I41" s="89"/>
      <c r="J41" s="89"/>
      <c r="K41" s="89"/>
    </row>
    <row r="42" spans="2:11" ht="11.25">
      <c r="B42" s="36" t="s">
        <v>22</v>
      </c>
      <c r="C42" s="25">
        <v>40848</v>
      </c>
      <c r="D42" s="38">
        <v>105.32</v>
      </c>
      <c r="E42" s="100">
        <v>128.22</v>
      </c>
      <c r="F42" s="95">
        <v>104.83</v>
      </c>
      <c r="I42" s="89"/>
      <c r="J42" s="89"/>
      <c r="K42" s="89"/>
    </row>
    <row r="43" spans="2:11" ht="11.25">
      <c r="B43" s="27" t="s">
        <v>22</v>
      </c>
      <c r="C43" s="28">
        <v>40878</v>
      </c>
      <c r="D43" s="39">
        <v>103.41</v>
      </c>
      <c r="E43" s="101">
        <v>127.98</v>
      </c>
      <c r="F43" s="96">
        <v>102.89</v>
      </c>
      <c r="I43" s="89"/>
      <c r="J43" s="89"/>
      <c r="K43" s="89"/>
    </row>
    <row r="44" spans="2:11" ht="11.25">
      <c r="B44" s="36" t="s">
        <v>46</v>
      </c>
      <c r="C44" s="25">
        <v>40909</v>
      </c>
      <c r="D44" s="38">
        <v>103.55</v>
      </c>
      <c r="E44" s="100">
        <v>128.52</v>
      </c>
      <c r="F44" s="95">
        <v>103.01</v>
      </c>
      <c r="I44" s="89"/>
      <c r="J44" s="89"/>
      <c r="K44" s="89"/>
    </row>
    <row r="45" spans="2:11" ht="11.25">
      <c r="B45" s="36" t="s">
        <v>22</v>
      </c>
      <c r="C45" s="25">
        <v>40940</v>
      </c>
      <c r="D45" s="38">
        <v>103.72</v>
      </c>
      <c r="E45" s="100">
        <v>129.3</v>
      </c>
      <c r="F45" s="95">
        <v>103.17</v>
      </c>
      <c r="I45" s="89"/>
      <c r="J45" s="89"/>
      <c r="K45" s="89"/>
    </row>
    <row r="46" spans="2:11" ht="11.25">
      <c r="B46" s="36" t="s">
        <v>22</v>
      </c>
      <c r="C46" s="25">
        <v>40969</v>
      </c>
      <c r="D46" s="38">
        <v>103.38</v>
      </c>
      <c r="E46" s="100">
        <v>129.19</v>
      </c>
      <c r="F46" s="95">
        <v>102.82</v>
      </c>
      <c r="I46" s="89"/>
      <c r="J46" s="89"/>
      <c r="K46" s="89"/>
    </row>
    <row r="47" spans="2:11" ht="11.25">
      <c r="B47" s="36" t="s">
        <v>22</v>
      </c>
      <c r="C47" s="25">
        <v>41000</v>
      </c>
      <c r="D47" s="38">
        <v>103.48</v>
      </c>
      <c r="E47" s="100">
        <v>130.33</v>
      </c>
      <c r="F47" s="95">
        <v>102.9</v>
      </c>
      <c r="I47" s="89"/>
      <c r="J47" s="89"/>
      <c r="K47" s="89"/>
    </row>
    <row r="48" spans="2:11" ht="11.25">
      <c r="B48" s="36" t="s">
        <v>22</v>
      </c>
      <c r="C48" s="25">
        <v>41030</v>
      </c>
      <c r="D48" s="38">
        <v>103.68</v>
      </c>
      <c r="E48" s="100">
        <v>130.11</v>
      </c>
      <c r="F48" s="95">
        <v>103.12</v>
      </c>
      <c r="I48" s="89"/>
      <c r="J48" s="89"/>
      <c r="K48" s="89"/>
    </row>
    <row r="49" spans="2:11" ht="11.25">
      <c r="B49" s="36" t="s">
        <v>22</v>
      </c>
      <c r="C49" s="25">
        <v>41061</v>
      </c>
      <c r="D49" s="38">
        <v>103.58</v>
      </c>
      <c r="E49" s="100">
        <v>131.03</v>
      </c>
      <c r="F49" s="95">
        <v>102.99</v>
      </c>
      <c r="I49" s="89"/>
      <c r="J49" s="89"/>
      <c r="K49" s="89"/>
    </row>
    <row r="50" spans="2:11" ht="11.25">
      <c r="B50" s="36" t="s">
        <v>22</v>
      </c>
      <c r="C50" s="25">
        <v>41091</v>
      </c>
      <c r="D50" s="38">
        <v>103.82</v>
      </c>
      <c r="E50" s="100">
        <v>131.56</v>
      </c>
      <c r="F50" s="95">
        <v>103.22</v>
      </c>
      <c r="I50" s="89"/>
      <c r="J50" s="89"/>
      <c r="K50" s="89"/>
    </row>
    <row r="51" spans="2:11" ht="11.25">
      <c r="B51" s="36" t="s">
        <v>22</v>
      </c>
      <c r="C51" s="25">
        <v>41122</v>
      </c>
      <c r="D51" s="38">
        <v>103.95</v>
      </c>
      <c r="E51" s="100">
        <v>131.53</v>
      </c>
      <c r="F51" s="95">
        <v>103.36</v>
      </c>
      <c r="I51" s="89"/>
      <c r="J51" s="89"/>
      <c r="K51" s="89"/>
    </row>
    <row r="52" spans="2:11" ht="11.25">
      <c r="B52" s="36" t="s">
        <v>22</v>
      </c>
      <c r="C52" s="25">
        <v>41153</v>
      </c>
      <c r="D52" s="38">
        <v>104.57</v>
      </c>
      <c r="E52" s="100">
        <v>132.71</v>
      </c>
      <c r="F52" s="95">
        <v>103.97</v>
      </c>
      <c r="I52" s="89"/>
      <c r="J52" s="89"/>
      <c r="K52" s="89"/>
    </row>
    <row r="53" spans="2:11" ht="11.25">
      <c r="B53" s="36" t="s">
        <v>22</v>
      </c>
      <c r="C53" s="25">
        <v>41183</v>
      </c>
      <c r="D53" s="38">
        <v>104.93</v>
      </c>
      <c r="E53" s="100">
        <v>132.71</v>
      </c>
      <c r="F53" s="95">
        <v>104.34</v>
      </c>
      <c r="I53" s="89"/>
      <c r="J53" s="89"/>
      <c r="K53" s="89"/>
    </row>
    <row r="54" spans="2:11" ht="11.25">
      <c r="B54" s="36" t="s">
        <v>22</v>
      </c>
      <c r="C54" s="25">
        <v>41214</v>
      </c>
      <c r="D54" s="38">
        <v>104.24</v>
      </c>
      <c r="E54" s="100">
        <v>132.77</v>
      </c>
      <c r="F54" s="95">
        <v>103.63</v>
      </c>
      <c r="I54" s="89"/>
      <c r="J54" s="89"/>
      <c r="K54" s="89"/>
    </row>
    <row r="55" spans="2:11" ht="11.25">
      <c r="B55" s="27" t="s">
        <v>22</v>
      </c>
      <c r="C55" s="28">
        <v>41244</v>
      </c>
      <c r="D55" s="39">
        <v>101.93</v>
      </c>
      <c r="E55" s="101">
        <v>131.52</v>
      </c>
      <c r="F55" s="96">
        <v>101.29</v>
      </c>
      <c r="I55" s="89"/>
      <c r="J55" s="89"/>
      <c r="K55" s="89"/>
    </row>
    <row r="56" spans="2:11" ht="11.25">
      <c r="B56" s="36" t="s">
        <v>68</v>
      </c>
      <c r="C56" s="25">
        <v>41275</v>
      </c>
      <c r="D56" s="38">
        <v>102.32</v>
      </c>
      <c r="E56" s="100">
        <v>131.76</v>
      </c>
      <c r="F56" s="95">
        <v>101.69</v>
      </c>
      <c r="I56" s="89"/>
      <c r="J56" s="89"/>
      <c r="K56" s="89"/>
    </row>
    <row r="57" spans="3:11" s="38" customFormat="1" ht="11.25">
      <c r="C57" s="25">
        <v>41306</v>
      </c>
      <c r="D57" s="38">
        <v>102.43</v>
      </c>
      <c r="E57" s="38">
        <v>131.84</v>
      </c>
      <c r="F57" s="95">
        <v>101.81</v>
      </c>
      <c r="I57" s="89"/>
      <c r="J57" s="89"/>
      <c r="K57" s="89"/>
    </row>
    <row r="58" spans="3:11" s="38" customFormat="1" ht="11.25">
      <c r="C58" s="25">
        <v>41334</v>
      </c>
      <c r="D58" s="38">
        <v>102.71</v>
      </c>
      <c r="E58" s="38">
        <v>132.36</v>
      </c>
      <c r="F58" s="95">
        <v>102.07</v>
      </c>
      <c r="I58" s="89"/>
      <c r="J58" s="89"/>
      <c r="K58" s="89"/>
    </row>
    <row r="59" spans="3:11" s="38" customFormat="1" ht="11.25">
      <c r="C59" s="25">
        <v>41365</v>
      </c>
      <c r="D59" s="38">
        <v>103.08</v>
      </c>
      <c r="E59" s="38">
        <v>132.47</v>
      </c>
      <c r="F59" s="95">
        <v>102.45</v>
      </c>
      <c r="I59" s="89"/>
      <c r="J59" s="89"/>
      <c r="K59" s="89"/>
    </row>
    <row r="60" spans="3:11" s="38" customFormat="1" ht="11.25">
      <c r="C60" s="25">
        <v>41395</v>
      </c>
      <c r="D60" s="38">
        <v>103.09</v>
      </c>
      <c r="E60" s="38">
        <v>131.8</v>
      </c>
      <c r="F60" s="95">
        <v>102.47</v>
      </c>
      <c r="I60" s="89"/>
      <c r="J60" s="89"/>
      <c r="K60" s="89"/>
    </row>
    <row r="61" spans="3:11" s="38" customFormat="1" ht="11.25">
      <c r="C61" s="25">
        <v>41426</v>
      </c>
      <c r="D61" s="38">
        <v>103.08</v>
      </c>
      <c r="E61" s="38">
        <v>132.24</v>
      </c>
      <c r="F61" s="95">
        <v>102.46</v>
      </c>
      <c r="I61" s="89"/>
      <c r="J61" s="89"/>
      <c r="K61" s="89"/>
    </row>
    <row r="62" spans="3:11" s="38" customFormat="1" ht="11.25">
      <c r="C62" s="25">
        <v>41456</v>
      </c>
      <c r="D62" s="38">
        <v>102.95</v>
      </c>
      <c r="E62" s="38">
        <v>132.2</v>
      </c>
      <c r="F62" s="95">
        <v>102.32</v>
      </c>
      <c r="I62" s="89"/>
      <c r="J62" s="89"/>
      <c r="K62" s="89"/>
    </row>
    <row r="63" spans="2:11" ht="11.25">
      <c r="B63" s="83"/>
      <c r="C63" s="25">
        <v>41487</v>
      </c>
      <c r="D63" s="38">
        <v>102.54</v>
      </c>
      <c r="E63" s="91">
        <v>131.36</v>
      </c>
      <c r="F63" s="95">
        <v>101.92</v>
      </c>
      <c r="G63" s="38"/>
      <c r="I63" s="89"/>
      <c r="J63" s="89"/>
      <c r="K63" s="89"/>
    </row>
    <row r="64" spans="3:11" s="38" customFormat="1" ht="11.25">
      <c r="C64" s="25">
        <v>41518</v>
      </c>
      <c r="D64" s="38">
        <v>102.96</v>
      </c>
      <c r="E64" s="38">
        <v>131.72</v>
      </c>
      <c r="F64" s="95">
        <v>102.35</v>
      </c>
      <c r="I64" s="89"/>
      <c r="J64" s="89"/>
      <c r="K64" s="89"/>
    </row>
    <row r="65" spans="3:11" s="38" customFormat="1" ht="11.25">
      <c r="C65" s="25">
        <v>41548</v>
      </c>
      <c r="D65" s="38">
        <v>103.19</v>
      </c>
      <c r="E65" s="38">
        <v>131.36</v>
      </c>
      <c r="F65" s="95">
        <v>102.59</v>
      </c>
      <c r="I65" s="89"/>
      <c r="J65" s="89"/>
      <c r="K65" s="89"/>
    </row>
    <row r="66" spans="3:11" s="38" customFormat="1" ht="11.25">
      <c r="C66" s="25">
        <v>41579</v>
      </c>
      <c r="D66" s="38">
        <v>102.47</v>
      </c>
      <c r="E66" s="38">
        <v>130.25</v>
      </c>
      <c r="F66" s="95">
        <v>101.88</v>
      </c>
      <c r="I66" s="89"/>
      <c r="J66" s="89"/>
      <c r="K66" s="89"/>
    </row>
    <row r="67" spans="2:11" s="38" customFormat="1" ht="11.25">
      <c r="B67" s="39"/>
      <c r="C67" s="28">
        <v>41609</v>
      </c>
      <c r="D67" s="39">
        <v>99.97</v>
      </c>
      <c r="E67" s="39">
        <v>129.81</v>
      </c>
      <c r="F67" s="96">
        <v>99.33</v>
      </c>
      <c r="I67" s="89"/>
      <c r="J67" s="89"/>
      <c r="K67" s="89"/>
    </row>
    <row r="68" spans="2:11" s="38" customFormat="1" ht="11.25">
      <c r="B68" s="90">
        <v>2014</v>
      </c>
      <c r="C68" s="78">
        <v>41640</v>
      </c>
      <c r="D68" s="82">
        <v>100.14</v>
      </c>
      <c r="E68" s="38">
        <v>129.76</v>
      </c>
      <c r="F68" s="85">
        <v>99.51</v>
      </c>
      <c r="I68" s="89"/>
      <c r="J68" s="89"/>
      <c r="K68" s="89"/>
    </row>
    <row r="69" spans="2:6" ht="11.25">
      <c r="B69" s="83"/>
      <c r="C69" s="25">
        <v>41671</v>
      </c>
      <c r="D69" s="38">
        <v>100.41</v>
      </c>
      <c r="E69" s="91">
        <v>130.17</v>
      </c>
      <c r="F69" s="95">
        <v>99.78</v>
      </c>
    </row>
    <row r="70" spans="2:6" ht="11.25">
      <c r="B70" s="83"/>
      <c r="C70" s="25">
        <v>41699</v>
      </c>
      <c r="D70" s="38">
        <v>100.75</v>
      </c>
      <c r="E70" s="91">
        <v>130.04</v>
      </c>
      <c r="F70" s="95">
        <v>100.12</v>
      </c>
    </row>
    <row r="71" spans="2:7" ht="11.25">
      <c r="B71" s="83"/>
      <c r="C71" s="25">
        <v>41730</v>
      </c>
      <c r="D71" s="38">
        <v>100.68</v>
      </c>
      <c r="E71" s="97">
        <v>131.18</v>
      </c>
      <c r="F71" s="94">
        <v>100.03</v>
      </c>
      <c r="G71" s="36"/>
    </row>
    <row r="72" spans="2:7" ht="11.25">
      <c r="B72" s="83"/>
      <c r="C72" s="25">
        <v>41760</v>
      </c>
      <c r="D72" s="38">
        <v>100.26</v>
      </c>
      <c r="E72" s="38">
        <v>130.87</v>
      </c>
      <c r="F72" s="38">
        <v>99.61</v>
      </c>
      <c r="G72" s="36"/>
    </row>
    <row r="73" spans="2:7" ht="11.25">
      <c r="B73" s="83"/>
      <c r="C73" s="25">
        <v>41791</v>
      </c>
      <c r="D73" s="38">
        <v>99.78</v>
      </c>
      <c r="E73" s="38">
        <v>130.48</v>
      </c>
      <c r="F73" s="38">
        <v>99.12</v>
      </c>
      <c r="G73" s="36"/>
    </row>
    <row r="74" spans="2:7" ht="11.25">
      <c r="B74" s="83"/>
      <c r="C74" s="25">
        <v>41821</v>
      </c>
      <c r="D74" s="38">
        <v>99.18</v>
      </c>
      <c r="E74" s="38">
        <v>129.57</v>
      </c>
      <c r="F74" s="38">
        <v>98.53</v>
      </c>
      <c r="G74" s="36"/>
    </row>
    <row r="75" spans="2:6" ht="11.25">
      <c r="B75" s="80"/>
      <c r="C75" s="28">
        <v>41852</v>
      </c>
      <c r="D75" s="39">
        <v>98.84</v>
      </c>
      <c r="E75" s="39">
        <v>129.25</v>
      </c>
      <c r="F75" s="39">
        <v>98.19</v>
      </c>
    </row>
    <row r="76" spans="3:6" ht="11.25">
      <c r="C76" s="106" t="s">
        <v>79</v>
      </c>
      <c r="D76" s="106"/>
      <c r="E76" s="106"/>
      <c r="F76" s="106"/>
    </row>
  </sheetData>
  <sheetProtection/>
  <mergeCells count="2">
    <mergeCell ref="C5:F5"/>
    <mergeCell ref="C76:F7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75" zoomScalePageLayoutView="0" workbookViewId="0" topLeftCell="A1">
      <selection activeCell="J44" sqref="J44"/>
    </sheetView>
  </sheetViews>
  <sheetFormatPr defaultColWidth="9.140625" defaultRowHeight="12.75"/>
  <cols>
    <col min="1" max="1" width="4.00390625" style="24" customWidth="1"/>
    <col min="2" max="2" width="5.140625" style="40" bestFit="1" customWidth="1"/>
    <col min="3" max="3" width="10.140625" style="24" customWidth="1"/>
    <col min="4" max="6" width="11.7109375" style="91" customWidth="1"/>
    <col min="7" max="16384" width="9.140625" style="24" customWidth="1"/>
  </cols>
  <sheetData>
    <row r="1" spans="2:8" ht="12.75">
      <c r="B1" s="15" t="s">
        <v>0</v>
      </c>
      <c r="H1" s="16" t="str">
        <f>'Tab 1'!O1</f>
        <v>Carta de Conjuntura | out 2014</v>
      </c>
    </row>
    <row r="3" spans="2:3" ht="11.25">
      <c r="B3" s="32"/>
      <c r="C3" s="33" t="s">
        <v>55</v>
      </c>
    </row>
    <row r="4" spans="2:6" ht="11.25">
      <c r="B4" s="32"/>
      <c r="C4" s="33" t="s">
        <v>87</v>
      </c>
      <c r="D4" s="92"/>
      <c r="E4" s="92"/>
      <c r="F4" s="92"/>
    </row>
    <row r="5" spans="2:6" ht="10.5" customHeight="1">
      <c r="B5" s="35"/>
      <c r="C5" s="122" t="s">
        <v>75</v>
      </c>
      <c r="D5" s="122"/>
      <c r="E5" s="122"/>
      <c r="F5" s="122"/>
    </row>
    <row r="6" spans="2:6" ht="11.25">
      <c r="B6" s="74"/>
      <c r="C6" s="75"/>
      <c r="D6" s="93"/>
      <c r="E6" s="93"/>
      <c r="F6" s="93"/>
    </row>
    <row r="7" spans="2:7" ht="23.25" thickBot="1">
      <c r="B7" s="55"/>
      <c r="C7" s="68" t="s">
        <v>18</v>
      </c>
      <c r="D7" s="56" t="s">
        <v>76</v>
      </c>
      <c r="E7" s="56" t="s">
        <v>77</v>
      </c>
      <c r="F7" s="56" t="s">
        <v>78</v>
      </c>
      <c r="G7"/>
    </row>
    <row r="8" spans="2:6" s="36" customFormat="1" ht="12" thickTop="1">
      <c r="B8" s="36" t="s">
        <v>66</v>
      </c>
      <c r="C8" s="25">
        <v>39814</v>
      </c>
      <c r="D8" s="38">
        <v>116.2</v>
      </c>
      <c r="E8" s="38">
        <v>166.08</v>
      </c>
      <c r="F8" s="38">
        <v>114.47</v>
      </c>
    </row>
    <row r="9" spans="2:6" s="36" customFormat="1" ht="11.25">
      <c r="B9" s="36" t="s">
        <v>22</v>
      </c>
      <c r="C9" s="25">
        <v>39845</v>
      </c>
      <c r="D9" s="38">
        <v>115.22</v>
      </c>
      <c r="E9" s="38">
        <v>251.95</v>
      </c>
      <c r="F9" s="38">
        <v>110.44</v>
      </c>
    </row>
    <row r="10" spans="2:6" s="36" customFormat="1" ht="11.25">
      <c r="B10" s="64" t="s">
        <v>22</v>
      </c>
      <c r="C10" s="25">
        <v>39873</v>
      </c>
      <c r="D10" s="38">
        <v>111.06</v>
      </c>
      <c r="E10" s="38">
        <v>165.01</v>
      </c>
      <c r="F10" s="38">
        <v>109.18</v>
      </c>
    </row>
    <row r="11" spans="2:6" s="36" customFormat="1" ht="11.25">
      <c r="B11" s="36" t="s">
        <v>22</v>
      </c>
      <c r="C11" s="25">
        <v>39904</v>
      </c>
      <c r="D11" s="38">
        <v>109.85</v>
      </c>
      <c r="E11" s="38">
        <v>158.85</v>
      </c>
      <c r="F11" s="38">
        <v>108.15</v>
      </c>
    </row>
    <row r="12" spans="2:6" s="36" customFormat="1" ht="11.25">
      <c r="B12" s="36" t="s">
        <v>22</v>
      </c>
      <c r="C12" s="25">
        <v>39934</v>
      </c>
      <c r="D12" s="38">
        <v>114.44</v>
      </c>
      <c r="E12" s="38">
        <v>254.73</v>
      </c>
      <c r="F12" s="38">
        <v>109.53</v>
      </c>
    </row>
    <row r="13" spans="2:6" s="36" customFormat="1" ht="11.25">
      <c r="B13" s="36" t="s">
        <v>22</v>
      </c>
      <c r="C13" s="25">
        <v>39965</v>
      </c>
      <c r="D13" s="38">
        <v>111.87</v>
      </c>
      <c r="E13" s="38">
        <v>164.95</v>
      </c>
      <c r="F13" s="38">
        <v>110.02</v>
      </c>
    </row>
    <row r="14" spans="2:6" s="36" customFormat="1" ht="11.25">
      <c r="B14" s="36" t="s">
        <v>22</v>
      </c>
      <c r="C14" s="25">
        <v>39995</v>
      </c>
      <c r="D14" s="38">
        <v>112.93</v>
      </c>
      <c r="E14" s="38">
        <v>160.17</v>
      </c>
      <c r="F14" s="38">
        <v>111.29</v>
      </c>
    </row>
    <row r="15" spans="2:6" ht="11.25">
      <c r="B15" s="36" t="s">
        <v>22</v>
      </c>
      <c r="C15" s="25">
        <v>40026</v>
      </c>
      <c r="D15" s="38">
        <v>110.58</v>
      </c>
      <c r="E15" s="38">
        <v>155.78</v>
      </c>
      <c r="F15" s="38">
        <v>109.02</v>
      </c>
    </row>
    <row r="16" spans="2:6" ht="11.25">
      <c r="B16" s="36" t="s">
        <v>22</v>
      </c>
      <c r="C16" s="25">
        <v>40057</v>
      </c>
      <c r="D16" s="38">
        <v>111.76</v>
      </c>
      <c r="E16" s="38">
        <v>157.85</v>
      </c>
      <c r="F16" s="38">
        <v>110.16</v>
      </c>
    </row>
    <row r="17" spans="2:6" ht="11.25">
      <c r="B17" s="36" t="s">
        <v>22</v>
      </c>
      <c r="C17" s="25">
        <v>40087</v>
      </c>
      <c r="D17" s="38">
        <v>113.54</v>
      </c>
      <c r="E17" s="38">
        <v>157.06</v>
      </c>
      <c r="F17" s="38">
        <v>112.03</v>
      </c>
    </row>
    <row r="18" spans="2:6" ht="11.25">
      <c r="B18" s="36" t="s">
        <v>22</v>
      </c>
      <c r="C18" s="25">
        <v>40118</v>
      </c>
      <c r="D18" s="38">
        <v>125.85</v>
      </c>
      <c r="E18" s="38">
        <v>169.12</v>
      </c>
      <c r="F18" s="38">
        <v>124.35</v>
      </c>
    </row>
    <row r="19" spans="2:6" ht="11.25">
      <c r="B19" s="27" t="s">
        <v>22</v>
      </c>
      <c r="C19" s="28">
        <v>40148</v>
      </c>
      <c r="D19" s="39">
        <v>145.81</v>
      </c>
      <c r="E19" s="39">
        <v>204.39</v>
      </c>
      <c r="F19" s="39">
        <v>143.77</v>
      </c>
    </row>
    <row r="20" spans="2:6" ht="11.25">
      <c r="B20" s="36" t="s">
        <v>67</v>
      </c>
      <c r="C20" s="25">
        <v>40179</v>
      </c>
      <c r="D20" s="38">
        <v>118.6</v>
      </c>
      <c r="E20" s="38">
        <v>170.4</v>
      </c>
      <c r="F20" s="38">
        <v>116.8</v>
      </c>
    </row>
    <row r="21" spans="2:6" ht="11.25">
      <c r="B21" s="36" t="s">
        <v>22</v>
      </c>
      <c r="C21" s="25">
        <v>40210</v>
      </c>
      <c r="D21" s="38">
        <v>117.41</v>
      </c>
      <c r="E21" s="38">
        <v>272.52</v>
      </c>
      <c r="F21" s="38">
        <v>112.03</v>
      </c>
    </row>
    <row r="22" spans="2:6" ht="11.25">
      <c r="B22" s="36" t="s">
        <v>22</v>
      </c>
      <c r="C22" s="25">
        <v>40238</v>
      </c>
      <c r="D22" s="38">
        <v>116.95</v>
      </c>
      <c r="E22" s="38">
        <v>167.61</v>
      </c>
      <c r="F22" s="38">
        <v>115.19</v>
      </c>
    </row>
    <row r="23" spans="2:6" ht="11.25">
      <c r="B23" s="36" t="s">
        <v>22</v>
      </c>
      <c r="C23" s="25">
        <v>40269</v>
      </c>
      <c r="D23" s="38">
        <v>115.47</v>
      </c>
      <c r="E23" s="38">
        <v>167</v>
      </c>
      <c r="F23" s="38">
        <v>113.68</v>
      </c>
    </row>
    <row r="24" spans="2:6" ht="11.25">
      <c r="B24" s="36" t="s">
        <v>22</v>
      </c>
      <c r="C24" s="25">
        <v>40299</v>
      </c>
      <c r="D24" s="38">
        <v>118.31</v>
      </c>
      <c r="E24" s="38">
        <v>167.26</v>
      </c>
      <c r="F24" s="38">
        <v>116.61</v>
      </c>
    </row>
    <row r="25" spans="2:6" ht="11.25">
      <c r="B25" s="36" t="s">
        <v>22</v>
      </c>
      <c r="C25" s="25">
        <v>40330</v>
      </c>
      <c r="D25" s="38">
        <v>120.7</v>
      </c>
      <c r="E25" s="38">
        <v>175.3</v>
      </c>
      <c r="F25" s="38">
        <v>118.8</v>
      </c>
    </row>
    <row r="26" spans="2:6" ht="11.25">
      <c r="B26" s="36" t="s">
        <v>22</v>
      </c>
      <c r="C26" s="25">
        <v>40360</v>
      </c>
      <c r="D26" s="38">
        <v>125.08</v>
      </c>
      <c r="E26" s="38">
        <v>259.78</v>
      </c>
      <c r="F26" s="38">
        <v>120.42</v>
      </c>
    </row>
    <row r="27" spans="2:6" ht="11.25">
      <c r="B27" s="36" t="s">
        <v>22</v>
      </c>
      <c r="C27" s="25">
        <v>40391</v>
      </c>
      <c r="D27" s="38">
        <v>119.72</v>
      </c>
      <c r="E27" s="38">
        <v>169.72</v>
      </c>
      <c r="F27" s="38">
        <v>117.98</v>
      </c>
    </row>
    <row r="28" spans="2:6" ht="11.25">
      <c r="B28" s="36" t="s">
        <v>22</v>
      </c>
      <c r="C28" s="25">
        <v>40422</v>
      </c>
      <c r="D28" s="38">
        <v>121.92</v>
      </c>
      <c r="E28" s="38">
        <v>171.91</v>
      </c>
      <c r="F28" s="38">
        <v>120.19</v>
      </c>
    </row>
    <row r="29" spans="2:6" ht="11.25">
      <c r="B29" s="36" t="s">
        <v>22</v>
      </c>
      <c r="C29" s="25">
        <v>40452</v>
      </c>
      <c r="D29" s="38">
        <v>124.34</v>
      </c>
      <c r="E29" s="38">
        <v>176.27</v>
      </c>
      <c r="F29" s="38">
        <v>122.54</v>
      </c>
    </row>
    <row r="30" spans="2:6" ht="11.25">
      <c r="B30" s="36" t="s">
        <v>22</v>
      </c>
      <c r="C30" s="25">
        <v>40483</v>
      </c>
      <c r="D30" s="38">
        <v>135.02</v>
      </c>
      <c r="E30" s="38">
        <v>206.78</v>
      </c>
      <c r="F30" s="38">
        <v>132.53</v>
      </c>
    </row>
    <row r="31" spans="2:6" ht="11.25">
      <c r="B31" s="27" t="s">
        <v>22</v>
      </c>
      <c r="C31" s="28">
        <v>40513</v>
      </c>
      <c r="D31" s="39">
        <v>155.1</v>
      </c>
      <c r="E31" s="39">
        <v>244.81</v>
      </c>
      <c r="F31" s="39">
        <v>151.99</v>
      </c>
    </row>
    <row r="32" spans="2:6" ht="11.25">
      <c r="B32" s="36" t="s">
        <v>45</v>
      </c>
      <c r="C32" s="25">
        <v>40544</v>
      </c>
      <c r="D32" s="38">
        <v>127.03</v>
      </c>
      <c r="E32" s="38">
        <v>178.46</v>
      </c>
      <c r="F32" s="38">
        <v>125.25</v>
      </c>
    </row>
    <row r="33" spans="2:6" ht="11.25">
      <c r="B33" s="36" t="s">
        <v>22</v>
      </c>
      <c r="C33" s="25">
        <v>40575</v>
      </c>
      <c r="D33" s="38">
        <v>125.29</v>
      </c>
      <c r="E33" s="38">
        <v>298.54</v>
      </c>
      <c r="F33" s="38">
        <v>119.26</v>
      </c>
    </row>
    <row r="34" spans="2:6" ht="11.25">
      <c r="B34" s="36" t="s">
        <v>22</v>
      </c>
      <c r="C34" s="25">
        <v>40603</v>
      </c>
      <c r="D34" s="38">
        <v>123.65</v>
      </c>
      <c r="E34" s="38">
        <v>178.65</v>
      </c>
      <c r="F34" s="38">
        <v>121.75</v>
      </c>
    </row>
    <row r="35" spans="2:6" ht="11.25">
      <c r="B35" s="36" t="s">
        <v>22</v>
      </c>
      <c r="C35" s="25">
        <v>40634</v>
      </c>
      <c r="D35" s="38">
        <v>121.02</v>
      </c>
      <c r="E35" s="38">
        <v>178.49</v>
      </c>
      <c r="F35" s="38">
        <v>119.03</v>
      </c>
    </row>
    <row r="36" spans="2:6" ht="11.25">
      <c r="B36" s="36" t="s">
        <v>22</v>
      </c>
      <c r="C36" s="25">
        <v>40664</v>
      </c>
      <c r="D36" s="38">
        <v>124.29</v>
      </c>
      <c r="E36" s="38">
        <v>175.53</v>
      </c>
      <c r="F36" s="38">
        <v>122.52</v>
      </c>
    </row>
    <row r="37" spans="2:6" ht="11.25">
      <c r="B37" s="36" t="s">
        <v>22</v>
      </c>
      <c r="C37" s="25">
        <v>40695</v>
      </c>
      <c r="D37" s="38">
        <v>124.65</v>
      </c>
      <c r="E37" s="38">
        <v>185.53</v>
      </c>
      <c r="F37" s="38">
        <v>122.54</v>
      </c>
    </row>
    <row r="38" spans="2:6" ht="11.25">
      <c r="B38" s="36" t="s">
        <v>22</v>
      </c>
      <c r="C38" s="25">
        <v>40725</v>
      </c>
      <c r="D38" s="38">
        <v>126.97</v>
      </c>
      <c r="E38" s="38">
        <v>180.86</v>
      </c>
      <c r="F38" s="38">
        <v>125.11</v>
      </c>
    </row>
    <row r="39" spans="2:6" ht="11.25">
      <c r="B39" s="36" t="s">
        <v>22</v>
      </c>
      <c r="C39" s="25">
        <v>40756</v>
      </c>
      <c r="D39" s="38">
        <v>128.2</v>
      </c>
      <c r="E39" s="38">
        <v>276.34</v>
      </c>
      <c r="F39" s="38">
        <v>123.05</v>
      </c>
    </row>
    <row r="40" spans="2:6" ht="11.25">
      <c r="B40" s="36" t="s">
        <v>22</v>
      </c>
      <c r="C40" s="25">
        <v>40787</v>
      </c>
      <c r="D40" s="38">
        <v>126.73</v>
      </c>
      <c r="E40" s="38">
        <v>210.1</v>
      </c>
      <c r="F40" s="38">
        <v>123.83</v>
      </c>
    </row>
    <row r="41" spans="2:6" ht="11.25">
      <c r="B41" s="36" t="s">
        <v>22</v>
      </c>
      <c r="C41" s="25">
        <v>40817</v>
      </c>
      <c r="D41" s="38">
        <v>125.69</v>
      </c>
      <c r="E41" s="38">
        <v>184.2</v>
      </c>
      <c r="F41" s="38">
        <v>123.66</v>
      </c>
    </row>
    <row r="42" spans="2:6" ht="11.25">
      <c r="B42" s="36" t="s">
        <v>22</v>
      </c>
      <c r="C42" s="25">
        <v>40848</v>
      </c>
      <c r="D42" s="38">
        <v>138.61</v>
      </c>
      <c r="E42" s="38">
        <v>216.69</v>
      </c>
      <c r="F42" s="38">
        <v>135.91</v>
      </c>
    </row>
    <row r="43" spans="2:6" ht="11.25">
      <c r="B43" s="27" t="s">
        <v>22</v>
      </c>
      <c r="C43" s="28">
        <v>40878</v>
      </c>
      <c r="D43" s="39">
        <v>160.47</v>
      </c>
      <c r="E43" s="39">
        <v>279.64</v>
      </c>
      <c r="F43" s="39">
        <v>156.33</v>
      </c>
    </row>
    <row r="44" spans="2:6" ht="11.25">
      <c r="B44" s="36" t="s">
        <v>46</v>
      </c>
      <c r="C44" s="25">
        <v>40909</v>
      </c>
      <c r="D44" s="38">
        <v>132.29</v>
      </c>
      <c r="E44" s="38">
        <v>196.8</v>
      </c>
      <c r="F44" s="38">
        <v>130.06</v>
      </c>
    </row>
    <row r="45" spans="2:6" ht="11.25">
      <c r="B45" s="36" t="s">
        <v>22</v>
      </c>
      <c r="C45" s="25">
        <v>40940</v>
      </c>
      <c r="D45" s="38">
        <v>131.88</v>
      </c>
      <c r="E45" s="38">
        <v>366.28</v>
      </c>
      <c r="F45" s="38">
        <v>123.71</v>
      </c>
    </row>
    <row r="46" spans="2:6" ht="11.25">
      <c r="B46" s="36" t="s">
        <v>22</v>
      </c>
      <c r="C46" s="25">
        <v>40969</v>
      </c>
      <c r="D46" s="38">
        <v>128.7</v>
      </c>
      <c r="E46" s="38">
        <v>207.59</v>
      </c>
      <c r="F46" s="38">
        <v>125.96</v>
      </c>
    </row>
    <row r="47" spans="2:6" ht="11.25">
      <c r="B47" s="36" t="s">
        <v>22</v>
      </c>
      <c r="C47" s="25">
        <v>41000</v>
      </c>
      <c r="D47" s="38">
        <v>126.09</v>
      </c>
      <c r="E47" s="38">
        <v>197.4</v>
      </c>
      <c r="F47" s="38">
        <v>123.62</v>
      </c>
    </row>
    <row r="48" spans="2:6" ht="11.25">
      <c r="B48" s="36" t="s">
        <v>22</v>
      </c>
      <c r="C48" s="25">
        <v>41030</v>
      </c>
      <c r="D48" s="38">
        <v>126.14</v>
      </c>
      <c r="E48" s="38">
        <v>196.58</v>
      </c>
      <c r="F48" s="38">
        <v>123.7</v>
      </c>
    </row>
    <row r="49" spans="2:6" ht="11.25">
      <c r="B49" s="36" t="s">
        <v>22</v>
      </c>
      <c r="C49" s="25">
        <v>41061</v>
      </c>
      <c r="D49" s="38">
        <v>129.75</v>
      </c>
      <c r="E49" s="38">
        <v>202.57</v>
      </c>
      <c r="F49" s="38">
        <v>127.22</v>
      </c>
    </row>
    <row r="50" spans="2:6" ht="11.25">
      <c r="B50" s="36" t="s">
        <v>22</v>
      </c>
      <c r="C50" s="25">
        <v>41091</v>
      </c>
      <c r="D50" s="38">
        <v>130.08</v>
      </c>
      <c r="E50" s="38">
        <v>194.7</v>
      </c>
      <c r="F50" s="38">
        <v>127.84</v>
      </c>
    </row>
    <row r="51" spans="2:6" ht="11.25">
      <c r="B51" s="36" t="s">
        <v>22</v>
      </c>
      <c r="C51" s="25">
        <v>41122</v>
      </c>
      <c r="D51" s="38">
        <v>130.24</v>
      </c>
      <c r="E51" s="38">
        <v>256.85</v>
      </c>
      <c r="F51" s="38">
        <v>125.84</v>
      </c>
    </row>
    <row r="52" spans="2:6" ht="11.25">
      <c r="B52" s="36" t="s">
        <v>22</v>
      </c>
      <c r="C52" s="25">
        <v>41153</v>
      </c>
      <c r="D52" s="38">
        <v>128.39</v>
      </c>
      <c r="E52" s="38">
        <v>200.67</v>
      </c>
      <c r="F52" s="38">
        <v>125.88</v>
      </c>
    </row>
    <row r="53" spans="2:6" ht="11.25">
      <c r="B53" s="36" t="s">
        <v>22</v>
      </c>
      <c r="C53" s="25">
        <v>41183</v>
      </c>
      <c r="D53" s="38">
        <v>129.75</v>
      </c>
      <c r="E53" s="38">
        <v>202.8</v>
      </c>
      <c r="F53" s="38">
        <v>127.22</v>
      </c>
    </row>
    <row r="54" spans="2:6" ht="11.25">
      <c r="B54" s="36" t="s">
        <v>22</v>
      </c>
      <c r="C54" s="25">
        <v>41214</v>
      </c>
      <c r="D54" s="38">
        <v>153.12</v>
      </c>
      <c r="E54" s="38">
        <v>252.77</v>
      </c>
      <c r="F54" s="38">
        <v>149.66</v>
      </c>
    </row>
    <row r="55" spans="2:6" ht="11.25">
      <c r="B55" s="27" t="s">
        <v>22</v>
      </c>
      <c r="C55" s="28">
        <v>41244</v>
      </c>
      <c r="D55" s="39">
        <v>173.89</v>
      </c>
      <c r="E55" s="39">
        <v>292.37</v>
      </c>
      <c r="F55" s="39">
        <v>169.78</v>
      </c>
    </row>
    <row r="56" spans="2:6" ht="11.25">
      <c r="B56" s="36" t="s">
        <v>68</v>
      </c>
      <c r="C56" s="25">
        <v>41275</v>
      </c>
      <c r="D56" s="38">
        <v>133.07</v>
      </c>
      <c r="E56" s="38">
        <v>208.17</v>
      </c>
      <c r="F56" s="38">
        <v>130.47</v>
      </c>
    </row>
    <row r="57" spans="2:7" ht="11.25">
      <c r="B57" s="83"/>
      <c r="C57" s="25">
        <v>41306</v>
      </c>
      <c r="D57" s="38">
        <v>135.29</v>
      </c>
      <c r="E57" s="38">
        <v>396.24</v>
      </c>
      <c r="F57" s="38">
        <v>126.2</v>
      </c>
      <c r="G57" s="36"/>
    </row>
    <row r="58" spans="2:7" ht="11.25">
      <c r="B58" s="83"/>
      <c r="C58" s="25">
        <v>41334</v>
      </c>
      <c r="D58" s="38">
        <v>131.88</v>
      </c>
      <c r="E58" s="38">
        <v>213.26</v>
      </c>
      <c r="F58" s="38">
        <v>129.05</v>
      </c>
      <c r="G58" s="36"/>
    </row>
    <row r="59" spans="2:7" ht="11.25">
      <c r="B59" s="83"/>
      <c r="C59" s="25">
        <v>41365</v>
      </c>
      <c r="D59" s="38">
        <v>129.23</v>
      </c>
      <c r="E59" s="38">
        <v>206.29</v>
      </c>
      <c r="F59" s="38">
        <v>126.56</v>
      </c>
      <c r="G59" s="36"/>
    </row>
    <row r="60" spans="2:7" ht="11.25">
      <c r="B60" s="83"/>
      <c r="C60" s="25">
        <v>41395</v>
      </c>
      <c r="D60" s="38">
        <v>133.55</v>
      </c>
      <c r="E60" s="38">
        <v>263.35</v>
      </c>
      <c r="F60" s="38">
        <v>129.04</v>
      </c>
      <c r="G60" s="36"/>
    </row>
    <row r="61" spans="2:7" ht="11.25">
      <c r="B61" s="83"/>
      <c r="C61" s="25">
        <v>41426</v>
      </c>
      <c r="D61" s="38">
        <v>132.84</v>
      </c>
      <c r="E61" s="38">
        <v>213.26</v>
      </c>
      <c r="F61" s="38">
        <v>130.05</v>
      </c>
      <c r="G61" s="36"/>
    </row>
    <row r="62" spans="1:7" ht="11.25">
      <c r="A62" s="36"/>
      <c r="B62" s="83"/>
      <c r="C62" s="25">
        <v>41456</v>
      </c>
      <c r="D62" s="38">
        <v>134.57</v>
      </c>
      <c r="E62" s="38">
        <v>220.96</v>
      </c>
      <c r="F62" s="38">
        <v>131.57</v>
      </c>
      <c r="G62" s="36"/>
    </row>
    <row r="63" spans="1:6" ht="11.25">
      <c r="A63" s="36"/>
      <c r="B63" s="83"/>
      <c r="C63" s="25">
        <v>41487</v>
      </c>
      <c r="D63" s="38">
        <v>130.2</v>
      </c>
      <c r="E63" s="38">
        <v>209.16</v>
      </c>
      <c r="F63" s="38">
        <v>127.46</v>
      </c>
    </row>
    <row r="64" spans="1:6" ht="11.25">
      <c r="A64" s="36"/>
      <c r="B64" s="83"/>
      <c r="C64" s="25">
        <v>41518</v>
      </c>
      <c r="D64" s="38">
        <v>131.72</v>
      </c>
      <c r="E64" s="38">
        <v>207.18</v>
      </c>
      <c r="F64" s="38">
        <v>129.1</v>
      </c>
    </row>
    <row r="65" spans="2:7" ht="11.25">
      <c r="B65" s="83"/>
      <c r="C65" s="25">
        <v>41548</v>
      </c>
      <c r="D65" s="38">
        <v>131.5</v>
      </c>
      <c r="E65" s="38">
        <v>215.88</v>
      </c>
      <c r="F65" s="38">
        <v>128.58</v>
      </c>
      <c r="G65" s="36"/>
    </row>
    <row r="66" spans="2:7" ht="11.25">
      <c r="B66" s="83"/>
      <c r="C66" s="25">
        <v>41579</v>
      </c>
      <c r="D66" s="38">
        <v>147.64</v>
      </c>
      <c r="E66" s="38">
        <v>255.63</v>
      </c>
      <c r="F66" s="38">
        <v>143.89</v>
      </c>
      <c r="G66" s="36"/>
    </row>
    <row r="67" spans="2:6" s="36" customFormat="1" ht="11.25">
      <c r="B67" s="80"/>
      <c r="C67" s="28">
        <v>41609</v>
      </c>
      <c r="D67" s="39">
        <v>170.1</v>
      </c>
      <c r="E67" s="39">
        <v>296.83</v>
      </c>
      <c r="F67" s="39">
        <v>165.7</v>
      </c>
    </row>
    <row r="68" spans="2:6" s="36" customFormat="1" ht="11.25">
      <c r="B68" s="35">
        <v>2014</v>
      </c>
      <c r="C68" s="25">
        <v>41640</v>
      </c>
      <c r="D68" s="38">
        <v>137.82</v>
      </c>
      <c r="E68" s="38">
        <v>216.72</v>
      </c>
      <c r="F68" s="38">
        <v>135.09</v>
      </c>
    </row>
    <row r="69" spans="2:6" s="36" customFormat="1" ht="11.25">
      <c r="B69" s="83"/>
      <c r="C69" s="25">
        <v>41671</v>
      </c>
      <c r="D69" s="97">
        <v>138.45</v>
      </c>
      <c r="E69" s="97">
        <v>400.51</v>
      </c>
      <c r="F69" s="97">
        <v>129.32</v>
      </c>
    </row>
    <row r="70" spans="2:6" s="36" customFormat="1" ht="11.25">
      <c r="B70" s="83"/>
      <c r="C70" s="25">
        <v>41699</v>
      </c>
      <c r="D70" s="97">
        <v>132.24</v>
      </c>
      <c r="E70" s="97">
        <v>217.89</v>
      </c>
      <c r="F70" s="97">
        <v>129.27</v>
      </c>
    </row>
    <row r="71" spans="2:6" s="36" customFormat="1" ht="11.25">
      <c r="B71" s="83"/>
      <c r="C71" s="25">
        <v>41730</v>
      </c>
      <c r="D71" s="97">
        <v>130.03</v>
      </c>
      <c r="E71" s="97">
        <v>215.32</v>
      </c>
      <c r="F71" s="97">
        <v>127.07</v>
      </c>
    </row>
    <row r="72" spans="1:7" ht="11.25">
      <c r="A72" s="36"/>
      <c r="B72" s="83"/>
      <c r="C72" s="25">
        <v>41760</v>
      </c>
      <c r="D72" s="97">
        <v>135.23</v>
      </c>
      <c r="E72" s="97">
        <v>286.62</v>
      </c>
      <c r="F72" s="97">
        <v>129.97</v>
      </c>
      <c r="G72" s="36"/>
    </row>
    <row r="73" spans="1:7" ht="11.25">
      <c r="A73" s="36"/>
      <c r="B73" s="83"/>
      <c r="C73" s="25">
        <v>41791</v>
      </c>
      <c r="D73" s="97">
        <v>132.43</v>
      </c>
      <c r="E73" s="97">
        <v>211.91</v>
      </c>
      <c r="F73" s="97">
        <v>129.68</v>
      </c>
      <c r="G73" s="36"/>
    </row>
    <row r="74" spans="1:7" ht="11.25">
      <c r="A74" s="36"/>
      <c r="B74" s="83"/>
      <c r="C74" s="25">
        <v>41821</v>
      </c>
      <c r="D74" s="97">
        <v>130.03</v>
      </c>
      <c r="E74" s="97">
        <v>206.71</v>
      </c>
      <c r="F74" s="97">
        <v>127.37</v>
      </c>
      <c r="G74" s="36"/>
    </row>
    <row r="75" spans="2:6" ht="11.25">
      <c r="B75" s="80"/>
      <c r="C75" s="28">
        <v>41852</v>
      </c>
      <c r="D75" s="98">
        <v>128.14</v>
      </c>
      <c r="E75" s="98">
        <v>202.32</v>
      </c>
      <c r="F75" s="98">
        <v>125.57</v>
      </c>
    </row>
    <row r="76" spans="3:6" ht="11.25">
      <c r="C76" s="106" t="s">
        <v>79</v>
      </c>
      <c r="D76" s="106"/>
      <c r="E76" s="106"/>
      <c r="F76" s="106"/>
    </row>
  </sheetData>
  <sheetProtection/>
  <mergeCells count="2">
    <mergeCell ref="C5:F5"/>
    <mergeCell ref="C76:F7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6"/>
  <sheetViews>
    <sheetView zoomScaleSheetLayoutView="75" zoomScalePageLayoutView="0" workbookViewId="0" topLeftCell="A1">
      <selection activeCell="Q23" sqref="Q23"/>
    </sheetView>
  </sheetViews>
  <sheetFormatPr defaultColWidth="9.140625" defaultRowHeight="12.75"/>
  <cols>
    <col min="1" max="1" width="4.28125" style="24" customWidth="1"/>
    <col min="2" max="2" width="5.00390625" style="40" bestFit="1" customWidth="1"/>
    <col min="3" max="9" width="12.7109375" style="24" customWidth="1"/>
    <col min="10" max="16384" width="9.140625" style="24" customWidth="1"/>
  </cols>
  <sheetData>
    <row r="1" spans="2:9" ht="12.75">
      <c r="B1" s="15" t="s">
        <v>0</v>
      </c>
      <c r="I1" s="16" t="str">
        <f>'Tab 1'!O1</f>
        <v>Carta de Conjuntura | out 2014</v>
      </c>
    </row>
    <row r="3" spans="2:8" ht="11.25">
      <c r="B3" s="32"/>
      <c r="C3" s="33" t="s">
        <v>56</v>
      </c>
      <c r="D3" s="34"/>
      <c r="E3" s="34"/>
      <c r="F3" s="34"/>
      <c r="G3" s="34"/>
      <c r="H3" s="34"/>
    </row>
    <row r="4" spans="2:8" ht="11.25">
      <c r="B4" s="32"/>
      <c r="C4" s="33" t="s">
        <v>35</v>
      </c>
      <c r="D4" s="33"/>
      <c r="E4" s="33"/>
      <c r="F4" s="33"/>
      <c r="G4" s="33"/>
      <c r="H4" s="33"/>
    </row>
    <row r="5" spans="2:9" ht="11.25">
      <c r="B5" s="35"/>
      <c r="C5" s="30" t="s">
        <v>93</v>
      </c>
      <c r="D5" s="30"/>
      <c r="E5" s="30"/>
      <c r="F5" s="30"/>
      <c r="G5" s="30"/>
      <c r="H5" s="30"/>
      <c r="I5" s="36"/>
    </row>
    <row r="6" spans="2:9" ht="11.25">
      <c r="B6" s="35"/>
      <c r="C6" s="54"/>
      <c r="D6" s="30"/>
      <c r="E6" s="30"/>
      <c r="F6" s="30"/>
      <c r="G6" s="30"/>
      <c r="H6" s="30"/>
      <c r="I6" s="36"/>
    </row>
    <row r="7" spans="2:9" ht="12.75" customHeight="1">
      <c r="B7" s="37"/>
      <c r="C7" s="114" t="s">
        <v>18</v>
      </c>
      <c r="D7" s="119" t="s">
        <v>41</v>
      </c>
      <c r="E7" s="119"/>
      <c r="F7" s="119"/>
      <c r="G7" s="102" t="s">
        <v>40</v>
      </c>
      <c r="H7" s="102" t="s">
        <v>27</v>
      </c>
      <c r="I7" s="102" t="s">
        <v>19</v>
      </c>
    </row>
    <row r="8" spans="2:9" ht="23.25" thickBot="1">
      <c r="B8" s="55"/>
      <c r="C8" s="123"/>
      <c r="D8" s="56" t="s">
        <v>30</v>
      </c>
      <c r="E8" s="56" t="s">
        <v>31</v>
      </c>
      <c r="F8" s="57" t="s">
        <v>19</v>
      </c>
      <c r="G8" s="103"/>
      <c r="H8" s="103"/>
      <c r="I8" s="103"/>
    </row>
    <row r="9" spans="2:9" ht="12" thickTop="1">
      <c r="B9" s="36" t="s">
        <v>66</v>
      </c>
      <c r="C9" s="25">
        <v>39814</v>
      </c>
      <c r="D9" s="26">
        <v>1732.6604236538</v>
      </c>
      <c r="E9" s="26">
        <v>1116.79102923763</v>
      </c>
      <c r="F9" s="26">
        <v>1598.50930611733</v>
      </c>
      <c r="G9" s="26">
        <v>2835.55966203994</v>
      </c>
      <c r="H9" s="26">
        <v>1420.63990560704</v>
      </c>
      <c r="I9" s="26">
        <v>1773.38243801259</v>
      </c>
    </row>
    <row r="10" spans="2:10" ht="11.25">
      <c r="B10" s="36" t="s">
        <v>22</v>
      </c>
      <c r="C10" s="25">
        <v>39845</v>
      </c>
      <c r="D10" s="26">
        <v>1701.01215415579</v>
      </c>
      <c r="E10" s="26">
        <v>1129.84560893654</v>
      </c>
      <c r="F10" s="26">
        <v>1576.54453962013</v>
      </c>
      <c r="G10" s="26">
        <v>2789.05184675974</v>
      </c>
      <c r="H10" s="26">
        <v>1431.44543390735</v>
      </c>
      <c r="I10" s="26">
        <v>1758.83462284956</v>
      </c>
      <c r="J10" s="36"/>
    </row>
    <row r="11" spans="2:18" ht="11.25">
      <c r="B11" s="36" t="s">
        <v>22</v>
      </c>
      <c r="C11" s="25">
        <v>39873</v>
      </c>
      <c r="D11" s="26">
        <v>1691.22509268894</v>
      </c>
      <c r="E11" s="26">
        <v>1088.7837287681</v>
      </c>
      <c r="F11" s="26">
        <v>1561.44348112245</v>
      </c>
      <c r="G11" s="26">
        <v>2832.97814308804</v>
      </c>
      <c r="H11" s="26">
        <v>1428.27508428544</v>
      </c>
      <c r="I11" s="26">
        <v>1759.36721233189</v>
      </c>
      <c r="J11" s="36"/>
      <c r="L11" s="106"/>
      <c r="M11" s="106"/>
      <c r="N11" s="106"/>
      <c r="O11" s="106"/>
      <c r="P11" s="106"/>
      <c r="Q11" s="106"/>
      <c r="R11" s="106"/>
    </row>
    <row r="12" spans="2:9" ht="11.25">
      <c r="B12" s="36" t="s">
        <v>22</v>
      </c>
      <c r="C12" s="25">
        <v>39904</v>
      </c>
      <c r="D12" s="26">
        <v>1690.45984896119</v>
      </c>
      <c r="E12" s="26">
        <v>1151.01161392868</v>
      </c>
      <c r="F12" s="26">
        <v>1572.91890419648</v>
      </c>
      <c r="G12" s="26">
        <v>2711.66420393527</v>
      </c>
      <c r="H12" s="26">
        <v>1433.40642961911</v>
      </c>
      <c r="I12" s="26">
        <v>1744.24291887072</v>
      </c>
    </row>
    <row r="13" spans="2:9" s="36" customFormat="1" ht="12.75" customHeight="1">
      <c r="B13" s="36" t="s">
        <v>22</v>
      </c>
      <c r="C13" s="25">
        <v>39934</v>
      </c>
      <c r="D13" s="26">
        <v>1643.50651218771</v>
      </c>
      <c r="E13" s="26">
        <v>1152.18343678364</v>
      </c>
      <c r="F13" s="26">
        <v>1534.81501896548</v>
      </c>
      <c r="G13" s="26">
        <v>2729.21525028056</v>
      </c>
      <c r="H13" s="26">
        <v>1476.91770075092</v>
      </c>
      <c r="I13" s="26">
        <v>1737.58965428636</v>
      </c>
    </row>
    <row r="14" spans="2:9" s="36" customFormat="1" ht="11.25">
      <c r="B14" s="36" t="s">
        <v>22</v>
      </c>
      <c r="C14" s="25">
        <v>39965</v>
      </c>
      <c r="D14" s="26">
        <v>1683.2965498275</v>
      </c>
      <c r="E14" s="26">
        <v>1129.62976745642</v>
      </c>
      <c r="F14" s="26">
        <v>1563.53790411087</v>
      </c>
      <c r="G14" s="26">
        <v>2827.87945922402</v>
      </c>
      <c r="H14" s="26">
        <v>1452.85795171501</v>
      </c>
      <c r="I14" s="26">
        <v>1743.91017876324</v>
      </c>
    </row>
    <row r="15" spans="2:9" ht="11.25">
      <c r="B15" s="36" t="s">
        <v>22</v>
      </c>
      <c r="C15" s="25">
        <v>39995</v>
      </c>
      <c r="D15" s="26">
        <v>1662.9378547139</v>
      </c>
      <c r="E15" s="26">
        <v>1170.87116279159</v>
      </c>
      <c r="F15" s="26">
        <v>1555.92632636509</v>
      </c>
      <c r="G15" s="26">
        <v>2867.6161421331</v>
      </c>
      <c r="H15" s="26">
        <v>1455.83594164084</v>
      </c>
      <c r="I15" s="26">
        <v>1754.24371099161</v>
      </c>
    </row>
    <row r="16" spans="2:9" ht="11.25">
      <c r="B16" s="36" t="s">
        <v>22</v>
      </c>
      <c r="C16" s="25">
        <v>40026</v>
      </c>
      <c r="D16" s="26">
        <v>1702.848919592</v>
      </c>
      <c r="E16" s="26">
        <v>1150.08471512239</v>
      </c>
      <c r="F16" s="26">
        <v>1580.08632076489</v>
      </c>
      <c r="G16" s="26">
        <v>2862.24390764819</v>
      </c>
      <c r="H16" s="26">
        <v>1474.61422881485</v>
      </c>
      <c r="I16" s="26">
        <v>1772.14395099928</v>
      </c>
    </row>
    <row r="17" spans="2:9" ht="11.25">
      <c r="B17" s="36" t="s">
        <v>22</v>
      </c>
      <c r="C17" s="25">
        <v>40057</v>
      </c>
      <c r="D17" s="26">
        <v>1692.80956757159</v>
      </c>
      <c r="E17" s="26">
        <v>1156.42784297587</v>
      </c>
      <c r="F17" s="26">
        <v>1575.9450175235</v>
      </c>
      <c r="G17" s="26">
        <v>2895.85042994163</v>
      </c>
      <c r="H17" s="26">
        <v>1480.4613681092</v>
      </c>
      <c r="I17" s="26">
        <v>1773.15394572965</v>
      </c>
    </row>
    <row r="18" spans="2:9" ht="11.25">
      <c r="B18" s="36" t="s">
        <v>22</v>
      </c>
      <c r="C18" s="25">
        <v>40087</v>
      </c>
      <c r="D18" s="26">
        <v>1717.26695407427</v>
      </c>
      <c r="E18" s="26">
        <v>1171.16493396209</v>
      </c>
      <c r="F18" s="26">
        <v>1596.57337321008</v>
      </c>
      <c r="G18" s="26">
        <v>2904.06508511866</v>
      </c>
      <c r="H18" s="26">
        <v>1433.88213577734</v>
      </c>
      <c r="I18" s="26">
        <v>1774.63283828305</v>
      </c>
    </row>
    <row r="19" spans="2:9" ht="11.25">
      <c r="B19" s="36" t="s">
        <v>22</v>
      </c>
      <c r="C19" s="25">
        <v>40118</v>
      </c>
      <c r="D19" s="26">
        <v>1878.50616517069</v>
      </c>
      <c r="E19" s="26">
        <v>1228.1829586083</v>
      </c>
      <c r="F19" s="26">
        <v>1734.63518990115</v>
      </c>
      <c r="G19" s="26">
        <v>3115.66456076828</v>
      </c>
      <c r="H19" s="26">
        <v>1493.09034151285</v>
      </c>
      <c r="I19" s="26">
        <v>1885.50172635352</v>
      </c>
    </row>
    <row r="20" spans="2:9" ht="11.25">
      <c r="B20" s="27" t="s">
        <v>22</v>
      </c>
      <c r="C20" s="28">
        <v>40148</v>
      </c>
      <c r="D20" s="29">
        <v>2296.31865856475</v>
      </c>
      <c r="E20" s="29">
        <v>1311.86224810527</v>
      </c>
      <c r="F20" s="29">
        <v>2088.23288886228</v>
      </c>
      <c r="G20" s="29">
        <v>4064.38920176455</v>
      </c>
      <c r="H20" s="29">
        <v>1561.82857145672</v>
      </c>
      <c r="I20" s="29">
        <v>2222.56674018919</v>
      </c>
    </row>
    <row r="21" spans="2:9" ht="11.25">
      <c r="B21" s="36" t="s">
        <v>67</v>
      </c>
      <c r="C21" s="25">
        <v>40179</v>
      </c>
      <c r="D21" s="26">
        <v>1732.9586142648</v>
      </c>
      <c r="E21" s="26">
        <v>1264.90476918824</v>
      </c>
      <c r="F21" s="26">
        <v>1636.95090933259</v>
      </c>
      <c r="G21" s="26">
        <v>2907.32694528766</v>
      </c>
      <c r="H21" s="26">
        <v>1446.62898680076</v>
      </c>
      <c r="I21" s="26">
        <v>1799.65596151757</v>
      </c>
    </row>
    <row r="22" spans="2:9" ht="11.25">
      <c r="B22" s="36" t="s">
        <v>22</v>
      </c>
      <c r="C22" s="25">
        <v>40210</v>
      </c>
      <c r="D22" s="26">
        <v>1719.84564656314</v>
      </c>
      <c r="E22" s="26">
        <v>1266.24007695129</v>
      </c>
      <c r="F22" s="26">
        <v>1625.91591366576</v>
      </c>
      <c r="G22" s="26">
        <v>2871.71398263112</v>
      </c>
      <c r="H22" s="26">
        <v>1476.48224769266</v>
      </c>
      <c r="I22" s="26">
        <v>1802.6487168859</v>
      </c>
    </row>
    <row r="23" spans="2:9" ht="11.25">
      <c r="B23" s="36" t="s">
        <v>22</v>
      </c>
      <c r="C23" s="25">
        <v>40238</v>
      </c>
      <c r="D23" s="26">
        <v>1724.97780755623</v>
      </c>
      <c r="E23" s="26">
        <v>1212.48346973799</v>
      </c>
      <c r="F23" s="26">
        <v>1619.98586322386</v>
      </c>
      <c r="G23" s="26">
        <v>2879.37515876517</v>
      </c>
      <c r="H23" s="26">
        <v>1489.80613298066</v>
      </c>
      <c r="I23" s="26">
        <v>1812.74953090875</v>
      </c>
    </row>
    <row r="24" spans="2:9" ht="11.25">
      <c r="B24" s="36" t="s">
        <v>22</v>
      </c>
      <c r="C24" s="25">
        <v>40269</v>
      </c>
      <c r="D24" s="26">
        <v>1705.9337339234</v>
      </c>
      <c r="E24" s="26">
        <v>1248.9507371266</v>
      </c>
      <c r="F24" s="26">
        <v>1611.75516602727</v>
      </c>
      <c r="G24" s="26">
        <v>2818.8487618667</v>
      </c>
      <c r="H24" s="26">
        <v>1443.30569499354</v>
      </c>
      <c r="I24" s="26">
        <v>1786.84052531385</v>
      </c>
    </row>
    <row r="25" spans="2:9" ht="11.25">
      <c r="B25" s="36" t="s">
        <v>22</v>
      </c>
      <c r="C25" s="25">
        <v>40299</v>
      </c>
      <c r="D25" s="26">
        <v>1670.77612410728</v>
      </c>
      <c r="E25" s="26">
        <v>1231.19183770832</v>
      </c>
      <c r="F25" s="26">
        <v>1579.65674470628</v>
      </c>
      <c r="G25" s="26">
        <v>2877.05945642844</v>
      </c>
      <c r="H25" s="26">
        <v>1460.70592306147</v>
      </c>
      <c r="I25" s="26">
        <v>1790.74361944137</v>
      </c>
    </row>
    <row r="26" spans="2:9" ht="11.25">
      <c r="B26" s="36" t="s">
        <v>22</v>
      </c>
      <c r="C26" s="25">
        <v>40330</v>
      </c>
      <c r="D26" s="26">
        <v>1718.34989849947</v>
      </c>
      <c r="E26" s="26">
        <v>1325.76236707158</v>
      </c>
      <c r="F26" s="26">
        <v>1636.650969755</v>
      </c>
      <c r="G26" s="26">
        <v>2972.46663179669</v>
      </c>
      <c r="H26" s="26">
        <v>1490.30553664573</v>
      </c>
      <c r="I26" s="26">
        <v>1832.4993363247</v>
      </c>
    </row>
    <row r="27" spans="2:9" ht="11.25">
      <c r="B27" s="36" t="s">
        <v>22</v>
      </c>
      <c r="C27" s="25">
        <v>40360</v>
      </c>
      <c r="D27" s="26">
        <v>1741.15620764537</v>
      </c>
      <c r="E27" s="26">
        <v>1265.229986416</v>
      </c>
      <c r="F27" s="26">
        <v>1642.81171011082</v>
      </c>
      <c r="G27" s="26">
        <v>2963.96557530618</v>
      </c>
      <c r="H27" s="26">
        <v>1514.78551837219</v>
      </c>
      <c r="I27" s="26">
        <v>1855.67913935983</v>
      </c>
    </row>
    <row r="28" spans="2:9" ht="11.25">
      <c r="B28" s="36" t="s">
        <v>22</v>
      </c>
      <c r="C28" s="25">
        <v>40391</v>
      </c>
      <c r="D28" s="26">
        <v>1746.57834542035</v>
      </c>
      <c r="E28" s="26">
        <v>1296.83920051058</v>
      </c>
      <c r="F28" s="26">
        <v>1653.928768104</v>
      </c>
      <c r="G28" s="26">
        <v>3040.6138448292</v>
      </c>
      <c r="H28" s="26">
        <v>1558.73037160426</v>
      </c>
      <c r="I28" s="26">
        <v>1887.65548722118</v>
      </c>
    </row>
    <row r="29" spans="2:9" ht="11.25">
      <c r="B29" s="36" t="s">
        <v>22</v>
      </c>
      <c r="C29" s="25">
        <v>40422</v>
      </c>
      <c r="D29" s="26">
        <v>1752.75862261289</v>
      </c>
      <c r="E29" s="26">
        <v>1324.36002948023</v>
      </c>
      <c r="F29" s="26">
        <v>1665.43121708969</v>
      </c>
      <c r="G29" s="26">
        <v>3114.25497984101</v>
      </c>
      <c r="H29" s="26">
        <v>1576.45612466983</v>
      </c>
      <c r="I29" s="26">
        <v>1896.36087291446</v>
      </c>
    </row>
    <row r="30" spans="2:9" ht="11.25">
      <c r="B30" s="36" t="s">
        <v>22</v>
      </c>
      <c r="C30" s="25">
        <v>40452</v>
      </c>
      <c r="D30" s="26">
        <v>1735.50722359549</v>
      </c>
      <c r="E30" s="26">
        <v>1315.3000353229</v>
      </c>
      <c r="F30" s="26">
        <v>1653.30097138781</v>
      </c>
      <c r="G30" s="26">
        <v>3133.01351112607</v>
      </c>
      <c r="H30" s="26">
        <v>1587.05831861495</v>
      </c>
      <c r="I30" s="26">
        <v>1891.24659131004</v>
      </c>
    </row>
    <row r="31" spans="2:9" ht="11.25">
      <c r="B31" s="36" t="s">
        <v>22</v>
      </c>
      <c r="C31" s="25">
        <v>40483</v>
      </c>
      <c r="D31" s="26">
        <v>1861.90747548651</v>
      </c>
      <c r="E31" s="26">
        <v>1326.5172078983</v>
      </c>
      <c r="F31" s="26">
        <v>1756.3989699846</v>
      </c>
      <c r="G31" s="26">
        <v>3254.81905579628</v>
      </c>
      <c r="H31" s="26">
        <v>1574.032438633</v>
      </c>
      <c r="I31" s="26">
        <v>1955.58208721902</v>
      </c>
    </row>
    <row r="32" spans="2:9" ht="11.25">
      <c r="B32" s="27" t="s">
        <v>22</v>
      </c>
      <c r="C32" s="28">
        <v>40513</v>
      </c>
      <c r="D32" s="29">
        <v>2366.03016866277</v>
      </c>
      <c r="E32" s="29">
        <v>1529.03848671155</v>
      </c>
      <c r="F32" s="29">
        <v>2201.03313937543</v>
      </c>
      <c r="G32" s="29">
        <v>4078.756270875</v>
      </c>
      <c r="H32" s="29">
        <v>1681.90520176771</v>
      </c>
      <c r="I32" s="29">
        <v>2350.3102716489</v>
      </c>
    </row>
    <row r="33" spans="2:9" ht="11.25">
      <c r="B33" s="36" t="s">
        <v>45</v>
      </c>
      <c r="C33" s="25">
        <v>40544</v>
      </c>
      <c r="D33" s="26">
        <v>1739.26224110377</v>
      </c>
      <c r="E33" s="26">
        <v>1292.04088287702</v>
      </c>
      <c r="F33" s="26">
        <v>1654.96407823802</v>
      </c>
      <c r="G33" s="26">
        <v>3013.90437524978</v>
      </c>
      <c r="H33" s="26">
        <v>1603.99309604012</v>
      </c>
      <c r="I33" s="26">
        <v>1872.20338457666</v>
      </c>
    </row>
    <row r="34" spans="2:9" ht="11.25">
      <c r="B34" s="36" t="s">
        <v>22</v>
      </c>
      <c r="C34" s="25">
        <v>40575</v>
      </c>
      <c r="D34" s="26">
        <v>1739.80965562065</v>
      </c>
      <c r="E34" s="26">
        <v>1361.37304122598</v>
      </c>
      <c r="F34" s="26">
        <v>1667.94689331204</v>
      </c>
      <c r="G34" s="26">
        <v>3097.04145291698</v>
      </c>
      <c r="H34" s="26">
        <v>1569.77505192095</v>
      </c>
      <c r="I34" s="26">
        <v>1875.61809625471</v>
      </c>
    </row>
    <row r="35" spans="2:9" ht="11.25">
      <c r="B35" s="36" t="s">
        <v>22</v>
      </c>
      <c r="C35" s="25">
        <v>40603</v>
      </c>
      <c r="D35" s="26">
        <v>1737.51215381957</v>
      </c>
      <c r="E35" s="26">
        <v>1355.9741067975</v>
      </c>
      <c r="F35" s="26">
        <v>1665.20160966967</v>
      </c>
      <c r="G35" s="26">
        <v>3035.95274558993</v>
      </c>
      <c r="H35" s="26">
        <v>1528.9380214475</v>
      </c>
      <c r="I35" s="26">
        <v>1843.97943741716</v>
      </c>
    </row>
    <row r="36" spans="2:9" ht="11.25">
      <c r="B36" s="36" t="s">
        <v>22</v>
      </c>
      <c r="C36" s="25">
        <v>40634</v>
      </c>
      <c r="D36" s="26">
        <v>1745.07054128689</v>
      </c>
      <c r="E36" s="26">
        <v>1351.39859529549</v>
      </c>
      <c r="F36" s="26">
        <v>1670.15984417246</v>
      </c>
      <c r="G36" s="26">
        <v>3040.31617421892</v>
      </c>
      <c r="H36" s="26">
        <v>1550.27868041149</v>
      </c>
      <c r="I36" s="26">
        <v>1877.40943772766</v>
      </c>
    </row>
    <row r="37" spans="2:9" ht="11.25">
      <c r="B37" s="36" t="s">
        <v>22</v>
      </c>
      <c r="C37" s="25">
        <v>40664</v>
      </c>
      <c r="D37" s="26">
        <v>1741.21778362915</v>
      </c>
      <c r="E37" s="26">
        <v>1388.86120817388</v>
      </c>
      <c r="F37" s="26">
        <v>1675.45730975728</v>
      </c>
      <c r="G37" s="26">
        <v>2995.21023811672</v>
      </c>
      <c r="H37" s="26">
        <v>1518.82781744428</v>
      </c>
      <c r="I37" s="26">
        <v>1868.43440944673</v>
      </c>
    </row>
    <row r="38" spans="2:9" ht="11.25">
      <c r="B38" s="36" t="s">
        <v>22</v>
      </c>
      <c r="C38" s="25">
        <v>40695</v>
      </c>
      <c r="D38" s="26">
        <v>1761.37319131316</v>
      </c>
      <c r="E38" s="26">
        <v>1491.97126311529</v>
      </c>
      <c r="F38" s="26">
        <v>1711.50162090275</v>
      </c>
      <c r="G38" s="26">
        <v>3043.47820478273</v>
      </c>
      <c r="H38" s="26">
        <v>1529.07666598045</v>
      </c>
      <c r="I38" s="26">
        <v>1906.096193485</v>
      </c>
    </row>
    <row r="39" spans="2:9" ht="11.25">
      <c r="B39" s="36" t="s">
        <v>22</v>
      </c>
      <c r="C39" s="25">
        <v>40725</v>
      </c>
      <c r="D39" s="26">
        <v>1744.02902488182</v>
      </c>
      <c r="E39" s="26">
        <v>1396.8225895286</v>
      </c>
      <c r="F39" s="26">
        <v>1681.00908749217</v>
      </c>
      <c r="G39" s="26">
        <v>3034.62482600741</v>
      </c>
      <c r="H39" s="26">
        <v>1598.65348749433</v>
      </c>
      <c r="I39" s="26">
        <v>1916.25964922513</v>
      </c>
    </row>
    <row r="40" spans="2:9" ht="11.25">
      <c r="B40" s="36" t="s">
        <v>22</v>
      </c>
      <c r="C40" s="25">
        <v>40756</v>
      </c>
      <c r="D40" s="26">
        <v>1751.18349725022</v>
      </c>
      <c r="E40" s="26">
        <v>1327.40279200139</v>
      </c>
      <c r="F40" s="26">
        <v>1674.57515787648</v>
      </c>
      <c r="G40" s="26">
        <v>2914.08621168165</v>
      </c>
      <c r="H40" s="26">
        <v>1564.94803036957</v>
      </c>
      <c r="I40" s="26">
        <v>1890.02868907642</v>
      </c>
    </row>
    <row r="41" spans="2:9" ht="11.25">
      <c r="B41" s="36" t="s">
        <v>22</v>
      </c>
      <c r="C41" s="25">
        <v>40787</v>
      </c>
      <c r="D41" s="26">
        <v>1749.51268814506</v>
      </c>
      <c r="E41" s="26">
        <v>1282.37707950042</v>
      </c>
      <c r="F41" s="26">
        <v>1666.77105705922</v>
      </c>
      <c r="G41" s="26">
        <v>2962.38679753338</v>
      </c>
      <c r="H41" s="26">
        <v>1596.08606364589</v>
      </c>
      <c r="I41" s="26">
        <v>1888.99143768977</v>
      </c>
    </row>
    <row r="42" spans="2:9" ht="11.25">
      <c r="B42" s="36" t="s">
        <v>22</v>
      </c>
      <c r="C42" s="25">
        <v>40817</v>
      </c>
      <c r="D42" s="26">
        <v>1758.52437295307</v>
      </c>
      <c r="E42" s="26">
        <v>1297.77614339458</v>
      </c>
      <c r="F42" s="26">
        <v>1677.47226813685</v>
      </c>
      <c r="G42" s="26">
        <v>3044.8731120349</v>
      </c>
      <c r="H42" s="26">
        <v>1604.78455204439</v>
      </c>
      <c r="I42" s="26">
        <v>1895.18199153855</v>
      </c>
    </row>
    <row r="43" spans="2:9" ht="11.25">
      <c r="B43" s="36" t="s">
        <v>22</v>
      </c>
      <c r="C43" s="25">
        <v>40848</v>
      </c>
      <c r="D43" s="26">
        <v>2027.08297368208</v>
      </c>
      <c r="E43" s="26">
        <v>1329.82642995399</v>
      </c>
      <c r="F43" s="26">
        <v>1903.68614333827</v>
      </c>
      <c r="G43" s="26">
        <v>3408.11967415862</v>
      </c>
      <c r="H43" s="26">
        <v>1629.11940687526</v>
      </c>
      <c r="I43" s="26">
        <v>2082.27756731164</v>
      </c>
    </row>
    <row r="44" spans="2:9" ht="11.25">
      <c r="B44" s="27" t="s">
        <v>22</v>
      </c>
      <c r="C44" s="28">
        <v>40878</v>
      </c>
      <c r="D44" s="29">
        <v>2432.79417674738</v>
      </c>
      <c r="E44" s="29">
        <v>1410.05524650546</v>
      </c>
      <c r="F44" s="29">
        <v>2254.75925352811</v>
      </c>
      <c r="G44" s="29">
        <v>4316.32671414573</v>
      </c>
      <c r="H44" s="29">
        <v>1705.6142054844</v>
      </c>
      <c r="I44" s="29">
        <v>2419.26958533059</v>
      </c>
    </row>
    <row r="45" spans="2:9" ht="11.25">
      <c r="B45" s="36" t="s">
        <v>46</v>
      </c>
      <c r="C45" s="25">
        <v>40909</v>
      </c>
      <c r="D45" s="26">
        <v>1817.25083073579</v>
      </c>
      <c r="E45" s="26">
        <v>1361.43262593232</v>
      </c>
      <c r="F45" s="26">
        <v>1740.35467016935</v>
      </c>
      <c r="G45" s="26">
        <v>3128.30720689943</v>
      </c>
      <c r="H45" s="26">
        <v>1654.65714182723</v>
      </c>
      <c r="I45" s="26">
        <v>1948.34488760508</v>
      </c>
    </row>
    <row r="46" spans="2:9" ht="11.25">
      <c r="B46" s="36" t="s">
        <v>22</v>
      </c>
      <c r="C46" s="25">
        <v>40940</v>
      </c>
      <c r="D46" s="26">
        <v>1810.38324560775</v>
      </c>
      <c r="E46" s="26">
        <v>1447.96077351665</v>
      </c>
      <c r="F46" s="26">
        <v>1746.52127056371</v>
      </c>
      <c r="G46" s="26">
        <v>3163.70379979018</v>
      </c>
      <c r="H46" s="26">
        <v>1672.1693321099</v>
      </c>
      <c r="I46" s="26">
        <v>1964.04391841228</v>
      </c>
    </row>
    <row r="47" spans="2:9" ht="11.25">
      <c r="B47" s="36" t="s">
        <v>22</v>
      </c>
      <c r="C47" s="25">
        <v>40969</v>
      </c>
      <c r="D47" s="26">
        <v>1782.37000513499</v>
      </c>
      <c r="E47" s="26">
        <v>1408.8497513933</v>
      </c>
      <c r="F47" s="26">
        <v>1716.94925147317</v>
      </c>
      <c r="G47" s="26">
        <v>3152.17462362097</v>
      </c>
      <c r="H47" s="26">
        <v>1716.37336455714</v>
      </c>
      <c r="I47" s="26">
        <v>1955.36643471256</v>
      </c>
    </row>
    <row r="48" spans="2:9" ht="11.25">
      <c r="B48" s="36" t="s">
        <v>22</v>
      </c>
      <c r="C48" s="25">
        <v>41000</v>
      </c>
      <c r="D48" s="26">
        <v>1775.76435835649</v>
      </c>
      <c r="E48" s="26">
        <v>1376.38326216898</v>
      </c>
      <c r="F48" s="26">
        <v>1706.43610161355</v>
      </c>
      <c r="G48" s="26">
        <v>3101.12385401169</v>
      </c>
      <c r="H48" s="26">
        <v>1718.21961719857</v>
      </c>
      <c r="I48" s="26">
        <v>1943.93686233691</v>
      </c>
    </row>
    <row r="49" spans="2:9" ht="11.25">
      <c r="B49" s="36" t="s">
        <v>22</v>
      </c>
      <c r="C49" s="25">
        <v>41030</v>
      </c>
      <c r="D49" s="26">
        <v>1802.56201765374</v>
      </c>
      <c r="E49" s="26">
        <v>1366.52257297403</v>
      </c>
      <c r="F49" s="26">
        <v>1724.57585065489</v>
      </c>
      <c r="G49" s="26">
        <v>3113.75425900522</v>
      </c>
      <c r="H49" s="26">
        <v>1666.85470223384</v>
      </c>
      <c r="I49" s="26">
        <v>1951.81729493183</v>
      </c>
    </row>
    <row r="50" spans="2:9" ht="11.25">
      <c r="B50" s="36" t="s">
        <v>22</v>
      </c>
      <c r="C50" s="25">
        <v>41061</v>
      </c>
      <c r="D50" s="26">
        <v>1804.98031483497</v>
      </c>
      <c r="E50" s="26">
        <v>1393.30220302269</v>
      </c>
      <c r="F50" s="26">
        <v>1733.79383493803</v>
      </c>
      <c r="G50" s="26">
        <v>3041.94474621797</v>
      </c>
      <c r="H50" s="26">
        <v>1640.12741402101</v>
      </c>
      <c r="I50" s="26">
        <v>1934.97795356223</v>
      </c>
    </row>
    <row r="51" spans="2:9" ht="11.25">
      <c r="B51" s="36" t="s">
        <v>22</v>
      </c>
      <c r="C51" s="25">
        <v>41091</v>
      </c>
      <c r="D51" s="26">
        <v>1830.96599864602</v>
      </c>
      <c r="E51" s="26">
        <v>1444.91622595719</v>
      </c>
      <c r="F51" s="26">
        <v>1764.58895805775</v>
      </c>
      <c r="G51" s="26">
        <v>3110.22231921682</v>
      </c>
      <c r="H51" s="26">
        <v>1652.75438711773</v>
      </c>
      <c r="I51" s="26">
        <v>1972.08788391715</v>
      </c>
    </row>
    <row r="52" spans="2:9" ht="11.25">
      <c r="B52" s="36" t="s">
        <v>22</v>
      </c>
      <c r="C52" s="25">
        <v>41122</v>
      </c>
      <c r="D52" s="26">
        <v>1838.43407938561</v>
      </c>
      <c r="E52" s="26">
        <v>1392.02962666374</v>
      </c>
      <c r="F52" s="26">
        <v>1760.61735970074</v>
      </c>
      <c r="G52" s="26">
        <v>3095.32613206695</v>
      </c>
      <c r="H52" s="26">
        <v>1680.54834711617</v>
      </c>
      <c r="I52" s="26">
        <v>1981.00421993705</v>
      </c>
    </row>
    <row r="53" spans="2:9" ht="11.25">
      <c r="B53" s="36" t="s">
        <v>22</v>
      </c>
      <c r="C53" s="25">
        <v>41153</v>
      </c>
      <c r="D53" s="26">
        <v>1828.55848848078</v>
      </c>
      <c r="E53" s="26">
        <v>1382.52766418037</v>
      </c>
      <c r="F53" s="26">
        <v>1751.1047041857</v>
      </c>
      <c r="G53" s="26">
        <v>3096.02475055806</v>
      </c>
      <c r="H53" s="26">
        <v>1694.35749517182</v>
      </c>
      <c r="I53" s="26">
        <v>1988.05508186299</v>
      </c>
    </row>
    <row r="54" spans="2:9" ht="11.25">
      <c r="B54" s="36" t="s">
        <v>22</v>
      </c>
      <c r="C54" s="25">
        <v>41183</v>
      </c>
      <c r="D54" s="26">
        <v>1829.90365671055</v>
      </c>
      <c r="E54" s="26">
        <v>1382.85335589156</v>
      </c>
      <c r="F54" s="26">
        <v>1751.2806311685</v>
      </c>
      <c r="G54" s="26">
        <v>3189.07001905126</v>
      </c>
      <c r="H54" s="26">
        <v>1687.33686923544</v>
      </c>
      <c r="I54" s="26">
        <v>2002.60741720107</v>
      </c>
    </row>
    <row r="55" spans="2:9" ht="11.25">
      <c r="B55" s="36" t="s">
        <v>22</v>
      </c>
      <c r="C55" s="25">
        <v>41214</v>
      </c>
      <c r="D55" s="26">
        <v>2061.88402390315</v>
      </c>
      <c r="E55" s="26">
        <v>1482.21790150731</v>
      </c>
      <c r="F55" s="26">
        <v>1961.23139634674</v>
      </c>
      <c r="G55" s="26">
        <v>3481.65079016094</v>
      </c>
      <c r="H55" s="26">
        <v>1687.95231514847</v>
      </c>
      <c r="I55" s="26">
        <v>2151.02083928589</v>
      </c>
    </row>
    <row r="56" spans="2:9" ht="11.25">
      <c r="B56" s="27" t="s">
        <v>22</v>
      </c>
      <c r="C56" s="28">
        <v>41244</v>
      </c>
      <c r="D56" s="29">
        <v>2560.94033045004</v>
      </c>
      <c r="E56" s="29">
        <v>1576.76685981893</v>
      </c>
      <c r="F56" s="29">
        <v>2398.30428988429</v>
      </c>
      <c r="G56" s="29">
        <v>4400.30006712563</v>
      </c>
      <c r="H56" s="29">
        <v>1780.30932843772</v>
      </c>
      <c r="I56" s="29">
        <v>2541.47678806996</v>
      </c>
    </row>
    <row r="57" spans="2:9" ht="11.25">
      <c r="B57" s="36" t="s">
        <v>68</v>
      </c>
      <c r="C57" s="25">
        <v>41275</v>
      </c>
      <c r="D57" s="26">
        <v>1839.81883928754</v>
      </c>
      <c r="E57" s="26">
        <v>1431.58758502033</v>
      </c>
      <c r="F57" s="26">
        <v>1772.16161780371</v>
      </c>
      <c r="G57" s="26">
        <v>3220.96311746888</v>
      </c>
      <c r="H57" s="26">
        <v>1674.43452010483</v>
      </c>
      <c r="I57" s="26">
        <v>1999.75571712695</v>
      </c>
    </row>
    <row r="58" spans="2:9" ht="11.25">
      <c r="B58" s="83" t="s">
        <v>22</v>
      </c>
      <c r="C58" s="25">
        <v>41306</v>
      </c>
      <c r="D58" s="26">
        <v>1843.39487646517</v>
      </c>
      <c r="E58" s="26">
        <v>1533.52225920887</v>
      </c>
      <c r="F58" s="26">
        <v>1793.05142604258</v>
      </c>
      <c r="G58" s="26">
        <v>3135.29027340871</v>
      </c>
      <c r="H58" s="26">
        <v>1670.55626326864</v>
      </c>
      <c r="I58" s="26">
        <v>1996.59520404426</v>
      </c>
    </row>
    <row r="59" spans="2:9" ht="11.25">
      <c r="B59" s="83" t="s">
        <v>22</v>
      </c>
      <c r="C59" s="25">
        <v>41334</v>
      </c>
      <c r="D59" s="26">
        <v>1827.76040905137</v>
      </c>
      <c r="E59" s="26">
        <v>1471.89797153726</v>
      </c>
      <c r="F59" s="26">
        <v>1770.03257276573</v>
      </c>
      <c r="G59" s="26">
        <v>3081.58743267595</v>
      </c>
      <c r="H59" s="26">
        <v>1722.55547376445</v>
      </c>
      <c r="I59" s="26">
        <v>1991.12479061485</v>
      </c>
    </row>
    <row r="60" spans="2:9" ht="11.25">
      <c r="B60" s="40" t="s">
        <v>22</v>
      </c>
      <c r="C60" s="25">
        <v>41365</v>
      </c>
      <c r="D60" s="26">
        <v>1837.89296721373</v>
      </c>
      <c r="E60" s="26">
        <v>1469.09111479</v>
      </c>
      <c r="F60" s="26">
        <v>1777.26653526161</v>
      </c>
      <c r="G60" s="26">
        <v>3081.96881155492</v>
      </c>
      <c r="H60" s="26">
        <v>1665.56367568259</v>
      </c>
      <c r="I60" s="26">
        <v>1982.96719022125</v>
      </c>
    </row>
    <row r="61" spans="2:9" ht="11.25">
      <c r="B61" s="40" t="s">
        <v>22</v>
      </c>
      <c r="C61" s="25">
        <v>41395</v>
      </c>
      <c r="D61" s="26">
        <v>1834.07366189904</v>
      </c>
      <c r="E61" s="26">
        <v>1426.77486080952</v>
      </c>
      <c r="F61" s="26">
        <v>1768.98707836099</v>
      </c>
      <c r="G61" s="26">
        <v>3107.37670996531</v>
      </c>
      <c r="H61" s="26">
        <v>1664.46379642303</v>
      </c>
      <c r="I61" s="26">
        <v>1977.71301867268</v>
      </c>
    </row>
    <row r="62" spans="2:11" ht="11.25">
      <c r="B62" s="83" t="s">
        <v>22</v>
      </c>
      <c r="C62" s="25">
        <v>41426</v>
      </c>
      <c r="D62" s="26">
        <v>1825.17776550238</v>
      </c>
      <c r="E62" s="26">
        <v>1435.13977725803</v>
      </c>
      <c r="F62" s="26">
        <v>1762.40569429011</v>
      </c>
      <c r="G62" s="26">
        <v>3062.42592843022</v>
      </c>
      <c r="H62" s="26">
        <v>1623.6687775769</v>
      </c>
      <c r="I62" s="26">
        <v>1951.36026797313</v>
      </c>
      <c r="J62" s="36"/>
      <c r="K62" s="36"/>
    </row>
    <row r="63" spans="2:11" ht="11.25">
      <c r="B63" s="83" t="s">
        <v>22</v>
      </c>
      <c r="C63" s="25">
        <v>41456</v>
      </c>
      <c r="D63" s="26">
        <v>1855.69701780579</v>
      </c>
      <c r="E63" s="26">
        <v>1459.21338182349</v>
      </c>
      <c r="F63" s="26">
        <v>1792.54977204267</v>
      </c>
      <c r="G63" s="26">
        <v>3161.30899101628</v>
      </c>
      <c r="H63" s="26">
        <v>1676.81537735857</v>
      </c>
      <c r="I63" s="26">
        <v>1997.24498254846</v>
      </c>
      <c r="J63" s="36"/>
      <c r="K63" s="36"/>
    </row>
    <row r="64" spans="2:11" ht="11.25">
      <c r="B64" s="83" t="s">
        <v>22</v>
      </c>
      <c r="C64" s="25">
        <v>41487</v>
      </c>
      <c r="D64" s="26">
        <v>1866.92896943005</v>
      </c>
      <c r="E64" s="26">
        <v>1500.72244253437</v>
      </c>
      <c r="F64" s="26">
        <v>1809.83568891345</v>
      </c>
      <c r="G64" s="26">
        <v>3196.26505310022</v>
      </c>
      <c r="H64" s="26">
        <v>1701.93364942964</v>
      </c>
      <c r="I64" s="26">
        <v>2018.07703855889</v>
      </c>
      <c r="J64" s="36"/>
      <c r="K64" s="36"/>
    </row>
    <row r="65" spans="2:9" ht="11.25">
      <c r="B65" s="40" t="s">
        <v>22</v>
      </c>
      <c r="C65" s="25">
        <v>41518</v>
      </c>
      <c r="D65" s="26">
        <v>1870.30567821715</v>
      </c>
      <c r="E65" s="26">
        <v>1470.33002891756</v>
      </c>
      <c r="F65" s="26">
        <v>1809.55526095762</v>
      </c>
      <c r="G65" s="26">
        <v>3154.24238145207</v>
      </c>
      <c r="H65" s="26">
        <v>1739.03379756545</v>
      </c>
      <c r="I65" s="26">
        <v>2020.16378792552</v>
      </c>
    </row>
    <row r="66" spans="3:9" ht="11.25">
      <c r="C66" s="25">
        <v>41548</v>
      </c>
      <c r="D66" s="26">
        <v>1887.08203702968</v>
      </c>
      <c r="E66" s="26">
        <v>1482.70731480904</v>
      </c>
      <c r="F66" s="26">
        <v>1824.17226557484</v>
      </c>
      <c r="G66" s="26">
        <v>3213.25379635628</v>
      </c>
      <c r="H66" s="26">
        <v>1808.33926940332</v>
      </c>
      <c r="I66" s="26">
        <v>2062.93384784138</v>
      </c>
    </row>
    <row r="67" spans="3:9" ht="11.25">
      <c r="C67" s="25">
        <v>41579</v>
      </c>
      <c r="D67" s="26">
        <v>2039.96051055806</v>
      </c>
      <c r="E67" s="26">
        <v>1598.76878348178</v>
      </c>
      <c r="F67" s="26">
        <v>1971.50334586178</v>
      </c>
      <c r="G67" s="26">
        <v>3348.20632668618</v>
      </c>
      <c r="H67" s="26">
        <v>1820.41460353366</v>
      </c>
      <c r="I67" s="26">
        <v>2174.03995736348</v>
      </c>
    </row>
    <row r="68" spans="2:9" ht="11.25">
      <c r="B68" s="80"/>
      <c r="C68" s="28">
        <v>41609</v>
      </c>
      <c r="D68" s="29">
        <v>2457.92701200732</v>
      </c>
      <c r="E68" s="29">
        <v>1662.1914989883</v>
      </c>
      <c r="F68" s="29">
        <v>2341.06637776552</v>
      </c>
      <c r="G68" s="29">
        <v>4238.3331454559</v>
      </c>
      <c r="H68" s="29">
        <v>1889.97599728314</v>
      </c>
      <c r="I68" s="29">
        <v>2522.18994545401</v>
      </c>
    </row>
    <row r="69" spans="2:9" ht="11.25">
      <c r="B69" s="40">
        <v>2014</v>
      </c>
      <c r="C69" s="25">
        <v>41640</v>
      </c>
      <c r="D69" s="26">
        <v>1896.7156881253</v>
      </c>
      <c r="E69" s="26">
        <v>1546.23111488844</v>
      </c>
      <c r="F69" s="26">
        <v>1845.27126021664</v>
      </c>
      <c r="G69" s="26">
        <v>3209.53194399156</v>
      </c>
      <c r="H69" s="26">
        <v>1847.96251801468</v>
      </c>
      <c r="I69" s="26">
        <v>2093.69505695866</v>
      </c>
    </row>
    <row r="70" spans="2:11" ht="11.25">
      <c r="B70" s="83"/>
      <c r="C70" s="25">
        <v>41671</v>
      </c>
      <c r="D70" s="26">
        <v>1898.60921417891</v>
      </c>
      <c r="E70" s="26">
        <v>1434.14434451574</v>
      </c>
      <c r="F70" s="26">
        <v>1830.76141774855</v>
      </c>
      <c r="G70" s="26">
        <v>3255.56514278598</v>
      </c>
      <c r="H70" s="26">
        <v>1821.42079827024</v>
      </c>
      <c r="I70" s="26">
        <v>2081.93170196198</v>
      </c>
      <c r="J70" s="36"/>
      <c r="K70" s="36"/>
    </row>
    <row r="71" spans="2:11" ht="11.25">
      <c r="B71" s="83"/>
      <c r="C71" s="25">
        <v>41699</v>
      </c>
      <c r="D71" s="26">
        <v>1880.79590795519</v>
      </c>
      <c r="E71" s="26">
        <v>1453.94355814606</v>
      </c>
      <c r="F71" s="26">
        <v>1820.04957831609</v>
      </c>
      <c r="G71" s="26">
        <v>3179.97369159358</v>
      </c>
      <c r="H71" s="26">
        <v>1790.74481627913</v>
      </c>
      <c r="I71" s="26">
        <v>2068.22428181656</v>
      </c>
      <c r="J71" s="36"/>
      <c r="K71" s="36"/>
    </row>
    <row r="72" spans="2:9" ht="11.25">
      <c r="B72" s="83"/>
      <c r="C72" s="25">
        <v>41730</v>
      </c>
      <c r="D72" s="26">
        <v>1893.36493986771</v>
      </c>
      <c r="E72" s="26">
        <v>1467.45131916614</v>
      </c>
      <c r="F72" s="26">
        <v>1833.12656351789</v>
      </c>
      <c r="G72" s="26">
        <v>3212.24174018446</v>
      </c>
      <c r="H72" s="26">
        <v>1770.56355183913</v>
      </c>
      <c r="I72" s="26">
        <v>2070.54258037313</v>
      </c>
    </row>
    <row r="73" spans="2:9" ht="11.25">
      <c r="B73" s="83"/>
      <c r="C73" s="25">
        <v>41760</v>
      </c>
      <c r="D73" s="26">
        <v>1850.04200732052</v>
      </c>
      <c r="E73" s="26">
        <v>1380.44534002716</v>
      </c>
      <c r="F73" s="26">
        <v>1782.89933314416</v>
      </c>
      <c r="G73" s="26">
        <v>3291.09667747994</v>
      </c>
      <c r="H73" s="26">
        <v>1722.89308092367</v>
      </c>
      <c r="I73" s="26">
        <v>2029.8597380114</v>
      </c>
    </row>
    <row r="74" spans="2:9" ht="11.25">
      <c r="B74" s="83"/>
      <c r="C74" s="25">
        <v>41791</v>
      </c>
      <c r="D74" s="26">
        <v>1860.07595107486</v>
      </c>
      <c r="E74" s="26">
        <v>1489.92605160229</v>
      </c>
      <c r="F74" s="26">
        <v>1806.22320222177</v>
      </c>
      <c r="G74" s="26">
        <v>3283.41312886252</v>
      </c>
      <c r="H74" s="26">
        <v>1715.26520741775</v>
      </c>
      <c r="I74" s="26">
        <v>2026.24728226588</v>
      </c>
    </row>
    <row r="75" spans="2:9" ht="11.25">
      <c r="B75" s="80"/>
      <c r="C75" s="28">
        <v>41821</v>
      </c>
      <c r="D75" s="29">
        <v>1881.52583514532</v>
      </c>
      <c r="E75" s="29">
        <v>1499.05140258983</v>
      </c>
      <c r="F75" s="29">
        <v>1825.14115184374</v>
      </c>
      <c r="G75" s="29">
        <v>3365.35437474788</v>
      </c>
      <c r="H75" s="29">
        <v>1769.65782227167</v>
      </c>
      <c r="I75" s="29">
        <v>2059.49312151639</v>
      </c>
    </row>
    <row r="76" spans="2:9" ht="11.25">
      <c r="B76" s="83"/>
      <c r="C76" s="106" t="s">
        <v>65</v>
      </c>
      <c r="D76" s="106"/>
      <c r="E76" s="106"/>
      <c r="F76" s="106"/>
      <c r="G76" s="106"/>
      <c r="H76" s="106"/>
      <c r="I76" s="106"/>
    </row>
  </sheetData>
  <sheetProtection/>
  <mergeCells count="7">
    <mergeCell ref="C76:I76"/>
    <mergeCell ref="L11:R11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Marcel Stanlei Monteiro</cp:lastModifiedBy>
  <cp:lastPrinted>2010-04-30T18:33:03Z</cp:lastPrinted>
  <dcterms:created xsi:type="dcterms:W3CDTF">2006-02-16T15:55:45Z</dcterms:created>
  <dcterms:modified xsi:type="dcterms:W3CDTF">2015-02-10T14:39:54Z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