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45" windowHeight="10920" tabRatio="629" activeTab="1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</sheets>
  <definedNames>
    <definedName name="_xlnm.Print_Area" localSheetId="0">'Índice'!$B$2:$E$13</definedName>
    <definedName name="_xlnm.Print_Area" localSheetId="10">'Tab 10'!$B$1:$I$27</definedName>
    <definedName name="_xlnm.Print_Area" localSheetId="11">'Tab 11'!$B$1:$I$26</definedName>
    <definedName name="_xlnm.Print_Area" localSheetId="12">'Tab 12'!$B$1:$F$27</definedName>
    <definedName name="_xlnm.Print_Area" localSheetId="3">'Tab 3'!$B$1:$J$24</definedName>
    <definedName name="_xlnm.Print_Area" localSheetId="4">'Tab 4'!$B$1:$J$27</definedName>
    <definedName name="_xlnm.Print_Area" localSheetId="5">'Tab 5'!$B$1:$K$27</definedName>
    <definedName name="_xlnm.Print_Area" localSheetId="6">'Tab 6'!$B$1:$F$26</definedName>
    <definedName name="_xlnm.Print_Area" localSheetId="7">'Tab 7'!$B$1:$F$26</definedName>
    <definedName name="_xlnm.Print_Area" localSheetId="8">'Tab 8'!$B$1:$I$26</definedName>
    <definedName name="_xlnm.Print_Area" localSheetId="9">'Tab 9'!$B$1:$I$25</definedName>
    <definedName name="_xlnm.Print_Titles" localSheetId="1">'Tab 1'!$13:$13</definedName>
    <definedName name="_xlnm.Print_Titles" localSheetId="2">'Tab 2'!$12:$12</definedName>
    <definedName name="Títulos_impressão_IM" localSheetId="1">'Tab 1'!$13:$13</definedName>
    <definedName name="Títulos_impressão_IM" localSheetId="2">'Tab 2'!$12:$12</definedName>
  </definedNames>
  <calcPr fullCalcOnLoad="1"/>
</workbook>
</file>

<file path=xl/sharedStrings.xml><?xml version="1.0" encoding="utf-8"?>
<sst xmlns="http://schemas.openxmlformats.org/spreadsheetml/2006/main" count="789" uniqueCount="95">
  <si>
    <t>II. EMPREGO E RENDA</t>
  </si>
  <si>
    <t>TAXA DE DESEMPREGO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</si>
  <si>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</si>
  <si>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</si>
  <si>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</si>
  <si>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</si>
  <si>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</si>
  <si>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</si>
  <si>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</si>
  <si>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</si>
  <si>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</si>
  <si>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</si>
  <si>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</si>
  <si>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</si>
  <si>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</si>
  <si>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</si>
  <si>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TAXA DE PARTICIPAÇÃO (PEA/PIA)</t>
  </si>
  <si>
    <t>INDICADORES DO MERCADO DE TRABALHO</t>
  </si>
  <si>
    <t>Mês</t>
  </si>
  <si>
    <t>Total</t>
  </si>
  <si>
    <t>População desocupada</t>
  </si>
  <si>
    <t>População ocupada</t>
  </si>
  <si>
    <t xml:space="preserve"> </t>
  </si>
  <si>
    <r>
      <t>Rendimento médio real efetivo (R$)</t>
    </r>
    <r>
      <rPr>
        <vertAlign val="superscript"/>
        <sz val="8"/>
        <rFont val="Arial"/>
        <family val="2"/>
      </rPr>
      <t>a</t>
    </r>
  </si>
  <si>
    <r>
      <t>Rendimento médio real habitual (R$)</t>
    </r>
    <r>
      <rPr>
        <vertAlign val="superscript"/>
        <sz val="8"/>
        <rFont val="Arial"/>
        <family val="2"/>
      </rPr>
      <t>a</t>
    </r>
  </si>
  <si>
    <t>POPULAÇÃO OCUPADA: POSIÇÃO NA OCUPAÇÃO</t>
  </si>
  <si>
    <t>Empregados</t>
  </si>
  <si>
    <t>Conta própria</t>
  </si>
  <si>
    <t>Empregadores</t>
  </si>
  <si>
    <t>Conta-própria ou empregadores não remunerados</t>
  </si>
  <si>
    <t>Com carteira assinada</t>
  </si>
  <si>
    <t>Sem carteira assinada</t>
  </si>
  <si>
    <r>
      <t>Demais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</si>
  <si>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Inclui setor público (militar e RJU) e empregados não remunerados.</t>
    </r>
  </si>
  <si>
    <t>Memo: Crescimento da PEA</t>
  </si>
  <si>
    <t>RENDIMENTOS MÉDIOS REAIS EFETIVAMENTE RECEBIDOS POR POSIÇÃO NA OCUPAÇÃO</t>
  </si>
  <si>
    <t>RENDIMENTOS MÉDIOS REAIS HABITUALMENTE RECEBIDOS POR POSIÇÃO NA OCUPAÇÃO</t>
  </si>
  <si>
    <r>
      <t>RENDIMENTOS MÉDIOS REAIS HABITUALMENTE RECEBIDOS POR POSIÇÃO NA OCUPAÇÃO</t>
    </r>
    <r>
      <rPr>
        <b/>
        <vertAlign val="superscript"/>
        <sz val="8"/>
        <rFont val="Arial"/>
        <family val="2"/>
      </rPr>
      <t>a</t>
    </r>
  </si>
  <si>
    <t>Empregados com carteira assinada</t>
  </si>
  <si>
    <t>Setor privado</t>
  </si>
  <si>
    <t>Setor público</t>
  </si>
  <si>
    <t>Setor Privado</t>
  </si>
  <si>
    <r>
      <t>RENDIMENTOS MÉDIOS REAIS EFETIVAMENTE RECEBIDOS POR POSIÇÃO NA OCUPAÇÃO</t>
    </r>
    <r>
      <rPr>
        <b/>
        <vertAlign val="superscript"/>
        <sz val="8"/>
        <rFont val="Arial"/>
        <family val="2"/>
      </rPr>
      <t>a</t>
    </r>
  </si>
  <si>
    <t>(Taxa de crescimento em relação ao mesmo mês do ano anterior, em %)</t>
  </si>
  <si>
    <t>(Em %)</t>
  </si>
  <si>
    <t>2011</t>
  </si>
  <si>
    <t>2012</t>
  </si>
  <si>
    <t>PIA (mil pessoas)</t>
  </si>
  <si>
    <t>População economicamente ativa (PEA)       (mil pessoas)</t>
  </si>
  <si>
    <t>TABELA II.1</t>
  </si>
  <si>
    <t>TABELA II.2</t>
  </si>
  <si>
    <t>TABELA II.3</t>
  </si>
  <si>
    <t>TABELA II.4</t>
  </si>
  <si>
    <t>TABELA II.5</t>
  </si>
  <si>
    <t>TABELA II.6</t>
  </si>
  <si>
    <t>TABELA II.7</t>
  </si>
  <si>
    <t>TABELA II.8</t>
  </si>
  <si>
    <t>TABELA II.9</t>
  </si>
  <si>
    <t>1. Taxa de Desemprego</t>
  </si>
  <si>
    <t>2. Taxa de Participação (PEA/PIA)</t>
  </si>
  <si>
    <t>3. Indicadores do Mercado de Trabalho</t>
  </si>
  <si>
    <t>4. População Ocupada: Posição na Ocupação</t>
  </si>
  <si>
    <t>5. População Ocupada: Posição na Ocupação</t>
  </si>
  <si>
    <t>8. Rendimentos Médios Reais Efetivamente Recebidos por Posição na Ocupação</t>
  </si>
  <si>
    <t>9. Rendimentos Médios Reais Habitualmente Recebidos por Posição na Ocupação</t>
  </si>
  <si>
    <t>Fonte: IBGE/PME. Elaboração: Ipea/Dimac/Gecon.</t>
  </si>
  <si>
    <t>2008</t>
  </si>
  <si>
    <t>2009</t>
  </si>
  <si>
    <t>2010</t>
  </si>
  <si>
    <t>2013</t>
  </si>
  <si>
    <t>TABELA II.10</t>
  </si>
  <si>
    <t>Demissões</t>
  </si>
  <si>
    <t>Admissões</t>
  </si>
  <si>
    <t>Fonte: MTE/CAGED. Elaboração: Ipea/Dimac/Gecon.</t>
  </si>
  <si>
    <t>Saldo</t>
  </si>
  <si>
    <t>(Pessoas)</t>
  </si>
  <si>
    <t>[base: média de 2001=100]</t>
  </si>
  <si>
    <t>Indústria geral</t>
  </si>
  <si>
    <t>Indústrias extrativas</t>
  </si>
  <si>
    <t>Indústria de transformação</t>
  </si>
  <si>
    <t>Fonte: IBGE/PIMES. Elaboração: Ipea/Dimac/Gecon.</t>
  </si>
  <si>
    <t>10. Rendimentos Médios Reais Efetivamente Recebidos por Posição na Ocupação</t>
  </si>
  <si>
    <t>11. Rendimentos Médios Reais Habitualmente Recebidos por Posição na Ocupação</t>
  </si>
  <si>
    <t>TABELA II.11</t>
  </si>
  <si>
    <t>TABELA II.12</t>
  </si>
  <si>
    <t>7.Folha de Pagamento real na Indústria: Por categoria</t>
  </si>
  <si>
    <t>6. Pessoal Ocupado na Indústria: Por Categoria</t>
  </si>
  <si>
    <t>PESSOAL OCUPADO NA INDÚSTRIA: POR CATEGORIA</t>
  </si>
  <si>
    <t>FOLHA DE PAGAMENTO REAL NA INDÚSTRIA: POR CATEGORIA</t>
  </si>
  <si>
    <t>CRIAÇÃO DE NOVAS VAGAS FORMAIS</t>
  </si>
  <si>
    <t>12. Criação de Novas Vagas Formais</t>
  </si>
  <si>
    <t>Carta de Conjuntura | Set 2013</t>
  </si>
  <si>
    <t>II. EMPREGO E RENDA                                                                                Carta de Conjuntura | Set 2013</t>
  </si>
  <si>
    <r>
      <t xml:space="preserve">a </t>
    </r>
    <r>
      <rPr>
        <sz val="8"/>
        <rFont val="Arial"/>
        <family val="2"/>
      </rPr>
      <t>A preços de julho de 2013.</t>
    </r>
  </si>
  <si>
    <t>(Em R$ de julho de 2013)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</si>
</sst>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0_)"/>
    <numFmt numFmtId="185" formatCode="#,"/>
    <numFmt numFmtId="186" formatCode="0.0_)"/>
    <numFmt numFmtId="187" formatCode="#,##0.0_);\(#,##0.0\)"/>
    <numFmt numFmtId="188" formatCode="0.0000_)"/>
    <numFmt numFmtId="189" formatCode="0.000_)"/>
    <numFmt numFmtId="190" formatCode="0.00_)"/>
    <numFmt numFmtId="191" formatCode="_(* #,##0.0_);_(* \(#,##0.0\);_(* &quot;-&quot;??_);_(@_)"/>
    <numFmt numFmtId="192" formatCode="_(* #,##0_);_(* \(#,##0\);_(* &quot;-&quot;??_);_(@_)"/>
    <numFmt numFmtId="193" formatCode="0.000000_)"/>
    <numFmt numFmtId="194" formatCode="0_);\(0\)"/>
    <numFmt numFmtId="195" formatCode="_(* #,##0.0_);_(* \(#,##0.0\);_(* &quot;-&quot;?_);_(@_)"/>
    <numFmt numFmtId="196" formatCode="_(* #,##0.000_);_(* \(#,##0.000\);_(* &quot;-&quot;??_);_(@_)"/>
    <numFmt numFmtId="197" formatCode="0_)"/>
    <numFmt numFmtId="198" formatCode="0.0"/>
    <numFmt numFmtId="199" formatCode="#,##0.0"/>
    <numFmt numFmtId="200" formatCode="0.000"/>
    <numFmt numFmtId="201" formatCode="0.0000"/>
    <numFmt numFmtId="202" formatCode="0.00000"/>
    <numFmt numFmtId="203" formatCode="mmmm"/>
    <numFmt numFmtId="204" formatCode="_(* #,##0.00000_);_(* \(#,##0.00000\);_(* &quot;-&quot;?????_);_(@_)"/>
    <numFmt numFmtId="205" formatCode="mmm/yyyy"/>
    <numFmt numFmtId="206" formatCode="0.0000000000"/>
    <numFmt numFmtId="207" formatCode="0.000000000"/>
    <numFmt numFmtId="208" formatCode="0.00000000"/>
    <numFmt numFmtId="209" formatCode="0.0000000"/>
    <numFmt numFmtId="210" formatCode="0.000000"/>
  </numFmts>
  <fonts count="13">
    <font>
      <sz val="10"/>
      <name val="Arial"/>
      <family val="0"/>
    </font>
    <font>
      <sz val="12"/>
      <name val="Courier"/>
      <family val="0"/>
    </font>
    <font>
      <sz val="10"/>
      <color indexed="18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9" fontId="0" fillId="0" borderId="0" applyFont="0" applyFill="0" applyBorder="0" applyAlignment="0" applyProtection="0"/>
    <xf numFmtId="185" fontId="2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4" fontId="4" fillId="0" borderId="0" xfId="19" applyFont="1">
      <alignment/>
      <protection/>
    </xf>
    <xf numFmtId="184" fontId="4" fillId="0" borderId="0" xfId="19" applyFont="1" applyBorder="1">
      <alignment/>
      <protection/>
    </xf>
    <xf numFmtId="194" fontId="4" fillId="0" borderId="0" xfId="23" applyNumberFormat="1" applyFont="1" applyBorder="1" applyAlignment="1">
      <alignment horizontal="left"/>
    </xf>
    <xf numFmtId="191" fontId="4" fillId="0" borderId="0" xfId="23" applyNumberFormat="1" applyFont="1" applyBorder="1" applyAlignment="1">
      <alignment/>
    </xf>
    <xf numFmtId="194" fontId="4" fillId="0" borderId="0" xfId="23" applyNumberFormat="1" applyFont="1" applyAlignment="1">
      <alignment horizontal="left"/>
    </xf>
    <xf numFmtId="191" fontId="4" fillId="0" borderId="1" xfId="23" applyNumberFormat="1" applyFont="1" applyBorder="1" applyAlignment="1">
      <alignment/>
    </xf>
    <xf numFmtId="198" fontId="5" fillId="0" borderId="0" xfId="19" applyNumberFormat="1" applyFont="1" applyBorder="1" applyProtection="1">
      <alignment/>
      <protection/>
    </xf>
    <xf numFmtId="186" fontId="4" fillId="0" borderId="0" xfId="19" applyNumberFormat="1" applyFont="1" applyBorder="1">
      <alignment/>
      <protection/>
    </xf>
    <xf numFmtId="198" fontId="5" fillId="0" borderId="0" xfId="19" applyNumberFormat="1" applyFont="1" applyProtection="1">
      <alignment/>
      <protection/>
    </xf>
    <xf numFmtId="198" fontId="5" fillId="0" borderId="0" xfId="19" applyNumberFormat="1" applyFont="1">
      <alignment/>
      <protection/>
    </xf>
    <xf numFmtId="186" fontId="4" fillId="0" borderId="0" xfId="19" applyNumberFormat="1" applyFont="1">
      <alignment/>
      <protection/>
    </xf>
    <xf numFmtId="191" fontId="4" fillId="0" borderId="0" xfId="23" applyNumberFormat="1" applyFont="1" applyBorder="1" applyAlignment="1">
      <alignment/>
    </xf>
    <xf numFmtId="184" fontId="4" fillId="0" borderId="0" xfId="20" applyFont="1">
      <alignment/>
      <protection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203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203" fontId="4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199" fontId="4" fillId="2" borderId="0" xfId="0" applyNumberFormat="1" applyFont="1" applyFill="1" applyBorder="1" applyAlignment="1">
      <alignment horizontal="center" vertical="center" wrapText="1"/>
    </xf>
    <xf numFmtId="199" fontId="4" fillId="2" borderId="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left"/>
    </xf>
    <xf numFmtId="199" fontId="4" fillId="2" borderId="0" xfId="0" applyNumberFormat="1" applyFont="1" applyFill="1" applyAlignment="1">
      <alignment/>
    </xf>
    <xf numFmtId="184" fontId="4" fillId="2" borderId="0" xfId="20" applyFont="1" applyFill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15" applyFont="1" applyFill="1" applyAlignment="1">
      <alignment/>
    </xf>
    <xf numFmtId="0" fontId="3" fillId="0" borderId="0" xfId="0" applyFont="1" applyAlignment="1">
      <alignment/>
    </xf>
    <xf numFmtId="0" fontId="10" fillId="2" borderId="0" xfId="0" applyFont="1" applyFill="1" applyBorder="1" applyAlignment="1">
      <alignment horizontal="left"/>
    </xf>
    <xf numFmtId="1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203" fontId="4" fillId="2" borderId="5" xfId="0" applyNumberFormat="1" applyFont="1" applyFill="1" applyBorder="1" applyAlignment="1">
      <alignment horizontal="left"/>
    </xf>
    <xf numFmtId="199" fontId="4" fillId="2" borderId="5" xfId="0" applyNumberFormat="1" applyFont="1" applyFill="1" applyBorder="1" applyAlignment="1">
      <alignment horizontal="center" vertical="center" wrapText="1"/>
    </xf>
    <xf numFmtId="191" fontId="4" fillId="0" borderId="0" xfId="23" applyNumberFormat="1" applyFont="1" applyBorder="1" applyAlignment="1">
      <alignment horizontal="right"/>
    </xf>
    <xf numFmtId="191" fontId="4" fillId="0" borderId="0" xfId="0" applyNumberFormat="1" applyFont="1" applyAlignment="1">
      <alignment/>
    </xf>
    <xf numFmtId="188" fontId="0" fillId="0" borderId="0" xfId="0" applyNumberFormat="1" applyAlignment="1" applyProtection="1">
      <alignment/>
      <protection/>
    </xf>
    <xf numFmtId="191" fontId="4" fillId="0" borderId="1" xfId="23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91" fontId="4" fillId="0" borderId="0" xfId="23" applyNumberFormat="1" applyFont="1" applyBorder="1" applyAlignment="1">
      <alignment horizontal="center"/>
    </xf>
    <xf numFmtId="191" fontId="4" fillId="0" borderId="1" xfId="23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19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84" fontId="4" fillId="0" borderId="0" xfId="20" applyFont="1" applyBorder="1">
      <alignment/>
      <protection/>
    </xf>
    <xf numFmtId="199" fontId="4" fillId="2" borderId="0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 quotePrefix="1">
      <alignment horizontal="left" vertical="center" wrapText="1"/>
    </xf>
    <xf numFmtId="0" fontId="8" fillId="2" borderId="0" xfId="15" applyFill="1" applyAlignment="1">
      <alignment/>
    </xf>
    <xf numFmtId="0" fontId="10" fillId="2" borderId="1" xfId="0" applyFont="1" applyFill="1" applyBorder="1" applyAlignment="1">
      <alignment vertical="center" wrapText="1"/>
    </xf>
    <xf numFmtId="203" fontId="4" fillId="2" borderId="2" xfId="0" applyNumberFormat="1" applyFont="1" applyFill="1" applyBorder="1" applyAlignment="1">
      <alignment horizontal="left"/>
    </xf>
    <xf numFmtId="3" fontId="4" fillId="2" borderId="2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99" fontId="4" fillId="2" borderId="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/>
    </xf>
    <xf numFmtId="1" fontId="4" fillId="2" borderId="2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0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 quotePrefix="1">
      <alignment horizontal="left"/>
    </xf>
    <xf numFmtId="0" fontId="4" fillId="2" borderId="6" xfId="0" applyFont="1" applyFill="1" applyBorder="1" applyAlignment="1">
      <alignment horizontal="center"/>
    </xf>
    <xf numFmtId="0" fontId="11" fillId="2" borderId="0" xfId="0" applyFont="1" applyFill="1" applyBorder="1" applyAlignment="1" quotePrefix="1">
      <alignment horizontal="left"/>
    </xf>
    <xf numFmtId="0" fontId="0" fillId="2" borderId="4" xfId="0" applyFill="1" applyBorder="1" applyAlignment="1">
      <alignment horizontal="left" vertical="center" wrapText="1"/>
    </xf>
    <xf numFmtId="0" fontId="4" fillId="2" borderId="0" xfId="0" applyFont="1" applyFill="1" applyBorder="1" applyAlignment="1" quotePrefix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2" borderId="0" xfId="0" applyFont="1" applyFill="1" applyBorder="1" applyAlignment="1" quotePrefix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11">
    <cellStyle name="Normal" xfId="0"/>
    <cellStyle name="Hyperlink" xfId="15"/>
    <cellStyle name="Followed Hyperlink" xfId="16"/>
    <cellStyle name="Currency" xfId="17"/>
    <cellStyle name="Currency [0]" xfId="18"/>
    <cellStyle name="Normal_Tabela_II.1A" xfId="19"/>
    <cellStyle name="Normal_Tabela_II.1B" xfId="20"/>
    <cellStyle name="Percent" xfId="21"/>
    <cellStyle name="Separador de m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4"/>
  <sheetViews>
    <sheetView workbookViewId="0" topLeftCell="A1">
      <selection activeCell="D12" sqref="D12"/>
    </sheetView>
  </sheetViews>
  <sheetFormatPr defaultColWidth="9.140625" defaultRowHeight="12.75"/>
  <cols>
    <col min="1" max="1" width="4.8515625" style="14" customWidth="1"/>
    <col min="2" max="2" width="100.7109375" style="14" customWidth="1"/>
    <col min="3" max="16384" width="9.140625" style="14" customWidth="1"/>
  </cols>
  <sheetData>
    <row r="2" ht="15">
      <c r="B2" s="15" t="s">
        <v>92</v>
      </c>
    </row>
    <row r="3" ht="12.75">
      <c r="B3" s="83" t="s">
        <v>58</v>
      </c>
    </row>
    <row r="4" ht="12.75">
      <c r="B4" s="83" t="s">
        <v>59</v>
      </c>
    </row>
    <row r="5" ht="12.75">
      <c r="B5" s="83" t="s">
        <v>60</v>
      </c>
    </row>
    <row r="6" ht="12.75">
      <c r="B6" s="83" t="s">
        <v>61</v>
      </c>
    </row>
    <row r="7" ht="12.75">
      <c r="B7" s="83" t="s">
        <v>62</v>
      </c>
    </row>
    <row r="8" ht="12.75">
      <c r="B8" s="53" t="s">
        <v>86</v>
      </c>
    </row>
    <row r="9" ht="12.75">
      <c r="B9" s="53" t="s">
        <v>85</v>
      </c>
    </row>
    <row r="10" ht="12.75">
      <c r="B10" s="83" t="s">
        <v>63</v>
      </c>
    </row>
    <row r="11" ht="12.75">
      <c r="B11" s="83" t="s">
        <v>64</v>
      </c>
    </row>
    <row r="12" ht="12.75">
      <c r="B12" s="83" t="s">
        <v>81</v>
      </c>
    </row>
    <row r="13" ht="12.75">
      <c r="B13" s="83" t="s">
        <v>82</v>
      </c>
    </row>
    <row r="14" ht="12.75">
      <c r="B14" s="53" t="s">
        <v>90</v>
      </c>
    </row>
  </sheetData>
  <hyperlinks>
    <hyperlink ref="B3" location="'Tab 1'!A1" display="1. Taxa de Desemprego"/>
    <hyperlink ref="B4" location="'Tab 2'!A1" display="2. Taxa de Participação (PEA/PIA)"/>
    <hyperlink ref="B5" location="'Tab 3'!A1" display="3. Indicadores do Mercado de Trabalho"/>
    <hyperlink ref="B6" location="'Tab 4'!A1" display="4. População Ocupada: Posição na Ocupação"/>
    <hyperlink ref="B7" location="'Tab 5'!A1" display="5. População Ocupada: Posição na Ocupação"/>
    <hyperlink ref="B10" location="'Tab 8'!A1" display="8. Rendimentos Médios Reais Efetivamente Recebidos por Posição na Ocupação"/>
    <hyperlink ref="B11" location="'Tab 9'!A1" display="9. Rendimentos Médios Reais Habitualmente Recebidos por Posição na Ocupação"/>
    <hyperlink ref="B12" location="'Tab 10'!A1" display="10. Rendimentos Médios Reais Efetivamente Recebidos por Posição na Ocupação"/>
    <hyperlink ref="B13" location="'Tab 11'!A1" display="11. Rendimentos Médios Reais Habitualmente Recebidos por Posição na Ocupação"/>
    <hyperlink ref="B8" location="'Tab 6'!A1" display="6. População Ocupada: Por Categoria"/>
    <hyperlink ref="B9" location="'Tab 7'!A1" display="7.Folha de Pagamento real: Por categoria"/>
    <hyperlink ref="B14" location="'Tab 12'!A1" display="11. Criação de Novas Vagas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76"/>
  <sheetViews>
    <sheetView zoomScaleSheetLayoutView="75" workbookViewId="0" topLeftCell="A1">
      <selection activeCell="G44" sqref="G44"/>
    </sheetView>
  </sheetViews>
  <sheetFormatPr defaultColWidth="9.140625" defaultRowHeight="12.75"/>
  <cols>
    <col min="1" max="1" width="4.421875" style="25" customWidth="1"/>
    <col min="2" max="2" width="5.00390625" style="41" bestFit="1" customWidth="1"/>
    <col min="3" max="9" width="12.8515625" style="25" customWidth="1"/>
    <col min="10" max="16384" width="9.140625" style="25" customWidth="1"/>
  </cols>
  <sheetData>
    <row r="1" spans="2:9" ht="12.75">
      <c r="B1" s="16" t="s">
        <v>0</v>
      </c>
      <c r="I1" s="17" t="str">
        <f>'Tab 1'!O1</f>
        <v>Carta de Conjuntura | Set 2013</v>
      </c>
    </row>
    <row r="3" spans="2:8" ht="11.25">
      <c r="B3" s="33"/>
      <c r="C3" s="34" t="s">
        <v>57</v>
      </c>
      <c r="D3" s="35"/>
      <c r="E3" s="35"/>
      <c r="F3" s="35"/>
      <c r="G3" s="35"/>
      <c r="H3" s="35"/>
    </row>
    <row r="4" spans="2:8" ht="11.25">
      <c r="B4" s="33"/>
      <c r="C4" s="34" t="s">
        <v>36</v>
      </c>
      <c r="D4" s="34"/>
      <c r="E4" s="34"/>
      <c r="F4" s="34"/>
      <c r="G4" s="34"/>
      <c r="H4" s="34"/>
    </row>
    <row r="5" spans="2:9" ht="11.25">
      <c r="B5" s="36"/>
      <c r="C5" s="31" t="s">
        <v>94</v>
      </c>
      <c r="D5" s="31"/>
      <c r="E5" s="31"/>
      <c r="F5" s="31"/>
      <c r="G5" s="31"/>
      <c r="H5" s="31"/>
      <c r="I5" s="37"/>
    </row>
    <row r="6" spans="2:9" ht="11.25">
      <c r="B6" s="36"/>
      <c r="C6" s="55"/>
      <c r="D6" s="31"/>
      <c r="E6" s="31"/>
      <c r="F6" s="31"/>
      <c r="G6" s="31"/>
      <c r="H6" s="31"/>
      <c r="I6" s="37"/>
    </row>
    <row r="7" spans="2:9" ht="12.75" customHeight="1">
      <c r="B7" s="38"/>
      <c r="C7" s="103" t="s">
        <v>18</v>
      </c>
      <c r="D7" s="110" t="s">
        <v>39</v>
      </c>
      <c r="E7" s="110"/>
      <c r="F7" s="110"/>
      <c r="G7" s="106" t="s">
        <v>40</v>
      </c>
      <c r="H7" s="106" t="s">
        <v>27</v>
      </c>
      <c r="I7" s="106" t="s">
        <v>19</v>
      </c>
    </row>
    <row r="8" spans="2:9" ht="23.25" thickBot="1">
      <c r="B8" s="56"/>
      <c r="C8" s="114"/>
      <c r="D8" s="57" t="s">
        <v>30</v>
      </c>
      <c r="E8" s="57" t="s">
        <v>31</v>
      </c>
      <c r="F8" s="58" t="s">
        <v>19</v>
      </c>
      <c r="G8" s="108"/>
      <c r="H8" s="108"/>
      <c r="I8" s="108"/>
    </row>
    <row r="9" spans="2:9" ht="12" thickTop="1">
      <c r="B9" s="71" t="s">
        <v>66</v>
      </c>
      <c r="C9" s="61">
        <v>39448</v>
      </c>
      <c r="D9" s="68">
        <v>1545.18387246158</v>
      </c>
      <c r="E9" s="68">
        <v>1116.34369673882</v>
      </c>
      <c r="F9" s="68">
        <v>1445.68751473446</v>
      </c>
      <c r="G9" s="68">
        <v>2504.12759345177</v>
      </c>
      <c r="H9" s="68">
        <v>1296.03520618589</v>
      </c>
      <c r="I9" s="68">
        <v>1590.31063580229</v>
      </c>
    </row>
    <row r="10" spans="2:10" ht="11.25">
      <c r="B10" s="37" t="s">
        <v>22</v>
      </c>
      <c r="C10" s="26">
        <v>39479</v>
      </c>
      <c r="D10" s="27">
        <v>1532.75113510756</v>
      </c>
      <c r="E10" s="27">
        <v>1085.23057936565</v>
      </c>
      <c r="F10" s="27">
        <v>1431.90333897092</v>
      </c>
      <c r="G10" s="27">
        <v>2503.05583672824</v>
      </c>
      <c r="H10" s="27">
        <v>1303.44084429486</v>
      </c>
      <c r="I10" s="27">
        <v>1607.6086267365</v>
      </c>
      <c r="J10" s="37"/>
    </row>
    <row r="11" spans="2:10" ht="11.25">
      <c r="B11" s="70" t="s">
        <v>22</v>
      </c>
      <c r="C11" s="26">
        <v>39508</v>
      </c>
      <c r="D11" s="27">
        <v>1531.22584301735</v>
      </c>
      <c r="E11" s="27">
        <v>1019.91901730236</v>
      </c>
      <c r="F11" s="27">
        <v>1414.41345358523</v>
      </c>
      <c r="G11" s="27">
        <v>2471.11422672954</v>
      </c>
      <c r="H11" s="27">
        <v>1359.84711250102</v>
      </c>
      <c r="I11" s="27">
        <v>1598.45696450135</v>
      </c>
      <c r="J11" s="37"/>
    </row>
    <row r="12" spans="2:10" ht="11.25">
      <c r="B12" s="37" t="s">
        <v>22</v>
      </c>
      <c r="C12" s="26">
        <v>39539</v>
      </c>
      <c r="D12" s="27">
        <v>1523.23332944079</v>
      </c>
      <c r="E12" s="27">
        <v>1031.3838055482</v>
      </c>
      <c r="F12" s="27">
        <v>1413.1297595498</v>
      </c>
      <c r="G12" s="27">
        <v>2484.69734972974</v>
      </c>
      <c r="H12" s="27">
        <v>1383.39375892231</v>
      </c>
      <c r="I12" s="27">
        <v>1614.58446650363</v>
      </c>
      <c r="J12" s="37"/>
    </row>
    <row r="13" spans="2:10" ht="11.25">
      <c r="B13" s="37" t="s">
        <v>22</v>
      </c>
      <c r="C13" s="26">
        <v>39569</v>
      </c>
      <c r="D13" s="27">
        <v>1531.87361417648</v>
      </c>
      <c r="E13" s="27">
        <v>1023.23903924337</v>
      </c>
      <c r="F13" s="27">
        <v>1416.32308867655</v>
      </c>
      <c r="G13" s="27">
        <v>2449.77727196526</v>
      </c>
      <c r="H13" s="27">
        <v>1365.51269686659</v>
      </c>
      <c r="I13" s="27">
        <v>1599.53236045084</v>
      </c>
      <c r="J13" s="37"/>
    </row>
    <row r="14" spans="2:10" ht="11.25">
      <c r="B14" s="37" t="s">
        <v>22</v>
      </c>
      <c r="C14" s="26">
        <v>39600</v>
      </c>
      <c r="D14" s="27">
        <v>1512.79944277737</v>
      </c>
      <c r="E14" s="27">
        <v>1052.37650805211</v>
      </c>
      <c r="F14" s="27">
        <v>1406.49745813332</v>
      </c>
      <c r="G14" s="27">
        <v>2470.04290153122</v>
      </c>
      <c r="H14" s="27">
        <v>1361.42751903208</v>
      </c>
      <c r="I14" s="27">
        <v>1595.18676585748</v>
      </c>
      <c r="J14" s="37"/>
    </row>
    <row r="15" spans="2:9" s="37" customFormat="1" ht="11.25">
      <c r="B15" s="37" t="s">
        <v>22</v>
      </c>
      <c r="C15" s="26">
        <v>39630</v>
      </c>
      <c r="D15" s="27">
        <v>1514.97115819145</v>
      </c>
      <c r="E15" s="27">
        <v>1063.39447356101</v>
      </c>
      <c r="F15" s="27">
        <v>1407.92591804317</v>
      </c>
      <c r="G15" s="27">
        <v>2467.79142764324</v>
      </c>
      <c r="H15" s="27">
        <v>1356.42918468734</v>
      </c>
      <c r="I15" s="27">
        <v>1597.18294824429</v>
      </c>
    </row>
    <row r="16" spans="2:9" s="37" customFormat="1" ht="11.25">
      <c r="B16" s="37" t="s">
        <v>22</v>
      </c>
      <c r="C16" s="26">
        <v>39661</v>
      </c>
      <c r="D16" s="27">
        <v>1573.13140295337</v>
      </c>
      <c r="E16" s="27">
        <v>1094.49392423835</v>
      </c>
      <c r="F16" s="27">
        <v>1459.3686697875</v>
      </c>
      <c r="G16" s="27">
        <v>2539.39791661301</v>
      </c>
      <c r="H16" s="27">
        <v>1384.30872213168</v>
      </c>
      <c r="I16" s="27">
        <v>1630.20823814998</v>
      </c>
    </row>
    <row r="17" spans="2:10" ht="11.25">
      <c r="B17" s="37" t="s">
        <v>22</v>
      </c>
      <c r="C17" s="26">
        <v>39692</v>
      </c>
      <c r="D17" s="27">
        <v>1575.07609839204</v>
      </c>
      <c r="E17" s="27">
        <v>1057.64031090607</v>
      </c>
      <c r="F17" s="27">
        <v>1453.42599497254</v>
      </c>
      <c r="G17" s="27">
        <v>2600.18964367793</v>
      </c>
      <c r="H17" s="27">
        <v>1364.04244304826</v>
      </c>
      <c r="I17" s="27">
        <v>1645.59412625661</v>
      </c>
      <c r="J17" s="37"/>
    </row>
    <row r="18" spans="2:10" ht="11.25">
      <c r="B18" s="37" t="s">
        <v>22</v>
      </c>
      <c r="C18" s="26">
        <v>39722</v>
      </c>
      <c r="D18" s="27">
        <v>1568.54117097497</v>
      </c>
      <c r="E18" s="27">
        <v>1043.96883083865</v>
      </c>
      <c r="F18" s="27">
        <v>1447.81448292682</v>
      </c>
      <c r="G18" s="27">
        <v>2613.41577546457</v>
      </c>
      <c r="H18" s="27">
        <v>1356.97832536005</v>
      </c>
      <c r="I18" s="27">
        <v>1624.95792980562</v>
      </c>
      <c r="J18" s="37"/>
    </row>
    <row r="19" spans="2:10" ht="11.25">
      <c r="B19" s="37" t="s">
        <v>22</v>
      </c>
      <c r="C19" s="26">
        <v>39753</v>
      </c>
      <c r="D19" s="27">
        <v>1630.26889838205</v>
      </c>
      <c r="E19" s="27">
        <v>1018.49895265159</v>
      </c>
      <c r="F19" s="27">
        <v>1490.73789473948</v>
      </c>
      <c r="G19" s="27">
        <v>2597.95896430982</v>
      </c>
      <c r="H19" s="27">
        <v>1331.605493173</v>
      </c>
      <c r="I19" s="27">
        <v>1639.16690138698</v>
      </c>
      <c r="J19" s="37"/>
    </row>
    <row r="20" spans="2:10" ht="11.25">
      <c r="B20" s="28" t="s">
        <v>22</v>
      </c>
      <c r="C20" s="29">
        <v>39783</v>
      </c>
      <c r="D20" s="30">
        <v>1623.0305998254</v>
      </c>
      <c r="E20" s="30">
        <v>1023.38811966508</v>
      </c>
      <c r="F20" s="30">
        <v>1488.1206782123</v>
      </c>
      <c r="G20" s="30">
        <v>2632.02832785175</v>
      </c>
      <c r="H20" s="30">
        <v>1336.893080366</v>
      </c>
      <c r="I20" s="30">
        <v>1647.69984263465</v>
      </c>
      <c r="J20" s="37"/>
    </row>
    <row r="21" spans="2:10" ht="11.25">
      <c r="B21" s="37" t="s">
        <v>67</v>
      </c>
      <c r="C21" s="26">
        <v>39814</v>
      </c>
      <c r="D21" s="27">
        <v>1607.88343657116</v>
      </c>
      <c r="E21" s="27">
        <v>1092.18096692049</v>
      </c>
      <c r="F21" s="27">
        <v>1494.37526734129</v>
      </c>
      <c r="G21" s="27">
        <v>2713.47088017234</v>
      </c>
      <c r="H21" s="27">
        <v>1393.63517114065</v>
      </c>
      <c r="I21" s="27">
        <v>1683.7257903648</v>
      </c>
      <c r="J21" s="37"/>
    </row>
    <row r="22" spans="2:10" ht="11.25">
      <c r="B22" s="37" t="s">
        <v>22</v>
      </c>
      <c r="C22" s="26">
        <v>39845</v>
      </c>
      <c r="D22" s="27">
        <v>1622.29729979297</v>
      </c>
      <c r="E22" s="27">
        <v>1089.37855388875</v>
      </c>
      <c r="F22" s="27">
        <v>1506.24622618632</v>
      </c>
      <c r="G22" s="27">
        <v>2650.97808820982</v>
      </c>
      <c r="H22" s="27">
        <v>1390.19515257967</v>
      </c>
      <c r="I22" s="27">
        <v>1681.34082847004</v>
      </c>
      <c r="J22" s="37"/>
    </row>
    <row r="23" spans="2:10" ht="11.25">
      <c r="B23" s="70" t="s">
        <v>22</v>
      </c>
      <c r="C23" s="26">
        <v>39873</v>
      </c>
      <c r="D23" s="27">
        <v>1602.52742415004</v>
      </c>
      <c r="E23" s="27">
        <v>1101.24546638176</v>
      </c>
      <c r="F23" s="27">
        <v>1493.30460082075</v>
      </c>
      <c r="G23" s="27">
        <v>2633.28606849952</v>
      </c>
      <c r="H23" s="27">
        <v>1399.7031812932</v>
      </c>
      <c r="I23" s="27">
        <v>1678.2213807829</v>
      </c>
      <c r="J23" s="37"/>
    </row>
    <row r="24" spans="2:9" ht="11.25" customHeight="1">
      <c r="B24" s="37" t="s">
        <v>22</v>
      </c>
      <c r="C24" s="26">
        <v>39904</v>
      </c>
      <c r="D24" s="27">
        <v>1586.05526318232</v>
      </c>
      <c r="E24" s="27">
        <v>1052.39966789757</v>
      </c>
      <c r="F24" s="27">
        <v>1470.9332534015</v>
      </c>
      <c r="G24" s="27">
        <v>2651.47092120879</v>
      </c>
      <c r="H24" s="27">
        <v>1375.90388857694</v>
      </c>
      <c r="I24" s="27">
        <v>1666.04673649874</v>
      </c>
    </row>
    <row r="25" spans="2:10" ht="11.25">
      <c r="B25" s="37" t="s">
        <v>22</v>
      </c>
      <c r="C25" s="26">
        <v>39934</v>
      </c>
      <c r="D25" s="27">
        <v>1583.24092079076</v>
      </c>
      <c r="E25" s="27">
        <v>1110.56793102687</v>
      </c>
      <c r="F25" s="27">
        <v>1474.69003364083</v>
      </c>
      <c r="G25" s="27">
        <v>2543.78983273786</v>
      </c>
      <c r="H25" s="27">
        <v>1375.04869749497</v>
      </c>
      <c r="I25" s="27">
        <v>1648.07326069458</v>
      </c>
      <c r="J25" s="37"/>
    </row>
    <row r="26" spans="2:10" ht="11.25">
      <c r="B26" s="37" t="s">
        <v>22</v>
      </c>
      <c r="C26" s="26">
        <v>39965</v>
      </c>
      <c r="D26" s="27">
        <v>1544.53191437174</v>
      </c>
      <c r="E26" s="27">
        <v>1108.708565438</v>
      </c>
      <c r="F26" s="27">
        <v>1448.02996088871</v>
      </c>
      <c r="G26" s="27">
        <v>2559.74247818611</v>
      </c>
      <c r="H26" s="27">
        <v>1412.60836188002</v>
      </c>
      <c r="I26" s="27">
        <v>1642.53584378447</v>
      </c>
      <c r="J26" s="37"/>
    </row>
    <row r="27" spans="2:10" ht="11.25">
      <c r="B27" s="37" t="s">
        <v>22</v>
      </c>
      <c r="C27" s="26">
        <v>39995</v>
      </c>
      <c r="D27" s="27">
        <v>1580.82628246054</v>
      </c>
      <c r="E27" s="27">
        <v>1085.07896063437</v>
      </c>
      <c r="F27" s="27">
        <v>1473.51626565447</v>
      </c>
      <c r="G27" s="27">
        <v>2656.04769503946</v>
      </c>
      <c r="H27" s="27">
        <v>1403.01608019467</v>
      </c>
      <c r="I27" s="27">
        <v>1651.20168883103</v>
      </c>
      <c r="J27" s="37"/>
    </row>
    <row r="28" spans="2:10" ht="11.25">
      <c r="B28" s="37" t="s">
        <v>22</v>
      </c>
      <c r="C28" s="26">
        <v>40026</v>
      </c>
      <c r="D28" s="27">
        <v>1569.97193950545</v>
      </c>
      <c r="E28" s="27">
        <v>1135.55193813645</v>
      </c>
      <c r="F28" s="27">
        <v>1475.45691050496</v>
      </c>
      <c r="G28" s="27">
        <v>2702.03255730943</v>
      </c>
      <c r="H28" s="27">
        <v>1399.14662323808</v>
      </c>
      <c r="I28" s="27">
        <v>1666.85607873154</v>
      </c>
      <c r="J28" s="37"/>
    </row>
    <row r="29" spans="2:10" ht="11.25">
      <c r="B29" s="37" t="s">
        <v>22</v>
      </c>
      <c r="C29" s="26">
        <v>40057</v>
      </c>
      <c r="D29" s="27">
        <v>1601.06285301594</v>
      </c>
      <c r="E29" s="27">
        <v>1110.03704490592</v>
      </c>
      <c r="F29" s="27">
        <v>1492.12583929985</v>
      </c>
      <c r="G29" s="27">
        <v>2694.16797350428</v>
      </c>
      <c r="H29" s="27">
        <v>1406.0967233252</v>
      </c>
      <c r="I29" s="27">
        <v>1676.63401567385</v>
      </c>
      <c r="J29" s="37"/>
    </row>
    <row r="30" spans="2:10" ht="11.25">
      <c r="B30" s="37" t="s">
        <v>22</v>
      </c>
      <c r="C30" s="26">
        <v>40087</v>
      </c>
      <c r="D30" s="27">
        <v>1594.39759452384</v>
      </c>
      <c r="E30" s="27">
        <v>1118.82320880819</v>
      </c>
      <c r="F30" s="27">
        <v>1490.812053211</v>
      </c>
      <c r="G30" s="27">
        <v>2720.54879726183</v>
      </c>
      <c r="H30" s="27">
        <v>1414.79964160014</v>
      </c>
      <c r="I30" s="27">
        <v>1676.3717639081</v>
      </c>
      <c r="J30" s="37"/>
    </row>
    <row r="31" spans="2:10" ht="11.25">
      <c r="B31" s="37" t="s">
        <v>22</v>
      </c>
      <c r="C31" s="26">
        <v>40118</v>
      </c>
      <c r="D31" s="27">
        <v>1617.54369993971</v>
      </c>
      <c r="E31" s="27">
        <v>1119.73324210178</v>
      </c>
      <c r="F31" s="27">
        <v>1507.53785926909</v>
      </c>
      <c r="G31" s="27">
        <v>2717.10714223349</v>
      </c>
      <c r="H31" s="27">
        <v>1374.14495010943</v>
      </c>
      <c r="I31" s="27">
        <v>1674.9595717858</v>
      </c>
      <c r="J31" s="37"/>
    </row>
    <row r="32" spans="2:10" ht="11.25">
      <c r="B32" s="28" t="s">
        <v>22</v>
      </c>
      <c r="C32" s="29">
        <v>40148</v>
      </c>
      <c r="D32" s="30">
        <v>1589.64381882716</v>
      </c>
      <c r="E32" s="30">
        <v>1132.81413885353</v>
      </c>
      <c r="F32" s="30">
        <v>1488.64741930866</v>
      </c>
      <c r="G32" s="30">
        <v>2701.46848589811</v>
      </c>
      <c r="H32" s="30">
        <v>1392.34278407098</v>
      </c>
      <c r="I32" s="30">
        <v>1659.89681555824</v>
      </c>
      <c r="J32" s="37"/>
    </row>
    <row r="33" spans="2:10" ht="11.25">
      <c r="B33" s="37" t="s">
        <v>68</v>
      </c>
      <c r="C33" s="26">
        <v>40179</v>
      </c>
      <c r="D33" s="27">
        <v>1589.95019673047</v>
      </c>
      <c r="E33" s="27">
        <v>1130.63667880257</v>
      </c>
      <c r="F33" s="27">
        <v>1492.86052729344</v>
      </c>
      <c r="G33" s="27">
        <v>2737.56230201323</v>
      </c>
      <c r="H33" s="27">
        <v>1424.34819452089</v>
      </c>
      <c r="I33" s="27">
        <v>1677.39196190898</v>
      </c>
      <c r="J33" s="37"/>
    </row>
    <row r="34" spans="2:10" ht="11.25">
      <c r="B34" s="37" t="s">
        <v>22</v>
      </c>
      <c r="C34" s="26">
        <v>40210</v>
      </c>
      <c r="D34" s="27">
        <v>1617.07091289105</v>
      </c>
      <c r="E34" s="27">
        <v>1210.13475081863</v>
      </c>
      <c r="F34" s="27">
        <v>1533.50041641776</v>
      </c>
      <c r="G34" s="27">
        <v>2700.21247095564</v>
      </c>
      <c r="H34" s="27">
        <v>1414.26994031726</v>
      </c>
      <c r="I34" s="27">
        <v>1696.76005103757</v>
      </c>
      <c r="J34" s="37"/>
    </row>
    <row r="35" spans="2:10" ht="11.25">
      <c r="B35" s="37" t="s">
        <v>22</v>
      </c>
      <c r="C35" s="26">
        <v>40238</v>
      </c>
      <c r="D35" s="27">
        <v>1607.99567399126</v>
      </c>
      <c r="E35" s="27">
        <v>1219.21901706687</v>
      </c>
      <c r="F35" s="27">
        <v>1527.51758076985</v>
      </c>
      <c r="G35" s="27">
        <v>2684.69136129627</v>
      </c>
      <c r="H35" s="27">
        <v>1422.70329768209</v>
      </c>
      <c r="I35" s="27">
        <v>1702.81043352008</v>
      </c>
      <c r="J35" s="37"/>
    </row>
    <row r="36" spans="2:10" ht="11.25">
      <c r="B36" s="37" t="s">
        <v>22</v>
      </c>
      <c r="C36" s="26">
        <v>40269</v>
      </c>
      <c r="D36" s="27">
        <v>1613.05638473201</v>
      </c>
      <c r="E36" s="27">
        <v>1151.02095064204</v>
      </c>
      <c r="F36" s="27">
        <v>1518.42406252456</v>
      </c>
      <c r="G36" s="27">
        <v>2693.61154804133</v>
      </c>
      <c r="H36" s="27">
        <v>1418.04919737659</v>
      </c>
      <c r="I36" s="27">
        <v>1703.74070866784</v>
      </c>
      <c r="J36" s="37"/>
    </row>
    <row r="37" spans="2:10" ht="11.25">
      <c r="B37" s="37" t="s">
        <v>22</v>
      </c>
      <c r="C37" s="26">
        <v>40299</v>
      </c>
      <c r="D37" s="27">
        <v>1600.41239363357</v>
      </c>
      <c r="E37" s="27">
        <v>1195.93088716547</v>
      </c>
      <c r="F37" s="27">
        <v>1517.01414487726</v>
      </c>
      <c r="G37" s="27">
        <v>2636.09950283157</v>
      </c>
      <c r="H37" s="27">
        <v>1378.57305194179</v>
      </c>
      <c r="I37" s="27">
        <v>1688.57625660453</v>
      </c>
      <c r="J37" s="37"/>
    </row>
    <row r="38" spans="2:10" ht="11.25">
      <c r="B38" s="37" t="s">
        <v>22</v>
      </c>
      <c r="C38" s="26">
        <v>40330</v>
      </c>
      <c r="D38" s="27">
        <v>1575.86339553037</v>
      </c>
      <c r="E38" s="27">
        <v>1185.38713740554</v>
      </c>
      <c r="F38" s="27">
        <v>1495.09577354733</v>
      </c>
      <c r="G38" s="27">
        <v>2715.31916740641</v>
      </c>
      <c r="H38" s="27">
        <v>1397.38723233002</v>
      </c>
      <c r="I38" s="27">
        <v>1697.67099086965</v>
      </c>
      <c r="J38" s="37"/>
    </row>
    <row r="39" spans="2:10" ht="11.25">
      <c r="B39" s="37" t="s">
        <v>22</v>
      </c>
      <c r="C39" s="26">
        <v>40360</v>
      </c>
      <c r="D39" s="27">
        <v>1615.59929008639</v>
      </c>
      <c r="E39" s="27">
        <v>1268.54639705039</v>
      </c>
      <c r="F39" s="27">
        <v>1543.34636500491</v>
      </c>
      <c r="G39" s="27">
        <v>2788.72405550025</v>
      </c>
      <c r="H39" s="27">
        <v>1430.60791661331</v>
      </c>
      <c r="I39" s="27">
        <v>1734.66733356777</v>
      </c>
      <c r="J39" s="37"/>
    </row>
    <row r="40" spans="2:10" ht="11.25">
      <c r="B40" s="37" t="s">
        <v>22</v>
      </c>
      <c r="C40" s="26">
        <v>40391</v>
      </c>
      <c r="D40" s="27">
        <v>1641.22537649079</v>
      </c>
      <c r="E40" s="27">
        <v>1221.39091678426</v>
      </c>
      <c r="F40" s="27">
        <v>1554.60614391048</v>
      </c>
      <c r="G40" s="27">
        <v>2791.05088594318</v>
      </c>
      <c r="H40" s="27">
        <v>1442.7777277792</v>
      </c>
      <c r="I40" s="27">
        <v>1758.78858319291</v>
      </c>
      <c r="J40" s="37"/>
    </row>
    <row r="41" spans="2:10" ht="11.25">
      <c r="B41" s="37" t="s">
        <v>22</v>
      </c>
      <c r="C41" s="26">
        <v>40422</v>
      </c>
      <c r="D41" s="27">
        <v>1640.10675491096</v>
      </c>
      <c r="E41" s="27">
        <v>1247.51726579802</v>
      </c>
      <c r="F41" s="27">
        <v>1559.18864289948</v>
      </c>
      <c r="G41" s="27">
        <v>2844.25381383058</v>
      </c>
      <c r="H41" s="27">
        <v>1479.57757821859</v>
      </c>
      <c r="I41" s="27">
        <v>1781.14904412919</v>
      </c>
      <c r="J41" s="37"/>
    </row>
    <row r="42" spans="2:10" ht="11.25">
      <c r="B42" s="37" t="s">
        <v>22</v>
      </c>
      <c r="C42" s="26">
        <v>40452</v>
      </c>
      <c r="D42" s="27">
        <v>1638.68930585716</v>
      </c>
      <c r="E42" s="27">
        <v>1262.189066233</v>
      </c>
      <c r="F42" s="27">
        <v>1561.8573320747</v>
      </c>
      <c r="G42" s="27">
        <v>2904.8849474101</v>
      </c>
      <c r="H42" s="27">
        <v>1508.59344840956</v>
      </c>
      <c r="I42" s="27">
        <v>1785.75418818923</v>
      </c>
      <c r="J42" s="37"/>
    </row>
    <row r="43" spans="2:10" ht="11.25">
      <c r="B43" s="37" t="s">
        <v>22</v>
      </c>
      <c r="C43" s="26">
        <v>40483</v>
      </c>
      <c r="D43" s="27">
        <v>1617.41374001089</v>
      </c>
      <c r="E43" s="27">
        <v>1249.67107811239</v>
      </c>
      <c r="F43" s="27">
        <v>1545.47678233243</v>
      </c>
      <c r="G43" s="27">
        <v>2912.74610132503</v>
      </c>
      <c r="H43" s="27">
        <v>1498.18056827435</v>
      </c>
      <c r="I43" s="27">
        <v>1771.21402128124</v>
      </c>
      <c r="J43" s="37"/>
    </row>
    <row r="44" spans="2:10" ht="11.25">
      <c r="B44" s="28" t="s">
        <v>22</v>
      </c>
      <c r="C44" s="29">
        <v>40513</v>
      </c>
      <c r="D44" s="30">
        <v>1630.03470717329</v>
      </c>
      <c r="E44" s="30">
        <v>1243.96469430467</v>
      </c>
      <c r="F44" s="30">
        <v>1553.91149453673</v>
      </c>
      <c r="G44" s="30">
        <v>2886.53188160714</v>
      </c>
      <c r="H44" s="30">
        <v>1465.7199677017</v>
      </c>
      <c r="I44" s="30">
        <v>1758.14450404944</v>
      </c>
      <c r="J44" s="37"/>
    </row>
    <row r="45" spans="2:10" ht="11.25">
      <c r="B45" s="37" t="s">
        <v>45</v>
      </c>
      <c r="C45" s="26">
        <v>40544</v>
      </c>
      <c r="D45" s="27">
        <v>1620.20532772756</v>
      </c>
      <c r="E45" s="27">
        <v>1292.71823879801</v>
      </c>
      <c r="F45" s="27">
        <v>1555.64982299995</v>
      </c>
      <c r="G45" s="27">
        <v>2845.38150819847</v>
      </c>
      <c r="H45" s="27">
        <v>1520.38551703665</v>
      </c>
      <c r="I45" s="27">
        <v>1767.00592388749</v>
      </c>
      <c r="J45" s="37"/>
    </row>
    <row r="46" spans="2:10" ht="11.25">
      <c r="B46" s="37" t="s">
        <v>22</v>
      </c>
      <c r="C46" s="26">
        <v>40575</v>
      </c>
      <c r="D46" s="27">
        <v>1625.46139874103</v>
      </c>
      <c r="E46" s="27">
        <v>1241.56247197128</v>
      </c>
      <c r="F46" s="27">
        <v>1553.06641968926</v>
      </c>
      <c r="G46" s="27">
        <v>2795.88495596586</v>
      </c>
      <c r="H46" s="27">
        <v>1525.09044197999</v>
      </c>
      <c r="I46" s="27">
        <v>1758.8325904326</v>
      </c>
      <c r="J46" s="37"/>
    </row>
    <row r="47" spans="2:10" ht="11.25">
      <c r="B47" s="37" t="s">
        <v>22</v>
      </c>
      <c r="C47" s="26">
        <v>40603</v>
      </c>
      <c r="D47" s="27">
        <v>1627.99429050623</v>
      </c>
      <c r="E47" s="27">
        <v>1301.64598954265</v>
      </c>
      <c r="F47" s="27">
        <v>1565.99492644008</v>
      </c>
      <c r="G47" s="27">
        <v>2898.29994216929</v>
      </c>
      <c r="H47" s="27">
        <v>1508.99184812285</v>
      </c>
      <c r="I47" s="27">
        <v>1768.00384342485</v>
      </c>
      <c r="J47" s="37"/>
    </row>
    <row r="48" spans="2:10" ht="11.25">
      <c r="B48" s="37" t="s">
        <v>22</v>
      </c>
      <c r="C48" s="26">
        <v>40634</v>
      </c>
      <c r="D48" s="27">
        <v>1625.16695855819</v>
      </c>
      <c r="E48" s="27">
        <v>1296.90961075203</v>
      </c>
      <c r="F48" s="27">
        <v>1562.82962568154</v>
      </c>
      <c r="G48" s="27">
        <v>2842.94310153553</v>
      </c>
      <c r="H48" s="27">
        <v>1453.14748302516</v>
      </c>
      <c r="I48" s="27">
        <v>1735.97635859029</v>
      </c>
      <c r="J48" s="37"/>
    </row>
    <row r="49" spans="2:10" ht="11.25">
      <c r="B49" s="37" t="s">
        <v>22</v>
      </c>
      <c r="C49" s="26">
        <v>40664</v>
      </c>
      <c r="D49" s="27">
        <v>1635.06687871777</v>
      </c>
      <c r="E49" s="27">
        <v>1301.70916998351</v>
      </c>
      <c r="F49" s="27">
        <v>1571.62354881071</v>
      </c>
      <c r="G49" s="27">
        <v>2841.83523521845</v>
      </c>
      <c r="H49" s="27">
        <v>1469.62102192834</v>
      </c>
      <c r="I49" s="27">
        <v>1756.12482271003</v>
      </c>
      <c r="J49" s="37"/>
    </row>
    <row r="50" spans="2:10" ht="11.25">
      <c r="B50" s="37" t="s">
        <v>22</v>
      </c>
      <c r="C50" s="26">
        <v>40695</v>
      </c>
      <c r="D50" s="27">
        <v>1634.7181160992</v>
      </c>
      <c r="E50" s="27">
        <v>1331.15157712601</v>
      </c>
      <c r="F50" s="27">
        <v>1578.00911268748</v>
      </c>
      <c r="G50" s="27">
        <v>2813.52716334994</v>
      </c>
      <c r="H50" s="27">
        <v>1446.02366096001</v>
      </c>
      <c r="I50" s="27">
        <v>1765.58504704933</v>
      </c>
      <c r="J50" s="37"/>
    </row>
    <row r="51" spans="2:10" ht="11.25">
      <c r="B51" s="37" t="s">
        <v>22</v>
      </c>
      <c r="C51" s="26">
        <v>40725</v>
      </c>
      <c r="D51" s="27">
        <v>1656.3841940635</v>
      </c>
      <c r="E51" s="27">
        <v>1423.64224150982</v>
      </c>
      <c r="F51" s="27">
        <v>1613.30455380717</v>
      </c>
      <c r="G51" s="27">
        <v>2842.69678107027</v>
      </c>
      <c r="H51" s="27">
        <v>1477.79950354635</v>
      </c>
      <c r="I51" s="27">
        <v>1804.75718881647</v>
      </c>
      <c r="J51" s="37"/>
    </row>
    <row r="52" spans="2:10" ht="11.25">
      <c r="B52" s="37" t="s">
        <v>22</v>
      </c>
      <c r="C52" s="26">
        <v>40756</v>
      </c>
      <c r="D52" s="27">
        <v>1635.37261939218</v>
      </c>
      <c r="E52" s="27">
        <v>1338.62937498011</v>
      </c>
      <c r="F52" s="27">
        <v>1581.48003766781</v>
      </c>
      <c r="G52" s="27">
        <v>2840.82941639223</v>
      </c>
      <c r="H52" s="27">
        <v>1530.92790522388</v>
      </c>
      <c r="I52" s="27">
        <v>1814.30935251421</v>
      </c>
      <c r="J52" s="37"/>
    </row>
    <row r="53" spans="2:10" ht="11.25">
      <c r="B53" s="37" t="s">
        <v>22</v>
      </c>
      <c r="C53" s="26">
        <v>40787</v>
      </c>
      <c r="D53" s="27">
        <v>1641.8153088774</v>
      </c>
      <c r="E53" s="27">
        <v>1271.36521589838</v>
      </c>
      <c r="F53" s="27">
        <v>1574.88385325092</v>
      </c>
      <c r="G53" s="27">
        <v>2727.23518944261</v>
      </c>
      <c r="H53" s="27">
        <v>1483.35176327166</v>
      </c>
      <c r="I53" s="27">
        <v>1781.44053087966</v>
      </c>
      <c r="J53" s="37"/>
    </row>
    <row r="54" spans="2:10" ht="11.25">
      <c r="B54" s="37" t="s">
        <v>22</v>
      </c>
      <c r="C54" s="26">
        <v>40817</v>
      </c>
      <c r="D54" s="27">
        <v>1639.43460723791</v>
      </c>
      <c r="E54" s="27">
        <v>1223.72240960631</v>
      </c>
      <c r="F54" s="27">
        <v>1565.87872954857</v>
      </c>
      <c r="G54" s="27">
        <v>2770.38383777659</v>
      </c>
      <c r="H54" s="27">
        <v>1512.53415158469</v>
      </c>
      <c r="I54" s="27">
        <v>1781.13459383763</v>
      </c>
      <c r="J54" s="37"/>
    </row>
    <row r="55" spans="2:10" ht="11.25">
      <c r="B55" s="37" t="s">
        <v>22</v>
      </c>
      <c r="C55" s="26">
        <v>40848</v>
      </c>
      <c r="D55" s="27">
        <v>1647.47319984582</v>
      </c>
      <c r="E55" s="27">
        <v>1241.31766371418</v>
      </c>
      <c r="F55" s="27">
        <v>1575.95379113018</v>
      </c>
      <c r="G55" s="27">
        <v>2848.36207337973</v>
      </c>
      <c r="H55" s="27">
        <v>1517.17824018876</v>
      </c>
      <c r="I55" s="27">
        <v>1783.48092333269</v>
      </c>
      <c r="J55" s="37"/>
    </row>
    <row r="56" spans="2:10" ht="11.25">
      <c r="B56" s="28" t="s">
        <v>22</v>
      </c>
      <c r="C56" s="29">
        <v>40878</v>
      </c>
      <c r="D56" s="30">
        <v>1671.57607574979</v>
      </c>
      <c r="E56" s="30">
        <v>1209.98804410843</v>
      </c>
      <c r="F56" s="30">
        <v>1589.81717267905</v>
      </c>
      <c r="G56" s="30">
        <v>2916.54119069062</v>
      </c>
      <c r="H56" s="30">
        <v>1533.30734261545</v>
      </c>
      <c r="I56" s="30">
        <v>1803.50521479576</v>
      </c>
      <c r="J56" s="37"/>
    </row>
    <row r="57" spans="2:10" ht="11.25">
      <c r="B57" s="37" t="s">
        <v>46</v>
      </c>
      <c r="C57" s="26">
        <v>40909</v>
      </c>
      <c r="D57" s="27">
        <v>1677.92629372397</v>
      </c>
      <c r="E57" s="27">
        <v>1212.71023622755</v>
      </c>
      <c r="F57" s="27">
        <v>1597.04275513941</v>
      </c>
      <c r="G57" s="27">
        <v>2958.05757352334</v>
      </c>
      <c r="H57" s="27">
        <v>1545.14700823549</v>
      </c>
      <c r="I57" s="27">
        <v>1815.4825935718</v>
      </c>
      <c r="J57" s="37"/>
    </row>
    <row r="58" spans="2:10" ht="11.25">
      <c r="B58" s="37" t="s">
        <v>22</v>
      </c>
      <c r="C58" s="26">
        <v>40940</v>
      </c>
      <c r="D58" s="27">
        <v>1695.48962915473</v>
      </c>
      <c r="E58" s="27">
        <v>1312.16999663438</v>
      </c>
      <c r="F58" s="27">
        <v>1630.7564856871</v>
      </c>
      <c r="G58" s="27">
        <v>2901.42810654256</v>
      </c>
      <c r="H58" s="27">
        <v>1613.24935840537</v>
      </c>
      <c r="I58" s="27">
        <v>1836.84347165166</v>
      </c>
      <c r="J58" s="37"/>
    </row>
    <row r="59" spans="2:10" ht="11.25">
      <c r="B59" s="37" t="s">
        <v>22</v>
      </c>
      <c r="C59" s="26">
        <v>40969</v>
      </c>
      <c r="D59" s="27">
        <v>1705.07754290702</v>
      </c>
      <c r="E59" s="27">
        <v>1392.37381519764</v>
      </c>
      <c r="F59" s="27">
        <v>1650.00886157698</v>
      </c>
      <c r="G59" s="27">
        <v>2979.97150460059</v>
      </c>
      <c r="H59" s="27">
        <v>1616.7516971659</v>
      </c>
      <c r="I59" s="27">
        <v>1866.28840805553</v>
      </c>
      <c r="J59" s="37"/>
    </row>
    <row r="60" spans="2:10" ht="11.25">
      <c r="B60" s="37" t="s">
        <v>22</v>
      </c>
      <c r="C60" s="26">
        <v>41000</v>
      </c>
      <c r="D60" s="27">
        <v>1668.83939075723</v>
      </c>
      <c r="E60" s="27">
        <v>1345.68944960353</v>
      </c>
      <c r="F60" s="27">
        <v>1612.31764532477</v>
      </c>
      <c r="G60" s="27">
        <v>2958.22159870604</v>
      </c>
      <c r="H60" s="27">
        <v>1639.88138076337</v>
      </c>
      <c r="I60" s="27">
        <v>1844.19622905338</v>
      </c>
      <c r="J60" s="37"/>
    </row>
    <row r="61" spans="2:10" ht="11.25">
      <c r="B61" s="37" t="s">
        <v>22</v>
      </c>
      <c r="C61" s="26">
        <v>41030</v>
      </c>
      <c r="D61" s="27">
        <v>1668.54001138325</v>
      </c>
      <c r="E61" s="27">
        <v>1310.66790377959</v>
      </c>
      <c r="F61" s="27">
        <v>1606.42203744191</v>
      </c>
      <c r="G61" s="27">
        <v>2913.88798380184</v>
      </c>
      <c r="H61" s="27">
        <v>1639.08200312241</v>
      </c>
      <c r="I61" s="27">
        <v>1841.76590778669</v>
      </c>
      <c r="J61" s="37"/>
    </row>
    <row r="62" spans="2:10" ht="11.25">
      <c r="B62" s="37" t="s">
        <v>22</v>
      </c>
      <c r="C62" s="26">
        <v>41061</v>
      </c>
      <c r="D62" s="27">
        <v>1693.1114702444</v>
      </c>
      <c r="E62" s="27">
        <v>1311.63718160695</v>
      </c>
      <c r="F62" s="27">
        <v>1624.88462342057</v>
      </c>
      <c r="G62" s="27">
        <v>2926.30374372472</v>
      </c>
      <c r="H62" s="27">
        <v>1609.34465518924</v>
      </c>
      <c r="I62" s="27">
        <v>1849.14978138907</v>
      </c>
      <c r="J62" s="37"/>
    </row>
    <row r="63" spans="2:10" ht="11.25">
      <c r="B63" s="37" t="s">
        <v>22</v>
      </c>
      <c r="C63" s="26">
        <v>41091</v>
      </c>
      <c r="D63" s="27">
        <v>1682.16762290777</v>
      </c>
      <c r="E63" s="27">
        <v>1322.47549128904</v>
      </c>
      <c r="F63" s="27">
        <v>1619.93971802708</v>
      </c>
      <c r="G63" s="27">
        <v>2837.04121025068</v>
      </c>
      <c r="H63" s="27">
        <v>1572.87125164372</v>
      </c>
      <c r="I63" s="27">
        <v>1821.04080075055</v>
      </c>
      <c r="J63" s="37"/>
    </row>
    <row r="64" spans="2:10" ht="11.25">
      <c r="B64" s="37" t="s">
        <v>22</v>
      </c>
      <c r="C64" s="26">
        <v>41122</v>
      </c>
      <c r="D64" s="27">
        <v>1707.15197811841</v>
      </c>
      <c r="E64" s="27">
        <v>1377.44043651891</v>
      </c>
      <c r="F64" s="27">
        <v>1650.56363796556</v>
      </c>
      <c r="G64" s="27">
        <v>2896.66844920437</v>
      </c>
      <c r="H64" s="27">
        <v>1580.56723960486</v>
      </c>
      <c r="I64" s="27">
        <v>1856.11867206553</v>
      </c>
      <c r="J64" s="37"/>
    </row>
    <row r="65" spans="2:10" ht="11.25">
      <c r="B65" s="37" t="s">
        <v>22</v>
      </c>
      <c r="C65" s="26">
        <v>41153</v>
      </c>
      <c r="D65" s="27">
        <v>1713.10362100145</v>
      </c>
      <c r="E65" s="27">
        <v>1316.14962135374</v>
      </c>
      <c r="F65" s="27">
        <v>1643.95408735941</v>
      </c>
      <c r="G65" s="27">
        <v>2890.63938204999</v>
      </c>
      <c r="H65" s="27">
        <v>1597.67951325298</v>
      </c>
      <c r="I65" s="27">
        <v>1858.53799676453</v>
      </c>
      <c r="J65" s="37"/>
    </row>
    <row r="66" spans="2:10" ht="11.25">
      <c r="B66" s="37" t="s">
        <v>22</v>
      </c>
      <c r="C66" s="26">
        <v>41183</v>
      </c>
      <c r="D66" s="27">
        <v>1705.51044868957</v>
      </c>
      <c r="E66" s="27">
        <v>1310.80034668219</v>
      </c>
      <c r="F66" s="27">
        <v>1637.01479707339</v>
      </c>
      <c r="G66" s="27">
        <v>2891.93436861666</v>
      </c>
      <c r="H66" s="27">
        <v>1601.98505743407</v>
      </c>
      <c r="I66" s="27">
        <v>1863.76980813151</v>
      </c>
      <c r="J66" s="37"/>
    </row>
    <row r="67" spans="2:10" ht="11.25">
      <c r="B67" s="37" t="s">
        <v>22</v>
      </c>
      <c r="C67" s="26">
        <v>41214</v>
      </c>
      <c r="D67" s="27">
        <v>1708.35922152282</v>
      </c>
      <c r="E67" s="27">
        <v>1313.8909076268</v>
      </c>
      <c r="F67" s="27">
        <v>1638.91203678692</v>
      </c>
      <c r="G67" s="27">
        <v>2972.63016755955</v>
      </c>
      <c r="H67" s="27">
        <v>1594.8976775522</v>
      </c>
      <c r="I67" s="27">
        <v>1878.49963375323</v>
      </c>
      <c r="J67" s="37"/>
    </row>
    <row r="68" spans="2:10" ht="11.25">
      <c r="B68" s="28" t="s">
        <v>22</v>
      </c>
      <c r="C68" s="29">
        <v>41244</v>
      </c>
      <c r="D68" s="30">
        <v>1702.83816051826</v>
      </c>
      <c r="E68" s="30">
        <v>1348.62143212858</v>
      </c>
      <c r="F68" s="30">
        <v>1641.39660926092</v>
      </c>
      <c r="G68" s="30">
        <v>2984.86354883435</v>
      </c>
      <c r="H68" s="30">
        <v>1573.87275678849</v>
      </c>
      <c r="I68" s="30">
        <v>1860.77181240796</v>
      </c>
      <c r="J68" s="37"/>
    </row>
    <row r="69" spans="2:9" ht="11.25">
      <c r="B69" s="38">
        <v>2013</v>
      </c>
      <c r="C69" s="85">
        <v>41275</v>
      </c>
      <c r="D69" s="86">
        <v>1700.40322149675</v>
      </c>
      <c r="E69" s="86">
        <v>1323.00113695624</v>
      </c>
      <c r="F69" s="86">
        <v>1638.0986825063</v>
      </c>
      <c r="G69" s="86">
        <v>2935.76944951232</v>
      </c>
      <c r="H69" s="86">
        <v>1613.48328267565</v>
      </c>
      <c r="I69" s="86">
        <v>1858.92231086262</v>
      </c>
    </row>
    <row r="70" spans="2:9" ht="11.25">
      <c r="B70" s="90"/>
      <c r="C70" s="26">
        <v>41306</v>
      </c>
      <c r="D70" s="27">
        <v>1716.26599356601</v>
      </c>
      <c r="E70" s="27">
        <v>1370.73434062085</v>
      </c>
      <c r="F70" s="27">
        <v>1658.89777093985</v>
      </c>
      <c r="G70" s="27">
        <v>2998.30336587123</v>
      </c>
      <c r="H70" s="27">
        <v>1612.10808581922</v>
      </c>
      <c r="I70" s="27">
        <v>1881.25049196962</v>
      </c>
    </row>
    <row r="71" spans="2:10" ht="11.25">
      <c r="B71" s="90"/>
      <c r="C71" s="26">
        <v>41334</v>
      </c>
      <c r="D71" s="27">
        <v>1721.70344025439</v>
      </c>
      <c r="E71" s="27">
        <v>1458.89582933894</v>
      </c>
      <c r="F71" s="27">
        <v>1679.11606373576</v>
      </c>
      <c r="G71" s="27">
        <v>2925.17616814549</v>
      </c>
      <c r="H71" s="27">
        <v>1595.35751799366</v>
      </c>
      <c r="I71" s="27">
        <v>1876.87929673795</v>
      </c>
      <c r="J71" s="37"/>
    </row>
    <row r="72" spans="2:10" ht="11.25">
      <c r="B72" s="90"/>
      <c r="C72" s="26">
        <v>41365</v>
      </c>
      <c r="D72" s="27">
        <v>1711.23911976119</v>
      </c>
      <c r="E72" s="27">
        <v>1398.48605272589</v>
      </c>
      <c r="F72" s="27">
        <v>1660.438123025</v>
      </c>
      <c r="G72" s="27">
        <v>2884.18886618501</v>
      </c>
      <c r="H72" s="27">
        <v>1639.71534019796</v>
      </c>
      <c r="I72" s="27">
        <v>1873.50052121759</v>
      </c>
      <c r="J72" s="37"/>
    </row>
    <row r="73" spans="2:10" ht="11.25">
      <c r="B73" s="90"/>
      <c r="C73" s="26">
        <v>41395</v>
      </c>
      <c r="D73" s="27">
        <v>1720.53042313708</v>
      </c>
      <c r="E73" s="27">
        <v>1400.31057499207</v>
      </c>
      <c r="F73" s="27">
        <v>1667.92860202439</v>
      </c>
      <c r="G73" s="27">
        <v>2887.78988211372</v>
      </c>
      <c r="H73" s="27">
        <v>1583.46510640918</v>
      </c>
      <c r="I73" s="27">
        <v>1867.21435858272</v>
      </c>
      <c r="J73" s="37"/>
    </row>
    <row r="74" spans="2:10" ht="11.25">
      <c r="B74" s="90"/>
      <c r="C74" s="26">
        <v>41426</v>
      </c>
      <c r="D74" s="27">
        <v>1717.97071948571</v>
      </c>
      <c r="E74" s="27">
        <v>1363.88362855595</v>
      </c>
      <c r="F74" s="27">
        <v>1661.41652777947</v>
      </c>
      <c r="G74" s="27">
        <v>2902.01800298635</v>
      </c>
      <c r="H74" s="27">
        <v>1591.39705233364</v>
      </c>
      <c r="I74" s="27">
        <v>1864.39321229836</v>
      </c>
      <c r="J74" s="37"/>
    </row>
    <row r="75" spans="2:10" ht="11.25">
      <c r="B75" s="87"/>
      <c r="C75" s="29">
        <v>41456</v>
      </c>
      <c r="D75" s="30">
        <v>1718.9</v>
      </c>
      <c r="E75" s="30">
        <v>1370.5</v>
      </c>
      <c r="F75" s="30">
        <v>1662.8</v>
      </c>
      <c r="G75" s="30">
        <v>2881.6</v>
      </c>
      <c r="H75" s="30">
        <v>1561.7</v>
      </c>
      <c r="I75" s="30">
        <v>1848.4</v>
      </c>
      <c r="J75" s="37"/>
    </row>
    <row r="76" spans="3:9" ht="11.25">
      <c r="C76" s="95" t="s">
        <v>65</v>
      </c>
      <c r="D76" s="95"/>
      <c r="E76" s="95"/>
      <c r="F76" s="95"/>
      <c r="G76" s="95"/>
      <c r="H76" s="95"/>
      <c r="I76" s="95"/>
    </row>
  </sheetData>
  <mergeCells count="6">
    <mergeCell ref="C76:I76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76"/>
  <sheetViews>
    <sheetView zoomScaleSheetLayoutView="75" workbookViewId="0" topLeftCell="A37">
      <selection activeCell="C77" sqref="C77"/>
    </sheetView>
  </sheetViews>
  <sheetFormatPr defaultColWidth="9.140625" defaultRowHeight="12.75"/>
  <cols>
    <col min="1" max="1" width="4.00390625" style="25" customWidth="1"/>
    <col min="2" max="2" width="5.28125" style="41" bestFit="1" customWidth="1"/>
    <col min="3" max="9" width="12.8515625" style="25" customWidth="1"/>
    <col min="10" max="16384" width="9.140625" style="25" customWidth="1"/>
  </cols>
  <sheetData>
    <row r="1" spans="2:9" ht="12.75">
      <c r="B1" s="46" t="s">
        <v>0</v>
      </c>
      <c r="I1" s="17" t="str">
        <f>'Tab 1'!O1</f>
        <v>Carta de Conjuntura | Set 2013</v>
      </c>
    </row>
    <row r="2" spans="2:9" ht="12.75">
      <c r="B2" s="46"/>
      <c r="I2" s="17"/>
    </row>
    <row r="3" spans="2:3" ht="12.75">
      <c r="B3" s="16"/>
      <c r="C3" s="34" t="s">
        <v>70</v>
      </c>
    </row>
    <row r="4" spans="2:8" ht="11.25">
      <c r="B4" s="33"/>
      <c r="C4" s="34" t="s">
        <v>42</v>
      </c>
      <c r="D4" s="34"/>
      <c r="E4" s="34"/>
      <c r="F4" s="34"/>
      <c r="G4" s="34"/>
      <c r="H4" s="34"/>
    </row>
    <row r="5" spans="2:9" ht="11.25">
      <c r="B5" s="36"/>
      <c r="C5" s="31" t="s">
        <v>43</v>
      </c>
      <c r="D5" s="31"/>
      <c r="E5" s="31"/>
      <c r="F5" s="31"/>
      <c r="G5" s="31"/>
      <c r="H5" s="31"/>
      <c r="I5" s="37"/>
    </row>
    <row r="6" spans="2:9" ht="11.25">
      <c r="B6" s="36"/>
      <c r="C6" s="31"/>
      <c r="D6" s="31"/>
      <c r="E6" s="31"/>
      <c r="F6" s="31"/>
      <c r="G6" s="31"/>
      <c r="H6" s="31"/>
      <c r="I6" s="37"/>
    </row>
    <row r="7" spans="2:9" ht="11.25">
      <c r="B7" s="38"/>
      <c r="C7" s="103" t="s">
        <v>18</v>
      </c>
      <c r="D7" s="110" t="s">
        <v>39</v>
      </c>
      <c r="E7" s="110"/>
      <c r="F7" s="110"/>
      <c r="G7" s="106" t="s">
        <v>40</v>
      </c>
      <c r="H7" s="106" t="s">
        <v>27</v>
      </c>
      <c r="I7" s="106" t="s">
        <v>19</v>
      </c>
    </row>
    <row r="8" spans="2:9" ht="25.5" customHeight="1" thickBot="1">
      <c r="B8" s="56"/>
      <c r="C8" s="116"/>
      <c r="D8" s="57" t="s">
        <v>30</v>
      </c>
      <c r="E8" s="57" t="s">
        <v>31</v>
      </c>
      <c r="F8" s="58" t="s">
        <v>19</v>
      </c>
      <c r="G8" s="108"/>
      <c r="H8" s="108"/>
      <c r="I8" s="108"/>
    </row>
    <row r="9" spans="2:9" ht="12" thickTop="1">
      <c r="B9" s="71" t="s">
        <v>66</v>
      </c>
      <c r="C9" s="61">
        <v>39448</v>
      </c>
      <c r="D9" s="62">
        <v>-1.685253960633748</v>
      </c>
      <c r="E9" s="62">
        <v>1.7258915941467778</v>
      </c>
      <c r="F9" s="62">
        <v>-0.30757818105647816</v>
      </c>
      <c r="G9" s="62">
        <v>3.494219369838869</v>
      </c>
      <c r="H9" s="62">
        <v>-0.7223295971248045</v>
      </c>
      <c r="I9" s="62">
        <v>2.1013654398925885</v>
      </c>
    </row>
    <row r="10" spans="2:10" ht="11.25">
      <c r="B10" s="37" t="s">
        <v>22</v>
      </c>
      <c r="C10" s="26">
        <v>39479</v>
      </c>
      <c r="D10" s="39">
        <v>0.06839127567608294</v>
      </c>
      <c r="E10" s="39">
        <v>1.8563200042725159</v>
      </c>
      <c r="F10" s="39">
        <v>1.1744810522242632</v>
      </c>
      <c r="G10" s="39">
        <v>2.075263371999081</v>
      </c>
      <c r="H10" s="39">
        <v>3.4594484781218737</v>
      </c>
      <c r="I10" s="39">
        <v>2.1380464825178525</v>
      </c>
      <c r="J10" s="43"/>
    </row>
    <row r="11" spans="2:9" ht="11.25">
      <c r="B11" s="37" t="s">
        <v>22</v>
      </c>
      <c r="C11" s="26">
        <v>39508</v>
      </c>
      <c r="D11" s="39">
        <v>-1.5325853346088936</v>
      </c>
      <c r="E11" s="39">
        <v>2.5865409581510512</v>
      </c>
      <c r="F11" s="39">
        <v>0.1865263188731925</v>
      </c>
      <c r="G11" s="39">
        <v>1.0848719556771913</v>
      </c>
      <c r="H11" s="39">
        <v>9.465775278359946</v>
      </c>
      <c r="I11" s="39">
        <v>3.393512403083321</v>
      </c>
    </row>
    <row r="12" spans="2:9" ht="11.25">
      <c r="B12" s="70" t="s">
        <v>22</v>
      </c>
      <c r="C12" s="26">
        <v>39539</v>
      </c>
      <c r="D12" s="39">
        <v>-0.5915232119723113</v>
      </c>
      <c r="E12" s="39">
        <v>-1.5301490796145623</v>
      </c>
      <c r="F12" s="39">
        <v>-0.06776688764464911</v>
      </c>
      <c r="G12" s="39">
        <v>0.1773851669846005</v>
      </c>
      <c r="H12" s="39">
        <v>6.60521729545227</v>
      </c>
      <c r="I12" s="39">
        <v>2.352407201691409</v>
      </c>
    </row>
    <row r="13" spans="2:9" ht="11.25">
      <c r="B13" s="37" t="s">
        <v>22</v>
      </c>
      <c r="C13" s="26">
        <v>39569</v>
      </c>
      <c r="D13" s="39">
        <v>0.6852842296889872</v>
      </c>
      <c r="E13" s="39">
        <v>-2.3524983967178503</v>
      </c>
      <c r="F13" s="39">
        <v>0.7100903699898575</v>
      </c>
      <c r="G13" s="39">
        <v>2.596806322113099</v>
      </c>
      <c r="H13" s="39">
        <v>4.782606400134681</v>
      </c>
      <c r="I13" s="39">
        <v>2.751588530316873</v>
      </c>
    </row>
    <row r="14" spans="2:9" ht="11.25">
      <c r="B14" s="37" t="s">
        <v>22</v>
      </c>
      <c r="C14" s="26">
        <v>39600</v>
      </c>
      <c r="D14" s="39">
        <v>-0.7575834669921067</v>
      </c>
      <c r="E14" s="39">
        <v>2.9754007172916097</v>
      </c>
      <c r="F14" s="39">
        <v>0.1384111083271744</v>
      </c>
      <c r="G14" s="39">
        <v>3.417382470106922</v>
      </c>
      <c r="H14" s="39">
        <v>4.568020850852816</v>
      </c>
      <c r="I14" s="39">
        <v>3.362491153896263</v>
      </c>
    </row>
    <row r="15" spans="2:9" ht="11.25">
      <c r="B15" s="37" t="s">
        <v>22</v>
      </c>
      <c r="C15" s="26">
        <v>39630</v>
      </c>
      <c r="D15" s="39">
        <v>3.6646802599930695</v>
      </c>
      <c r="E15" s="39">
        <v>4.4681321535425145</v>
      </c>
      <c r="F15" s="39">
        <v>3.8460696699675445</v>
      </c>
      <c r="G15" s="39">
        <v>9.556694581507607</v>
      </c>
      <c r="H15" s="39">
        <v>14.508911760228994</v>
      </c>
      <c r="I15" s="39">
        <v>5.777277031422234</v>
      </c>
    </row>
    <row r="16" spans="2:9" s="37" customFormat="1" ht="11.25">
      <c r="B16" s="37" t="s">
        <v>22</v>
      </c>
      <c r="C16" s="26">
        <v>39661</v>
      </c>
      <c r="D16" s="39">
        <v>4.467366919312887</v>
      </c>
      <c r="E16" s="39">
        <v>4.054435295022474</v>
      </c>
      <c r="F16" s="39">
        <v>4.664833440506655</v>
      </c>
      <c r="G16" s="39">
        <v>7.792382154329669</v>
      </c>
      <c r="H16" s="39">
        <v>5.944070316906203</v>
      </c>
      <c r="I16" s="39">
        <v>6.731009988078762</v>
      </c>
    </row>
    <row r="17" spans="2:9" s="37" customFormat="1" ht="11.25">
      <c r="B17" s="37" t="s">
        <v>22</v>
      </c>
      <c r="C17" s="26">
        <v>39692</v>
      </c>
      <c r="D17" s="39">
        <v>4.864121370862051</v>
      </c>
      <c r="E17" s="39">
        <v>2.018007064725591</v>
      </c>
      <c r="F17" s="39">
        <v>4.774806727330505</v>
      </c>
      <c r="G17" s="39">
        <v>6.981535120444926</v>
      </c>
      <c r="H17" s="39">
        <v>4.765543394832417</v>
      </c>
      <c r="I17" s="39">
        <v>5.121497365653149</v>
      </c>
    </row>
    <row r="18" spans="2:9" ht="11.25">
      <c r="B18" s="37" t="s">
        <v>22</v>
      </c>
      <c r="C18" s="26">
        <v>39722</v>
      </c>
      <c r="D18" s="39">
        <v>6.9055209698045905</v>
      </c>
      <c r="E18" s="39">
        <v>-1.5998143706988488</v>
      </c>
      <c r="F18" s="39">
        <v>5.851870867687947</v>
      </c>
      <c r="G18" s="39">
        <v>3.4665822767008914</v>
      </c>
      <c r="H18" s="39">
        <v>2.633432238684774</v>
      </c>
      <c r="I18" s="39">
        <v>4.263056892173012</v>
      </c>
    </row>
    <row r="19" spans="2:9" ht="11.25">
      <c r="B19" s="37" t="s">
        <v>22</v>
      </c>
      <c r="C19" s="26">
        <v>39753</v>
      </c>
      <c r="D19" s="39">
        <v>5.890884154387499</v>
      </c>
      <c r="E19" s="39">
        <v>-7.846347437627587</v>
      </c>
      <c r="F19" s="39">
        <v>4.239639172845844</v>
      </c>
      <c r="G19" s="39">
        <v>3.993343479274847</v>
      </c>
      <c r="H19" s="39">
        <v>2.261407078608446</v>
      </c>
      <c r="I19" s="39">
        <v>4.12106324302044</v>
      </c>
    </row>
    <row r="20" spans="2:9" ht="11.25">
      <c r="B20" s="28" t="s">
        <v>22</v>
      </c>
      <c r="C20" s="29">
        <v>39783</v>
      </c>
      <c r="D20" s="40">
        <v>1.4105578348307724</v>
      </c>
      <c r="E20" s="40">
        <v>-3.1324390270996982</v>
      </c>
      <c r="F20" s="40">
        <v>1.39758100706453</v>
      </c>
      <c r="G20" s="40">
        <v>5.781319755162273</v>
      </c>
      <c r="H20" s="40">
        <v>8.462948758247935</v>
      </c>
      <c r="I20" s="40">
        <v>4.694340077533532</v>
      </c>
    </row>
    <row r="21" spans="2:9" ht="11.25">
      <c r="B21" s="37" t="s">
        <v>67</v>
      </c>
      <c r="C21" s="26">
        <v>39814</v>
      </c>
      <c r="D21" s="39">
        <v>5.4390390641249065</v>
      </c>
      <c r="E21" s="39">
        <v>-1.107944285553819</v>
      </c>
      <c r="F21" s="39">
        <v>4.653033386302141</v>
      </c>
      <c r="G21" s="39">
        <v>5.260219625111495</v>
      </c>
      <c r="H21" s="39">
        <v>6.782921051509105</v>
      </c>
      <c r="I21" s="39">
        <v>4.657546952720049</v>
      </c>
    </row>
    <row r="22" spans="2:19" ht="11.25">
      <c r="B22" s="37" t="s">
        <v>22</v>
      </c>
      <c r="C22" s="26">
        <v>39845</v>
      </c>
      <c r="D22" s="39">
        <v>4.105010554089272</v>
      </c>
      <c r="E22" s="39">
        <v>6.678312822035282</v>
      </c>
      <c r="F22" s="39">
        <v>4.9251449089127375</v>
      </c>
      <c r="G22" s="39">
        <v>5.927317533805798</v>
      </c>
      <c r="H22" s="39">
        <v>2.044393114631271</v>
      </c>
      <c r="I22" s="39">
        <v>4.5218641925197645</v>
      </c>
      <c r="M22" s="95"/>
      <c r="N22" s="95"/>
      <c r="O22" s="95"/>
      <c r="P22" s="95"/>
      <c r="Q22" s="95"/>
      <c r="R22" s="95"/>
      <c r="S22" s="95"/>
    </row>
    <row r="23" spans="2:19" ht="11.25">
      <c r="B23" s="37" t="s">
        <v>22</v>
      </c>
      <c r="C23" s="26">
        <v>39873</v>
      </c>
      <c r="D23" s="39">
        <v>3.9291534564849018</v>
      </c>
      <c r="E23" s="39">
        <v>3.1728855830413627</v>
      </c>
      <c r="F23" s="39">
        <v>4.149256505987209</v>
      </c>
      <c r="G23" s="39">
        <v>6.692220484912803</v>
      </c>
      <c r="H23" s="39">
        <v>-0.12825976273662665</v>
      </c>
      <c r="I23" s="39">
        <v>3.3432818805073428</v>
      </c>
      <c r="M23" s="115"/>
      <c r="N23" s="115"/>
      <c r="O23" s="115"/>
      <c r="P23" s="115"/>
      <c r="Q23" s="115"/>
      <c r="R23" s="115"/>
      <c r="S23" s="115"/>
    </row>
    <row r="24" spans="2:9" ht="11.25">
      <c r="B24" s="70" t="s">
        <v>22</v>
      </c>
      <c r="C24" s="26">
        <v>39904</v>
      </c>
      <c r="D24" s="39">
        <v>2.7581663067480333</v>
      </c>
      <c r="E24" s="39">
        <v>7.51317418435169</v>
      </c>
      <c r="F24" s="39">
        <v>3.8575749344517796</v>
      </c>
      <c r="G24" s="39">
        <v>3.264665173209047</v>
      </c>
      <c r="H24" s="39">
        <v>0.5255638506544535</v>
      </c>
      <c r="I24" s="39">
        <v>2.510743667582105</v>
      </c>
    </row>
    <row r="25" spans="2:9" s="37" customFormat="1" ht="10.5" customHeight="1">
      <c r="B25" s="37" t="s">
        <v>22</v>
      </c>
      <c r="C25" s="26">
        <v>39934</v>
      </c>
      <c r="D25" s="39">
        <v>1.1151291898426896</v>
      </c>
      <c r="E25" s="39">
        <v>4.977771957019539</v>
      </c>
      <c r="F25" s="39">
        <v>2.0799915392443635</v>
      </c>
      <c r="G25" s="39">
        <v>3.1027818087665526</v>
      </c>
      <c r="H25" s="39">
        <v>3.7564277968447746</v>
      </c>
      <c r="I25" s="39">
        <v>2.5466534642178296</v>
      </c>
    </row>
    <row r="26" spans="2:10" s="37" customFormat="1" ht="11.25">
      <c r="B26" s="37" t="s">
        <v>22</v>
      </c>
      <c r="C26" s="26">
        <v>39965</v>
      </c>
      <c r="D26" s="39">
        <v>3.738279854539872</v>
      </c>
      <c r="E26" s="39">
        <v>1.467277553881341</v>
      </c>
      <c r="F26" s="39">
        <v>4.099861478082989</v>
      </c>
      <c r="G26" s="39">
        <v>6.943773898340999</v>
      </c>
      <c r="H26" s="39">
        <v>4.114857537367822</v>
      </c>
      <c r="I26" s="39">
        <v>3.4267618316230264</v>
      </c>
      <c r="J26" s="79"/>
    </row>
    <row r="27" spans="2:9" s="37" customFormat="1" ht="11.25">
      <c r="B27" s="37" t="s">
        <v>22</v>
      </c>
      <c r="C27" s="26">
        <v>39995</v>
      </c>
      <c r="D27" s="39">
        <v>-1.0306469835325571</v>
      </c>
      <c r="E27" s="39">
        <v>2.8073224791842044</v>
      </c>
      <c r="F27" s="39">
        <v>0.2715433252468591</v>
      </c>
      <c r="G27" s="39">
        <v>5.8328048045452885</v>
      </c>
      <c r="H27" s="39">
        <v>0.6875184555717784</v>
      </c>
      <c r="I27" s="39">
        <v>1.661935056889674</v>
      </c>
    </row>
    <row r="28" spans="2:9" ht="11.25">
      <c r="B28" s="70" t="s">
        <v>22</v>
      </c>
      <c r="C28" s="26">
        <v>40026</v>
      </c>
      <c r="D28" s="39">
        <v>1.6479244011622374</v>
      </c>
      <c r="E28" s="39">
        <v>4.972350278789306</v>
      </c>
      <c r="F28" s="39">
        <v>2.6682728324923577</v>
      </c>
      <c r="G28" s="39">
        <v>3.3554600767041975</v>
      </c>
      <c r="H28" s="39">
        <v>3.589938179903407</v>
      </c>
      <c r="I28" s="39">
        <v>1.813839885984092</v>
      </c>
    </row>
    <row r="29" spans="2:9" ht="11.25">
      <c r="B29" s="37" t="s">
        <v>22</v>
      </c>
      <c r="C29" s="26">
        <v>40057</v>
      </c>
      <c r="D29" s="39">
        <v>0.8733371129469703</v>
      </c>
      <c r="E29" s="39">
        <v>6.338501058349544</v>
      </c>
      <c r="F29" s="39">
        <v>2.200809555178407</v>
      </c>
      <c r="G29" s="39">
        <v>3.6724835110446996</v>
      </c>
      <c r="H29" s="39">
        <v>5.150526080841189</v>
      </c>
      <c r="I29" s="39">
        <v>2.9783864418263306</v>
      </c>
    </row>
    <row r="30" spans="2:10" ht="11.25">
      <c r="B30" s="37" t="s">
        <v>22</v>
      </c>
      <c r="C30" s="26">
        <v>40087</v>
      </c>
      <c r="D30" s="39">
        <v>-1.2868367504497047</v>
      </c>
      <c r="E30" s="39">
        <v>11.135976562596461</v>
      </c>
      <c r="F30" s="39">
        <v>0.8400966168365054</v>
      </c>
      <c r="G30" s="39">
        <v>4.688542705983223</v>
      </c>
      <c r="H30" s="39">
        <v>3.318247248310646</v>
      </c>
      <c r="I30" s="39">
        <v>2.2622275975036743</v>
      </c>
      <c r="J30" s="43"/>
    </row>
    <row r="31" spans="2:9" ht="11.25">
      <c r="B31" s="37" t="s">
        <v>22</v>
      </c>
      <c r="C31" s="26">
        <v>40118</v>
      </c>
      <c r="D31" s="39">
        <v>-1.6534113517441829</v>
      </c>
      <c r="E31" s="39">
        <v>11.48299043606773</v>
      </c>
      <c r="F31" s="39">
        <v>0.3780209870508422</v>
      </c>
      <c r="G31" s="39">
        <v>1.964211046455211</v>
      </c>
      <c r="H31" s="39">
        <v>4.844030576041258</v>
      </c>
      <c r="I31" s="39">
        <v>0.8851386706905995</v>
      </c>
    </row>
    <row r="32" spans="2:9" ht="11.25">
      <c r="B32" s="80" t="s">
        <v>22</v>
      </c>
      <c r="C32" s="29">
        <v>40148</v>
      </c>
      <c r="D32" s="40">
        <v>-2.4907384837247193</v>
      </c>
      <c r="E32" s="40">
        <v>5.5575801570118655</v>
      </c>
      <c r="F32" s="40">
        <v>-1.0473751507221407</v>
      </c>
      <c r="G32" s="40">
        <v>1.4702222667344778</v>
      </c>
      <c r="H32" s="40">
        <v>2.9433851376063025</v>
      </c>
      <c r="I32" s="40">
        <v>-0.7898698862109144</v>
      </c>
    </row>
    <row r="33" spans="2:9" ht="11.25">
      <c r="B33" s="37" t="s">
        <v>68</v>
      </c>
      <c r="C33" s="26">
        <v>40179</v>
      </c>
      <c r="D33" s="39">
        <v>0.017209985691613028</v>
      </c>
      <c r="E33" s="39">
        <v>13.262439979636675</v>
      </c>
      <c r="F33" s="39">
        <v>2.4048407518270754</v>
      </c>
      <c r="G33" s="39">
        <v>2.5309741920960915</v>
      </c>
      <c r="H33" s="39">
        <v>1.829392592109147</v>
      </c>
      <c r="I33" s="39">
        <v>1.4815486463493732</v>
      </c>
    </row>
    <row r="34" spans="2:10" ht="11.25">
      <c r="B34" s="37" t="s">
        <v>22</v>
      </c>
      <c r="C34" s="26">
        <v>40210</v>
      </c>
      <c r="D34" s="39">
        <v>1.1071932884983982</v>
      </c>
      <c r="E34" s="39">
        <v>12.071956286409758</v>
      </c>
      <c r="F34" s="39">
        <v>3.131619361514004</v>
      </c>
      <c r="G34" s="39">
        <v>2.963807788923134</v>
      </c>
      <c r="H34" s="39">
        <v>3.146247332835994</v>
      </c>
      <c r="I34" s="39">
        <v>2.491086624469019</v>
      </c>
      <c r="J34" s="43"/>
    </row>
    <row r="35" spans="2:9" ht="11.25">
      <c r="B35" s="37" t="s">
        <v>22</v>
      </c>
      <c r="C35" s="26">
        <v>40238</v>
      </c>
      <c r="D35" s="39">
        <v>1.9957553263136196</v>
      </c>
      <c r="E35" s="39">
        <v>11.361277515585133</v>
      </c>
      <c r="F35" s="39">
        <v>3.749247591037874</v>
      </c>
      <c r="G35" s="39">
        <v>1.637747039818449</v>
      </c>
      <c r="H35" s="39">
        <v>4.308067078408673</v>
      </c>
      <c r="I35" s="39">
        <v>3.0341771861321254</v>
      </c>
    </row>
    <row r="36" spans="2:9" ht="11.25">
      <c r="B36" s="70" t="s">
        <v>22</v>
      </c>
      <c r="C36" s="26">
        <v>40269</v>
      </c>
      <c r="D36" s="39">
        <v>0.9153654238946318</v>
      </c>
      <c r="E36" s="39">
        <v>8.508960466838555</v>
      </c>
      <c r="F36" s="39">
        <v>2.469056842484263</v>
      </c>
      <c r="G36" s="39">
        <v>3.9527223826561375</v>
      </c>
      <c r="H36" s="39">
        <v>0.6906112020902189</v>
      </c>
      <c r="I36" s="39">
        <v>2.4421831375817327</v>
      </c>
    </row>
    <row r="37" spans="2:9" ht="11.25">
      <c r="B37" s="37" t="s">
        <v>22</v>
      </c>
      <c r="C37" s="26">
        <v>40299</v>
      </c>
      <c r="D37" s="39">
        <v>1.6592335787741108</v>
      </c>
      <c r="E37" s="39">
        <v>6.8572762289692335</v>
      </c>
      <c r="F37" s="39">
        <v>2.921637147584266</v>
      </c>
      <c r="G37" s="39">
        <v>5.417095853200871</v>
      </c>
      <c r="H37" s="39">
        <v>-1.0976764433942798</v>
      </c>
      <c r="I37" s="39">
        <v>3.059063169711851</v>
      </c>
    </row>
    <row r="38" spans="2:10" ht="11.25">
      <c r="B38" s="37" t="s">
        <v>22</v>
      </c>
      <c r="C38" s="26">
        <v>40330</v>
      </c>
      <c r="D38" s="39">
        <v>2.0824226530709478</v>
      </c>
      <c r="E38" s="39">
        <v>17.362555880303375</v>
      </c>
      <c r="F38" s="39">
        <v>4.676130041484106</v>
      </c>
      <c r="G38" s="39">
        <v>5.112918519247511</v>
      </c>
      <c r="H38" s="39">
        <v>2.577511785409836</v>
      </c>
      <c r="I38" s="39">
        <v>5.079915160784698</v>
      </c>
      <c r="J38" s="43"/>
    </row>
    <row r="39" spans="2:9" ht="11.25">
      <c r="B39" s="37" t="s">
        <v>22</v>
      </c>
      <c r="C39" s="26">
        <v>40360</v>
      </c>
      <c r="D39" s="39">
        <v>4.703624534721396</v>
      </c>
      <c r="E39" s="39">
        <v>8.058856227994005</v>
      </c>
      <c r="F39" s="39">
        <v>5.584157956163183</v>
      </c>
      <c r="G39" s="39">
        <v>3.3599138935464845</v>
      </c>
      <c r="H39" s="39">
        <v>4.049190918100587</v>
      </c>
      <c r="I39" s="39">
        <v>5.782288272300451</v>
      </c>
    </row>
    <row r="40" spans="2:9" ht="11.25">
      <c r="B40" s="70" t="s">
        <v>22</v>
      </c>
      <c r="C40" s="26">
        <v>40391</v>
      </c>
      <c r="D40" s="39">
        <v>2.5680155958190953</v>
      </c>
      <c r="E40" s="39">
        <v>12.760319605896676</v>
      </c>
      <c r="F40" s="39">
        <v>4.67331729720728</v>
      </c>
      <c r="G40" s="39">
        <v>6.231821708289731</v>
      </c>
      <c r="H40" s="39">
        <v>5.704281238152653</v>
      </c>
      <c r="I40" s="39">
        <v>6.518180205212576</v>
      </c>
    </row>
    <row r="41" spans="2:9" ht="11.25">
      <c r="B41" s="37" t="s">
        <v>22</v>
      </c>
      <c r="C41" s="26">
        <v>40422</v>
      </c>
      <c r="D41" s="39">
        <v>3.5413939163466246</v>
      </c>
      <c r="E41" s="39">
        <v>14.521631204610053</v>
      </c>
      <c r="F41" s="39">
        <v>5.678256447476238</v>
      </c>
      <c r="G41" s="39">
        <v>7.541983095577054</v>
      </c>
      <c r="H41" s="39">
        <v>6.484110874385918</v>
      </c>
      <c r="I41" s="39">
        <v>6.948461947229978</v>
      </c>
    </row>
    <row r="42" spans="2:10" ht="11.25">
      <c r="B42" s="37" t="s">
        <v>22</v>
      </c>
      <c r="C42" s="26">
        <v>40452</v>
      </c>
      <c r="D42" s="39">
        <v>1.0621685509025536</v>
      </c>
      <c r="E42" s="39">
        <v>12.306985735407405</v>
      </c>
      <c r="F42" s="39">
        <v>3.553084319806721</v>
      </c>
      <c r="G42" s="39">
        <v>7.88372227539289</v>
      </c>
      <c r="H42" s="39">
        <v>10.682620210940597</v>
      </c>
      <c r="I42" s="39">
        <v>6.571148155909334</v>
      </c>
      <c r="J42" s="43"/>
    </row>
    <row r="43" spans="2:9" ht="11.25">
      <c r="B43" s="37" t="s">
        <v>22</v>
      </c>
      <c r="C43" s="26">
        <v>40483</v>
      </c>
      <c r="D43" s="39">
        <v>-0.8836111369731281</v>
      </c>
      <c r="E43" s="39">
        <v>8.006482145089077</v>
      </c>
      <c r="F43" s="39">
        <v>1.254660357990467</v>
      </c>
      <c r="G43" s="39">
        <v>4.4662861586642455</v>
      </c>
      <c r="H43" s="39">
        <v>5.421111828916092</v>
      </c>
      <c r="I43" s="39">
        <v>3.716801734307329</v>
      </c>
    </row>
    <row r="44" spans="2:9" ht="11.25">
      <c r="B44" s="80" t="s">
        <v>22</v>
      </c>
      <c r="C44" s="29">
        <v>40513</v>
      </c>
      <c r="D44" s="40">
        <v>3.0357942630485635</v>
      </c>
      <c r="E44" s="40">
        <v>16.554805119206904</v>
      </c>
      <c r="F44" s="40">
        <v>5.401708359004687</v>
      </c>
      <c r="G44" s="40">
        <v>0.3534865485866012</v>
      </c>
      <c r="H44" s="40">
        <v>7.688208072604685</v>
      </c>
      <c r="I44" s="40">
        <v>5.747567852510271</v>
      </c>
    </row>
    <row r="45" spans="2:9" ht="11.25">
      <c r="B45" s="37" t="s">
        <v>45</v>
      </c>
      <c r="C45" s="26">
        <v>40544</v>
      </c>
      <c r="D45" s="39">
        <v>0.3637494160038557</v>
      </c>
      <c r="E45" s="39">
        <v>2.1453088287578304</v>
      </c>
      <c r="F45" s="39">
        <v>1.1004098414147734</v>
      </c>
      <c r="G45" s="39">
        <v>3.665821972133476</v>
      </c>
      <c r="H45" s="39">
        <v>10.877986731578538</v>
      </c>
      <c r="I45" s="39">
        <v>4.031182882194728</v>
      </c>
    </row>
    <row r="46" spans="2:10" ht="11.25">
      <c r="B46" s="37" t="s">
        <v>22</v>
      </c>
      <c r="C46" s="26">
        <v>40575</v>
      </c>
      <c r="D46" s="39">
        <v>1.160802371851899</v>
      </c>
      <c r="E46" s="39">
        <v>7.513027427132579</v>
      </c>
      <c r="F46" s="39">
        <v>2.58506478059517</v>
      </c>
      <c r="G46" s="39">
        <v>7.8464454207030965</v>
      </c>
      <c r="H46" s="39">
        <v>6.318586246063562</v>
      </c>
      <c r="I46" s="39">
        <v>4.047897889660335</v>
      </c>
      <c r="J46" s="43"/>
    </row>
    <row r="47" spans="2:9" ht="11.25">
      <c r="B47" s="37" t="s">
        <v>22</v>
      </c>
      <c r="C47" s="26">
        <v>40603</v>
      </c>
      <c r="D47" s="39">
        <v>0.7266381172232661</v>
      </c>
      <c r="E47" s="39">
        <v>11.834440686479631</v>
      </c>
      <c r="F47" s="39">
        <v>2.791119816060017</v>
      </c>
      <c r="G47" s="39">
        <v>5.437901565140457</v>
      </c>
      <c r="H47" s="39">
        <v>2.626642997405204</v>
      </c>
      <c r="I47" s="39">
        <v>1.7227921439732174</v>
      </c>
    </row>
    <row r="48" spans="2:9" ht="11.25">
      <c r="B48" s="70" t="s">
        <v>22</v>
      </c>
      <c r="C48" s="26">
        <v>40634</v>
      </c>
      <c r="D48" s="39">
        <v>2.2941575387861457</v>
      </c>
      <c r="E48" s="39">
        <v>8.20271409620128</v>
      </c>
      <c r="F48" s="39">
        <v>3.623669362211457</v>
      </c>
      <c r="G48" s="39">
        <v>7.856661746037341</v>
      </c>
      <c r="H48" s="39">
        <v>7.411665164837777</v>
      </c>
      <c r="I48" s="39">
        <v>5.068662319369843</v>
      </c>
    </row>
    <row r="49" spans="2:9" ht="11.25">
      <c r="B49" s="37" t="s">
        <v>22</v>
      </c>
      <c r="C49" s="26">
        <v>40664</v>
      </c>
      <c r="D49" s="39">
        <v>4.216104031263779</v>
      </c>
      <c r="E49" s="39">
        <v>12.806239095853611</v>
      </c>
      <c r="F49" s="39">
        <v>6.064644447095824</v>
      </c>
      <c r="G49" s="39">
        <v>4.106650678501111</v>
      </c>
      <c r="H49" s="39">
        <v>3.9790277745302527</v>
      </c>
      <c r="I49" s="39">
        <v>4.338465270065295</v>
      </c>
    </row>
    <row r="50" spans="2:10" ht="11.25">
      <c r="B50" s="37" t="s">
        <v>22</v>
      </c>
      <c r="C50" s="26">
        <v>40695</v>
      </c>
      <c r="D50" s="39">
        <v>2.503756240288668</v>
      </c>
      <c r="E50" s="39">
        <v>12.536854278858556</v>
      </c>
      <c r="F50" s="39">
        <v>4.573403403106213</v>
      </c>
      <c r="G50" s="39">
        <v>2.3889779695564606</v>
      </c>
      <c r="H50" s="39">
        <v>2.6015557468825445</v>
      </c>
      <c r="I50" s="39">
        <v>4.016201026730171</v>
      </c>
      <c r="J50" s="43"/>
    </row>
    <row r="51" spans="2:9" ht="11.25">
      <c r="B51" s="37" t="s">
        <v>22</v>
      </c>
      <c r="C51" s="26">
        <v>40725</v>
      </c>
      <c r="D51" s="39">
        <v>0.16499480194989147</v>
      </c>
      <c r="E51" s="39">
        <v>10.400686398948844</v>
      </c>
      <c r="F51" s="39">
        <v>2.3251220542340745</v>
      </c>
      <c r="G51" s="39">
        <v>2.3839430285528707</v>
      </c>
      <c r="H51" s="39">
        <v>5.536623377034489</v>
      </c>
      <c r="I51" s="39">
        <v>3.2646004678475116</v>
      </c>
    </row>
    <row r="52" spans="2:9" ht="11.25">
      <c r="B52" s="70" t="s">
        <v>22</v>
      </c>
      <c r="C52" s="26">
        <v>40756</v>
      </c>
      <c r="D52" s="39">
        <v>0.26366706320057887</v>
      </c>
      <c r="E52" s="39">
        <v>2.3567757266112377</v>
      </c>
      <c r="F52" s="39">
        <v>1.248324001047485</v>
      </c>
      <c r="G52" s="39">
        <v>-4.16125294445825</v>
      </c>
      <c r="H52" s="39">
        <v>0.3988925139702282</v>
      </c>
      <c r="I52" s="39">
        <v>0.12572219196265166</v>
      </c>
    </row>
    <row r="53" spans="2:9" ht="11.25">
      <c r="B53" s="37" t="s">
        <v>22</v>
      </c>
      <c r="C53" s="26">
        <v>40787</v>
      </c>
      <c r="D53" s="39">
        <v>-0.1851900441937837</v>
      </c>
      <c r="E53" s="39">
        <v>-3.1700556529396517</v>
      </c>
      <c r="F53" s="39">
        <v>0.08045003334777867</v>
      </c>
      <c r="G53" s="39">
        <v>-4.876549392733875</v>
      </c>
      <c r="H53" s="39">
        <v>1.2451941204617345</v>
      </c>
      <c r="I53" s="39">
        <v>-0.3886093269459434</v>
      </c>
    </row>
    <row r="54" spans="2:10" ht="11.25">
      <c r="B54" s="37" t="s">
        <v>22</v>
      </c>
      <c r="C54" s="26">
        <v>40817</v>
      </c>
      <c r="D54" s="39">
        <v>1.3262491244423025</v>
      </c>
      <c r="E54" s="39">
        <v>-1.332311370615713</v>
      </c>
      <c r="F54" s="39">
        <v>1.4620022105676034</v>
      </c>
      <c r="G54" s="39">
        <v>-2.813278614285586</v>
      </c>
      <c r="H54" s="39">
        <v>1.1169238849963792</v>
      </c>
      <c r="I54" s="39">
        <v>0.20808498725510827</v>
      </c>
      <c r="J54" s="43"/>
    </row>
    <row r="55" spans="2:9" ht="11.25">
      <c r="B55" s="37" t="s">
        <v>22</v>
      </c>
      <c r="C55" s="26">
        <v>40848</v>
      </c>
      <c r="D55" s="39">
        <v>8.87130538817058</v>
      </c>
      <c r="E55" s="39">
        <v>0.24946695270937624</v>
      </c>
      <c r="F55" s="39">
        <v>8.38574696698775</v>
      </c>
      <c r="G55" s="39">
        <v>4.709958241437895</v>
      </c>
      <c r="H55" s="39">
        <v>3.4997352589574593</v>
      </c>
      <c r="I55" s="39">
        <v>6.478658243020052</v>
      </c>
    </row>
    <row r="56" spans="2:9" ht="11.25">
      <c r="B56" s="80" t="s">
        <v>22</v>
      </c>
      <c r="C56" s="29">
        <v>40878</v>
      </c>
      <c r="D56" s="40">
        <v>2.821773321781329</v>
      </c>
      <c r="E56" s="40">
        <v>-7.781572618357291</v>
      </c>
      <c r="F56" s="40">
        <v>2.4409498063232116</v>
      </c>
      <c r="G56" s="40">
        <v>5.824580521448808</v>
      </c>
      <c r="H56" s="40">
        <v>1.4096516076995913</v>
      </c>
      <c r="I56" s="40">
        <v>2.934051495819334</v>
      </c>
    </row>
    <row r="57" spans="2:9" ht="11.25">
      <c r="B57" s="37" t="s">
        <v>46</v>
      </c>
      <c r="C57" s="26">
        <v>40909</v>
      </c>
      <c r="D57" s="39">
        <v>4.484004067294101</v>
      </c>
      <c r="E57" s="39">
        <v>5.370707999639768</v>
      </c>
      <c r="F57" s="39">
        <v>5.159664373032324</v>
      </c>
      <c r="G57" s="39">
        <v>3.7958348177572265</v>
      </c>
      <c r="H57" s="39">
        <v>3.158619941206542</v>
      </c>
      <c r="I57" s="39">
        <v>4.066946126456328</v>
      </c>
    </row>
    <row r="58" spans="2:10" ht="11.25">
      <c r="B58" s="37" t="s">
        <v>22</v>
      </c>
      <c r="C58" s="26">
        <v>40940</v>
      </c>
      <c r="D58" s="39">
        <v>4.056397190296712</v>
      </c>
      <c r="E58" s="39">
        <v>6.360323707650384</v>
      </c>
      <c r="F58" s="39">
        <v>4.710844066242825</v>
      </c>
      <c r="G58" s="39">
        <v>2.152452522403614</v>
      </c>
      <c r="H58" s="39">
        <v>6.522863263985168</v>
      </c>
      <c r="I58" s="39">
        <v>4.7144897105726</v>
      </c>
      <c r="J58" s="43"/>
    </row>
    <row r="59" spans="2:9" ht="11.25">
      <c r="B59" s="37" t="s">
        <v>22</v>
      </c>
      <c r="C59" s="26">
        <v>40969</v>
      </c>
      <c r="D59" s="39">
        <v>2.581728779094261</v>
      </c>
      <c r="E59" s="39">
        <v>3.899458281005197</v>
      </c>
      <c r="F59" s="39">
        <v>3.1075901862581468</v>
      </c>
      <c r="G59" s="39">
        <v>3.828184684359015</v>
      </c>
      <c r="H59" s="39">
        <v>12.259185165150278</v>
      </c>
      <c r="I59" s="39">
        <v>6.040576973646505</v>
      </c>
    </row>
    <row r="60" spans="2:9" ht="11.25">
      <c r="B60" s="70" t="s">
        <v>22</v>
      </c>
      <c r="C60" s="26">
        <v>41000</v>
      </c>
      <c r="D60" s="39">
        <v>1.7588868955952908</v>
      </c>
      <c r="E60" s="39">
        <v>1.8488007136058693</v>
      </c>
      <c r="F60" s="39">
        <v>2.172023089145947</v>
      </c>
      <c r="G60" s="39">
        <v>2.0000446107672154</v>
      </c>
      <c r="H60" s="39">
        <v>10.832951449896244</v>
      </c>
      <c r="I60" s="39">
        <v>3.543575699169721</v>
      </c>
    </row>
    <row r="61" spans="2:9" ht="11.25">
      <c r="B61" s="37" t="s">
        <v>22</v>
      </c>
      <c r="C61" s="26">
        <v>41030</v>
      </c>
      <c r="D61" s="39">
        <v>3.4119115633066466</v>
      </c>
      <c r="E61" s="39">
        <v>-1.4116798013384613</v>
      </c>
      <c r="F61" s="39">
        <v>2.863699148192289</v>
      </c>
      <c r="G61" s="39">
        <v>3.877964979280679</v>
      </c>
      <c r="H61" s="39">
        <v>9.453790271703632</v>
      </c>
      <c r="I61" s="39">
        <v>4.493180341548575</v>
      </c>
    </row>
    <row r="62" spans="2:10" ht="11.25">
      <c r="B62" s="37" t="s">
        <v>22</v>
      </c>
      <c r="C62" s="26">
        <v>41061</v>
      </c>
      <c r="D62" s="39">
        <v>2.4757458406242883</v>
      </c>
      <c r="E62" s="39">
        <v>-6.613335158117229</v>
      </c>
      <c r="F62" s="39">
        <v>1.3024944740349431</v>
      </c>
      <c r="G62" s="39">
        <v>-0.05038506805682408</v>
      </c>
      <c r="H62" s="39">
        <v>7.26260170671944</v>
      </c>
      <c r="I62" s="39">
        <v>1.5152309823576626</v>
      </c>
      <c r="J62" s="43"/>
    </row>
    <row r="63" spans="2:9" ht="11.25">
      <c r="B63" s="37" t="s">
        <v>22</v>
      </c>
      <c r="C63" s="26">
        <v>41091</v>
      </c>
      <c r="D63" s="39">
        <v>4.984835259269738</v>
      </c>
      <c r="E63" s="39">
        <v>3.443074073195218</v>
      </c>
      <c r="F63" s="39">
        <v>4.972005873584084</v>
      </c>
      <c r="G63" s="39">
        <v>2.4911643957280294</v>
      </c>
      <c r="H63" s="39">
        <v>3.3841542302081695</v>
      </c>
      <c r="I63" s="39">
        <v>2.913396142041913</v>
      </c>
    </row>
    <row r="64" spans="2:9" ht="11.25">
      <c r="B64" s="70" t="s">
        <v>22</v>
      </c>
      <c r="C64" s="26">
        <v>41122</v>
      </c>
      <c r="D64" s="39">
        <v>4.982378047325753</v>
      </c>
      <c r="E64" s="39">
        <v>4.868667977178043</v>
      </c>
      <c r="F64" s="39">
        <v>5.1381510957899446</v>
      </c>
      <c r="G64" s="39">
        <v>6.219442638956685</v>
      </c>
      <c r="H64" s="39">
        <v>7.386847007264041</v>
      </c>
      <c r="I64" s="39">
        <v>4.813447086090572</v>
      </c>
    </row>
    <row r="65" spans="2:9" ht="11.25">
      <c r="B65" s="37" t="s">
        <v>22</v>
      </c>
      <c r="C65" s="26">
        <v>41153</v>
      </c>
      <c r="D65" s="39">
        <v>4.518161021143086</v>
      </c>
      <c r="E65" s="39">
        <v>7.809760972877133</v>
      </c>
      <c r="F65" s="39">
        <v>5.059701917026915</v>
      </c>
      <c r="G65" s="39">
        <v>4.511158135593107</v>
      </c>
      <c r="H65" s="39">
        <v>6.15702584993798</v>
      </c>
      <c r="I65" s="39">
        <v>5.244261154215968</v>
      </c>
    </row>
    <row r="66" spans="2:10" ht="11.25">
      <c r="B66" s="37" t="s">
        <v>22</v>
      </c>
      <c r="C66" s="26">
        <v>41183</v>
      </c>
      <c r="D66" s="39">
        <v>4.059044324624961</v>
      </c>
      <c r="E66" s="39">
        <v>6.55561538328604</v>
      </c>
      <c r="F66" s="39">
        <v>4.399975155097424</v>
      </c>
      <c r="G66" s="39">
        <v>4.735727950253188</v>
      </c>
      <c r="H66" s="39">
        <v>5.144137079703204</v>
      </c>
      <c r="I66" s="39">
        <v>5.668343522794239</v>
      </c>
      <c r="J66" s="43"/>
    </row>
    <row r="67" spans="2:9" ht="11.25">
      <c r="B67" s="37" t="s">
        <v>22</v>
      </c>
      <c r="C67" s="26">
        <v>41214</v>
      </c>
      <c r="D67" s="39">
        <v>1.7168044265031046</v>
      </c>
      <c r="E67" s="39">
        <v>11.459500888290464</v>
      </c>
      <c r="F67" s="39">
        <v>3.02283300268984</v>
      </c>
      <c r="G67" s="39">
        <v>2.15752740608941</v>
      </c>
      <c r="H67" s="39">
        <v>3.611331865848144</v>
      </c>
      <c r="I67" s="39">
        <v>3.301350072315068</v>
      </c>
    </row>
    <row r="68" spans="2:10" ht="11.25">
      <c r="B68" s="80" t="s">
        <v>22</v>
      </c>
      <c r="C68" s="29">
        <v>41244</v>
      </c>
      <c r="D68" s="40">
        <v>5.267447403790748</v>
      </c>
      <c r="E68" s="40">
        <v>11.823055424717621</v>
      </c>
      <c r="F68" s="40">
        <v>6.366313216436081</v>
      </c>
      <c r="G68" s="40">
        <v>1.9454818539267338</v>
      </c>
      <c r="H68" s="40">
        <v>4.37936801377139</v>
      </c>
      <c r="I68" s="40">
        <v>5.051409048432554</v>
      </c>
      <c r="J68" s="37"/>
    </row>
    <row r="69" spans="2:9" ht="11.25">
      <c r="B69" s="91">
        <v>2013</v>
      </c>
      <c r="C69" s="85">
        <v>40544</v>
      </c>
      <c r="D69" s="92">
        <v>1.2418763645648978</v>
      </c>
      <c r="E69" s="92">
        <v>5.153024670609674</v>
      </c>
      <c r="F69" s="92">
        <v>1.8276129676064734</v>
      </c>
      <c r="G69" s="92">
        <v>2.9618545891242354</v>
      </c>
      <c r="H69" s="92">
        <v>1.1952553660609988</v>
      </c>
      <c r="I69" s="92">
        <v>2.6386924537300738</v>
      </c>
    </row>
    <row r="70" spans="2:9" ht="11.25">
      <c r="B70" s="90"/>
      <c r="C70" s="26">
        <v>39845</v>
      </c>
      <c r="D70" s="39">
        <v>1.8234609129039958</v>
      </c>
      <c r="E70" s="39">
        <v>5.909102460311666</v>
      </c>
      <c r="F70" s="39">
        <v>2.664161969458667</v>
      </c>
      <c r="G70" s="39">
        <v>-0.8981095633335268</v>
      </c>
      <c r="H70" s="39">
        <v>-0.09646563959119225</v>
      </c>
      <c r="I70" s="39">
        <v>1.6573603740132503</v>
      </c>
    </row>
    <row r="71" spans="2:9" ht="11.25">
      <c r="B71" s="90"/>
      <c r="C71" s="26">
        <v>39142</v>
      </c>
      <c r="D71" s="39">
        <v>2.5466319442991603</v>
      </c>
      <c r="E71" s="39">
        <v>4.475155713490286</v>
      </c>
      <c r="F71" s="39">
        <v>3.091723371963595</v>
      </c>
      <c r="G71" s="39">
        <v>-2.2393172769068825</v>
      </c>
      <c r="H71" s="39">
        <v>0.36018440596790047</v>
      </c>
      <c r="I71" s="39">
        <v>1.828729145979735</v>
      </c>
    </row>
    <row r="72" spans="2:9" ht="11.25">
      <c r="B72" s="90"/>
      <c r="C72" s="26">
        <v>38443</v>
      </c>
      <c r="D72" s="39">
        <v>3.4986966916451534</v>
      </c>
      <c r="E72" s="39">
        <v>6.7356131950428555</v>
      </c>
      <c r="F72" s="39">
        <v>4.1507814784921715</v>
      </c>
      <c r="G72" s="39">
        <v>-0.617680665414011</v>
      </c>
      <c r="H72" s="39">
        <v>-3.064564098146294</v>
      </c>
      <c r="I72" s="39">
        <v>2.007798125574123</v>
      </c>
    </row>
    <row r="73" spans="2:9" ht="11.25">
      <c r="B73" s="90"/>
      <c r="C73" s="26">
        <v>37742</v>
      </c>
      <c r="D73" s="39">
        <v>1.8575237903009967</v>
      </c>
      <c r="E73" s="39">
        <v>4.200819314836468</v>
      </c>
      <c r="F73" s="39">
        <v>2.6429571960189246</v>
      </c>
      <c r="G73" s="39">
        <v>-0.12813457236555692</v>
      </c>
      <c r="H73" s="39">
        <v>0.12326543042580074</v>
      </c>
      <c r="I73" s="39">
        <v>1.2972063249593324</v>
      </c>
    </row>
    <row r="74" spans="2:9" ht="11.25">
      <c r="B74" s="87"/>
      <c r="C74" s="29">
        <v>37043</v>
      </c>
      <c r="D74" s="40">
        <v>1.118984539688328</v>
      </c>
      <c r="E74" s="40">
        <v>3.002763804190023</v>
      </c>
      <c r="F74" s="40">
        <v>1.6502457659920644</v>
      </c>
      <c r="G74" s="40">
        <v>0.6732923810577329</v>
      </c>
      <c r="H74" s="40">
        <v>-1.0034974297358779</v>
      </c>
      <c r="I74" s="40">
        <v>0.8466408819159721</v>
      </c>
    </row>
    <row r="75" spans="3:9" ht="11.25">
      <c r="C75" s="95" t="s">
        <v>65</v>
      </c>
      <c r="D75" s="95"/>
      <c r="E75" s="95"/>
      <c r="F75" s="95"/>
      <c r="G75" s="95"/>
      <c r="H75" s="95"/>
      <c r="I75" s="95"/>
    </row>
    <row r="76" spans="3:9" ht="11.25">
      <c r="C76" s="115" t="s">
        <v>93</v>
      </c>
      <c r="D76" s="115"/>
      <c r="E76" s="115"/>
      <c r="F76" s="115"/>
      <c r="G76" s="115"/>
      <c r="H76" s="115"/>
      <c r="I76" s="115"/>
    </row>
  </sheetData>
  <mergeCells count="9">
    <mergeCell ref="M22:S22"/>
    <mergeCell ref="M23:S23"/>
    <mergeCell ref="C7:C8"/>
    <mergeCell ref="D7:F7"/>
    <mergeCell ref="G7:G8"/>
    <mergeCell ref="C75:I75"/>
    <mergeCell ref="C76:I76"/>
    <mergeCell ref="H7:H8"/>
    <mergeCell ref="I7:I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7"/>
  <sheetViews>
    <sheetView zoomScaleSheetLayoutView="75" workbookViewId="0" topLeftCell="A1">
      <selection activeCell="L73" sqref="L73"/>
    </sheetView>
  </sheetViews>
  <sheetFormatPr defaultColWidth="9.140625" defaultRowHeight="12.75"/>
  <cols>
    <col min="1" max="1" width="4.7109375" style="25" customWidth="1"/>
    <col min="2" max="2" width="5.00390625" style="41" bestFit="1" customWidth="1"/>
    <col min="3" max="3" width="10.7109375" style="25" customWidth="1"/>
    <col min="4" max="5" width="12.7109375" style="25" customWidth="1"/>
    <col min="6" max="6" width="12.28125" style="25" customWidth="1"/>
    <col min="7" max="9" width="12.7109375" style="25" customWidth="1"/>
    <col min="10" max="16384" width="9.140625" style="25" customWidth="1"/>
  </cols>
  <sheetData>
    <row r="1" spans="2:9" ht="12.75">
      <c r="B1" s="16" t="s">
        <v>0</v>
      </c>
      <c r="I1" s="17" t="str">
        <f>'Tab 1'!O1</f>
        <v>Carta de Conjuntura | Set 2013</v>
      </c>
    </row>
    <row r="3" spans="2:8" ht="11.25">
      <c r="B3" s="33"/>
      <c r="C3" s="34" t="s">
        <v>83</v>
      </c>
      <c r="D3" s="35"/>
      <c r="E3" s="35"/>
      <c r="F3" s="35"/>
      <c r="G3" s="35"/>
      <c r="H3" s="35"/>
    </row>
    <row r="4" spans="2:8" ht="11.25">
      <c r="B4" s="33"/>
      <c r="C4" s="34" t="s">
        <v>37</v>
      </c>
      <c r="D4" s="34"/>
      <c r="E4" s="34"/>
      <c r="F4" s="34"/>
      <c r="G4" s="34"/>
      <c r="H4" s="34"/>
    </row>
    <row r="5" spans="2:9" ht="11.25">
      <c r="B5" s="36"/>
      <c r="C5" s="31" t="s">
        <v>43</v>
      </c>
      <c r="D5" s="31"/>
      <c r="E5" s="31"/>
      <c r="F5" s="31"/>
      <c r="G5" s="31"/>
      <c r="H5" s="31"/>
      <c r="I5" s="37"/>
    </row>
    <row r="6" spans="2:9" ht="11.25">
      <c r="B6" s="36"/>
      <c r="C6" s="31"/>
      <c r="D6" s="31"/>
      <c r="E6" s="31"/>
      <c r="F6" s="31"/>
      <c r="G6" s="31"/>
      <c r="H6" s="31"/>
      <c r="I6" s="37"/>
    </row>
    <row r="7" spans="2:9" ht="12.75" customHeight="1">
      <c r="B7" s="38"/>
      <c r="C7" s="51" t="s">
        <v>18</v>
      </c>
      <c r="D7" s="110" t="s">
        <v>39</v>
      </c>
      <c r="E7" s="110"/>
      <c r="F7" s="110"/>
      <c r="G7" s="52" t="s">
        <v>40</v>
      </c>
      <c r="H7" s="52" t="s">
        <v>27</v>
      </c>
      <c r="I7" s="52" t="s">
        <v>19</v>
      </c>
    </row>
    <row r="8" spans="2:9" ht="23.25" thickBot="1">
      <c r="B8" s="56"/>
      <c r="C8" s="60"/>
      <c r="D8" s="57" t="s">
        <v>30</v>
      </c>
      <c r="E8" s="57" t="s">
        <v>31</v>
      </c>
      <c r="F8" s="58" t="s">
        <v>19</v>
      </c>
      <c r="G8" s="58"/>
      <c r="H8" s="58"/>
      <c r="I8" s="58"/>
    </row>
    <row r="9" spans="2:10" ht="12" thickTop="1">
      <c r="B9" s="25" t="s">
        <v>66</v>
      </c>
      <c r="C9" s="26">
        <v>39448</v>
      </c>
      <c r="D9" s="39">
        <v>3.8140723334223026</v>
      </c>
      <c r="E9" s="39">
        <v>8.768292431055924</v>
      </c>
      <c r="F9" s="39">
        <v>5.452416253994974</v>
      </c>
      <c r="G9" s="39">
        <v>4.017456142800047</v>
      </c>
      <c r="H9" s="39">
        <v>2.6492429586837396</v>
      </c>
      <c r="I9" s="39">
        <v>3.332247702633717</v>
      </c>
      <c r="J9" s="43"/>
    </row>
    <row r="10" spans="2:9" ht="11.25">
      <c r="B10" s="25" t="s">
        <v>22</v>
      </c>
      <c r="C10" s="26">
        <v>39479</v>
      </c>
      <c r="D10" s="39">
        <v>-1.5505732557813068</v>
      </c>
      <c r="E10" s="39">
        <v>1.9122135966548992</v>
      </c>
      <c r="F10" s="39">
        <v>-0.1975842481109491</v>
      </c>
      <c r="G10" s="39">
        <v>4.670269798598636</v>
      </c>
      <c r="H10" s="39">
        <v>-0.8146740907108985</v>
      </c>
      <c r="I10" s="39">
        <v>2.5093880999212503</v>
      </c>
    </row>
    <row r="11" spans="2:9" ht="11.25">
      <c r="B11" s="25" t="s">
        <v>22</v>
      </c>
      <c r="C11" s="26">
        <v>39508</v>
      </c>
      <c r="D11" s="39">
        <v>0.22492359674151086</v>
      </c>
      <c r="E11" s="39">
        <v>1.51027659707621</v>
      </c>
      <c r="F11" s="39">
        <v>1.2085386758313055</v>
      </c>
      <c r="G11" s="39">
        <v>2.3770917272337266</v>
      </c>
      <c r="H11" s="39">
        <v>3.3345002790498457</v>
      </c>
      <c r="I11" s="39">
        <v>1.9699075906077335</v>
      </c>
    </row>
    <row r="12" spans="2:9" ht="11.25">
      <c r="B12" s="25" t="s">
        <v>22</v>
      </c>
      <c r="C12" s="26">
        <v>39539</v>
      </c>
      <c r="D12" s="39">
        <v>-1.9961365815142629</v>
      </c>
      <c r="E12" s="39">
        <v>4.137023166803644</v>
      </c>
      <c r="F12" s="39">
        <v>0.008217772747265428</v>
      </c>
      <c r="G12" s="39">
        <v>0.5483046375784228</v>
      </c>
      <c r="H12" s="39">
        <v>8.032502129278928</v>
      </c>
      <c r="I12" s="39">
        <v>2.731876821462609</v>
      </c>
    </row>
    <row r="13" spans="2:9" ht="11.25">
      <c r="B13" s="25" t="s">
        <v>22</v>
      </c>
      <c r="C13" s="26">
        <v>39569</v>
      </c>
      <c r="D13" s="39">
        <v>-1.299689900663814</v>
      </c>
      <c r="E13" s="39">
        <v>-2.5024662397349573</v>
      </c>
      <c r="F13" s="39">
        <v>-0.8737127083606411</v>
      </c>
      <c r="G13" s="39">
        <v>-0.22596201975843</v>
      </c>
      <c r="H13" s="39">
        <v>6.208849089504764</v>
      </c>
      <c r="I13" s="39">
        <v>1.4558120382786477</v>
      </c>
    </row>
    <row r="14" spans="2:9" s="37" customFormat="1" ht="11.25">
      <c r="B14" s="37" t="s">
        <v>22</v>
      </c>
      <c r="C14" s="26">
        <v>39600</v>
      </c>
      <c r="D14" s="39">
        <v>0.15299132685311356</v>
      </c>
      <c r="E14" s="39">
        <v>-2.187360941617056</v>
      </c>
      <c r="F14" s="39">
        <v>0.25661086428829805</v>
      </c>
      <c r="G14" s="39">
        <v>2.247783296013073</v>
      </c>
      <c r="H14" s="39">
        <v>2.4603865333672426</v>
      </c>
      <c r="I14" s="39">
        <v>1.6924555010451092</v>
      </c>
    </row>
    <row r="15" spans="2:9" s="37" customFormat="1" ht="11.25">
      <c r="B15" s="37" t="s">
        <v>22</v>
      </c>
      <c r="C15" s="26">
        <v>39630</v>
      </c>
      <c r="D15" s="39">
        <v>-1.1032183478131619</v>
      </c>
      <c r="E15" s="39">
        <v>2.320432229496716</v>
      </c>
      <c r="F15" s="39">
        <v>-0.2624586662995587</v>
      </c>
      <c r="G15" s="39">
        <v>3.148219894962523</v>
      </c>
      <c r="H15" s="39">
        <v>4.718125751997149</v>
      </c>
      <c r="I15" s="39">
        <v>3.0474445342208556</v>
      </c>
    </row>
    <row r="16" spans="2:9" s="37" customFormat="1" ht="11.25">
      <c r="B16" s="37" t="s">
        <v>22</v>
      </c>
      <c r="C16" s="26">
        <v>39661</v>
      </c>
      <c r="D16" s="39">
        <v>4.071608962803808</v>
      </c>
      <c r="E16" s="39">
        <v>5.333413103975659</v>
      </c>
      <c r="F16" s="39">
        <v>4.325748437167443</v>
      </c>
      <c r="G16" s="39">
        <v>10.209045271655848</v>
      </c>
      <c r="H16" s="39">
        <v>12.242558951872962</v>
      </c>
      <c r="I16" s="39">
        <v>5.665679749600994</v>
      </c>
    </row>
    <row r="17" spans="2:9" s="37" customFormat="1" ht="11.25">
      <c r="B17" s="37" t="s">
        <v>22</v>
      </c>
      <c r="C17" s="26">
        <v>39692</v>
      </c>
      <c r="D17" s="39">
        <v>4.655785325050288</v>
      </c>
      <c r="E17" s="39">
        <v>4.552617402924253</v>
      </c>
      <c r="F17" s="39">
        <v>4.8966564412589175</v>
      </c>
      <c r="G17" s="39">
        <v>7.9808498740877365</v>
      </c>
      <c r="H17" s="39">
        <v>4.752244008890272</v>
      </c>
      <c r="I17" s="39">
        <v>6.373695024001003</v>
      </c>
    </row>
    <row r="18" spans="2:9" s="37" customFormat="1" ht="11.25">
      <c r="B18" s="37" t="s">
        <v>22</v>
      </c>
      <c r="C18" s="26">
        <v>39722</v>
      </c>
      <c r="D18" s="39">
        <v>4.528028116518379</v>
      </c>
      <c r="E18" s="39">
        <v>1.5534147879058047</v>
      </c>
      <c r="F18" s="39">
        <v>4.395936976146841</v>
      </c>
      <c r="G18" s="39">
        <v>6.636266164467974</v>
      </c>
      <c r="H18" s="39">
        <v>3.8829209943592513</v>
      </c>
      <c r="I18" s="39">
        <v>4.473011011682004</v>
      </c>
    </row>
    <row r="19" spans="2:9" s="37" customFormat="1" ht="11.25">
      <c r="B19" s="37" t="s">
        <v>22</v>
      </c>
      <c r="C19" s="26">
        <v>39753</v>
      </c>
      <c r="D19" s="39">
        <v>7.171524831453957</v>
      </c>
      <c r="E19" s="39">
        <v>-1.0505131544879087</v>
      </c>
      <c r="F19" s="39">
        <v>6.101309916200592</v>
      </c>
      <c r="G19" s="39">
        <v>3.7433549791494602</v>
      </c>
      <c r="H19" s="39">
        <v>1.5328120942580625</v>
      </c>
      <c r="I19" s="39">
        <v>3.970734875063253</v>
      </c>
    </row>
    <row r="20" spans="2:9" s="37" customFormat="1" ht="11.25">
      <c r="B20" s="28" t="s">
        <v>22</v>
      </c>
      <c r="C20" s="29">
        <v>39783</v>
      </c>
      <c r="D20" s="40">
        <v>6.013518405778795</v>
      </c>
      <c r="E20" s="40">
        <v>-7.731009918704535</v>
      </c>
      <c r="F20" s="40">
        <v>4.07990849952089</v>
      </c>
      <c r="G20" s="40">
        <v>4.037432213317693</v>
      </c>
      <c r="H20" s="40">
        <v>1.1552429555221178</v>
      </c>
      <c r="I20" s="40">
        <v>3.6037619045850233</v>
      </c>
    </row>
    <row r="21" spans="2:9" s="37" customFormat="1" ht="11.25">
      <c r="B21" s="37" t="s">
        <v>67</v>
      </c>
      <c r="C21" s="26">
        <v>39814</v>
      </c>
      <c r="D21" s="39">
        <v>4.057741297137385</v>
      </c>
      <c r="E21" s="39">
        <v>-2.1644525685876825</v>
      </c>
      <c r="F21" s="39">
        <v>3.3677922864107313</v>
      </c>
      <c r="G21" s="39">
        <v>8.359928913686243</v>
      </c>
      <c r="H21" s="39">
        <v>7.530656921117718</v>
      </c>
      <c r="I21" s="39">
        <v>5.87401935568288</v>
      </c>
    </row>
    <row r="22" spans="2:9" s="37" customFormat="1" ht="11.25">
      <c r="B22" s="37" t="s">
        <v>22</v>
      </c>
      <c r="C22" s="26">
        <v>39845</v>
      </c>
      <c r="D22" s="39">
        <v>5.842185507768427</v>
      </c>
      <c r="E22" s="39">
        <v>0.38222057155121725</v>
      </c>
      <c r="F22" s="39">
        <v>5.191892859809144</v>
      </c>
      <c r="G22" s="39">
        <v>5.909666468924235</v>
      </c>
      <c r="H22" s="39">
        <v>6.65579175798674</v>
      </c>
      <c r="I22" s="39">
        <v>4.586452231425198</v>
      </c>
    </row>
    <row r="23" spans="2:9" s="37" customFormat="1" ht="11.25">
      <c r="B23" s="37" t="s">
        <v>22</v>
      </c>
      <c r="C23" s="26">
        <v>39873</v>
      </c>
      <c r="D23" s="39">
        <v>4.656503249199795</v>
      </c>
      <c r="E23" s="39">
        <v>7.973814361703435</v>
      </c>
      <c r="F23" s="39">
        <v>5.577658147661713</v>
      </c>
      <c r="G23" s="39">
        <v>6.562701149780947</v>
      </c>
      <c r="H23" s="39">
        <v>2.9309227799055204</v>
      </c>
      <c r="I23" s="39">
        <v>4.990088444854268</v>
      </c>
    </row>
    <row r="24" spans="2:9" s="37" customFormat="1" ht="11.25">
      <c r="B24" s="37" t="s">
        <v>22</v>
      </c>
      <c r="C24" s="26">
        <v>39904</v>
      </c>
      <c r="D24" s="39">
        <v>4.124248893936255</v>
      </c>
      <c r="E24" s="39">
        <v>2.037637418419602</v>
      </c>
      <c r="F24" s="39">
        <v>4.0904590297578425</v>
      </c>
      <c r="G24" s="39">
        <v>6.712027583447533</v>
      </c>
      <c r="H24" s="39">
        <v>-0.5414127609773778</v>
      </c>
      <c r="I24" s="39">
        <v>3.187338356261482</v>
      </c>
    </row>
    <row r="25" spans="2:9" s="37" customFormat="1" ht="11.25">
      <c r="B25" s="37" t="s">
        <v>22</v>
      </c>
      <c r="C25" s="26">
        <v>39934</v>
      </c>
      <c r="D25" s="39">
        <v>3.3532339834637437</v>
      </c>
      <c r="E25" s="39">
        <v>8.53455433522894</v>
      </c>
      <c r="F25" s="39">
        <v>4.1210190973317795</v>
      </c>
      <c r="G25" s="39">
        <v>3.837596252053599</v>
      </c>
      <c r="H25" s="39">
        <v>0.698345804492484</v>
      </c>
      <c r="I25" s="39">
        <v>3.0346932293422446</v>
      </c>
    </row>
    <row r="26" spans="2:9" s="37" customFormat="1" ht="11.25">
      <c r="B26" s="37" t="s">
        <v>22</v>
      </c>
      <c r="C26" s="26">
        <v>39965</v>
      </c>
      <c r="D26" s="39">
        <v>2.0975993708797214</v>
      </c>
      <c r="E26" s="39">
        <v>5.352842538281055</v>
      </c>
      <c r="F26" s="39">
        <v>2.9529027951825437</v>
      </c>
      <c r="G26" s="39">
        <v>3.6314987322399794</v>
      </c>
      <c r="H26" s="39">
        <v>3.7593512788934635</v>
      </c>
      <c r="I26" s="39">
        <v>2.9682466617968695</v>
      </c>
    </row>
    <row r="27" spans="2:9" s="37" customFormat="1" ht="11.25">
      <c r="B27" s="37" t="s">
        <v>22</v>
      </c>
      <c r="C27" s="26">
        <v>39995</v>
      </c>
      <c r="D27" s="39">
        <v>4.346955644205575</v>
      </c>
      <c r="E27" s="39">
        <v>2.039176205302695</v>
      </c>
      <c r="F27" s="39">
        <v>4.658650485137872</v>
      </c>
      <c r="G27" s="39">
        <v>7.628532350321282</v>
      </c>
      <c r="H27" s="39">
        <v>3.4345247089377695</v>
      </c>
      <c r="I27" s="39">
        <v>3.382126051753831</v>
      </c>
    </row>
    <row r="28" spans="2:9" s="37" customFormat="1" ht="11.25">
      <c r="B28" s="37" t="s">
        <v>22</v>
      </c>
      <c r="C28" s="26">
        <v>40026</v>
      </c>
      <c r="D28" s="39">
        <v>-0.20083913155559685</v>
      </c>
      <c r="E28" s="39">
        <v>3.75132405843841</v>
      </c>
      <c r="F28" s="39">
        <v>1.1024109980244168</v>
      </c>
      <c r="G28" s="39">
        <v>6.404456727023655</v>
      </c>
      <c r="H28" s="39">
        <v>1.0718635857145609</v>
      </c>
      <c r="I28" s="39">
        <v>2.2480465822666496</v>
      </c>
    </row>
    <row r="29" spans="2:9" s="37" customFormat="1" ht="11.25">
      <c r="B29" s="37" t="s">
        <v>22</v>
      </c>
      <c r="C29" s="26">
        <v>40057</v>
      </c>
      <c r="D29" s="39">
        <v>1.6498729585465277</v>
      </c>
      <c r="E29" s="39">
        <v>4.954116580046231</v>
      </c>
      <c r="F29" s="39">
        <v>2.66266355914746</v>
      </c>
      <c r="G29" s="39">
        <v>3.614287521483206</v>
      </c>
      <c r="H29" s="39">
        <v>3.083062443640694</v>
      </c>
      <c r="I29" s="39">
        <v>1.8862421129230311</v>
      </c>
    </row>
    <row r="30" spans="2:9" s="37" customFormat="1" ht="11.25">
      <c r="B30" s="37" t="s">
        <v>22</v>
      </c>
      <c r="C30" s="26">
        <v>40087</v>
      </c>
      <c r="D30" s="39">
        <v>1.6484376710875992</v>
      </c>
      <c r="E30" s="39">
        <v>7.170173644878575</v>
      </c>
      <c r="F30" s="39">
        <v>2.969825954307259</v>
      </c>
      <c r="G30" s="39">
        <v>4.099348553837201</v>
      </c>
      <c r="H30" s="39">
        <v>4.26103462078129</v>
      </c>
      <c r="I30" s="39">
        <v>3.1640101666281506</v>
      </c>
    </row>
    <row r="31" spans="2:9" s="37" customFormat="1" ht="11.25">
      <c r="B31" s="37" t="s">
        <v>22</v>
      </c>
      <c r="C31" s="26">
        <v>40118</v>
      </c>
      <c r="D31" s="39">
        <v>-0.7805582536089095</v>
      </c>
      <c r="E31" s="39">
        <v>9.939557540695908</v>
      </c>
      <c r="F31" s="39">
        <v>1.1269562938524436</v>
      </c>
      <c r="G31" s="39">
        <v>4.5862224754317005</v>
      </c>
      <c r="H31" s="39">
        <v>3.1945990876821595</v>
      </c>
      <c r="I31" s="39">
        <v>2.1835891371729144</v>
      </c>
    </row>
    <row r="32" spans="2:9" s="37" customFormat="1" ht="11.25">
      <c r="B32" s="28" t="s">
        <v>22</v>
      </c>
      <c r="C32" s="29">
        <v>40148</v>
      </c>
      <c r="D32" s="40">
        <v>-2.0570641737643003</v>
      </c>
      <c r="E32" s="40">
        <v>10.692523890570605</v>
      </c>
      <c r="F32" s="40">
        <v>0.03539639654712712</v>
      </c>
      <c r="G32" s="40">
        <v>2.638275481747443</v>
      </c>
      <c r="H32" s="40">
        <v>4.1476543277342515</v>
      </c>
      <c r="I32" s="40">
        <v>0.7402424038644773</v>
      </c>
    </row>
    <row r="33" spans="2:9" s="37" customFormat="1" ht="11.25">
      <c r="B33" s="37" t="s">
        <v>68</v>
      </c>
      <c r="C33" s="26">
        <v>40179</v>
      </c>
      <c r="D33" s="39">
        <v>-1.1153320839558445</v>
      </c>
      <c r="E33" s="39">
        <v>3.521001834568649</v>
      </c>
      <c r="F33" s="39">
        <v>-0.10136276214909312</v>
      </c>
      <c r="G33" s="39">
        <v>0.8878452323527242</v>
      </c>
      <c r="H33" s="39">
        <v>2.20380656403083</v>
      </c>
      <c r="I33" s="39">
        <v>-0.3761793334796981</v>
      </c>
    </row>
    <row r="34" spans="2:9" s="37" customFormat="1" ht="11.25">
      <c r="B34" s="37" t="s">
        <v>22</v>
      </c>
      <c r="C34" s="26">
        <v>40210</v>
      </c>
      <c r="D34" s="39">
        <v>-0.32215962527872843</v>
      </c>
      <c r="E34" s="39">
        <v>11.084870038869132</v>
      </c>
      <c r="F34" s="39">
        <v>1.8094113537097556</v>
      </c>
      <c r="G34" s="39">
        <v>1.8572157561312697</v>
      </c>
      <c r="H34" s="39">
        <v>1.7317559835334118</v>
      </c>
      <c r="I34" s="39">
        <v>0.917078935242488</v>
      </c>
    </row>
    <row r="35" spans="2:9" s="37" customFormat="1" ht="11.25">
      <c r="B35" s="37" t="s">
        <v>22</v>
      </c>
      <c r="C35" s="26">
        <v>40238</v>
      </c>
      <c r="D35" s="39">
        <v>0.3412265998580466</v>
      </c>
      <c r="E35" s="39">
        <v>10.712738829492995</v>
      </c>
      <c r="F35" s="39">
        <v>2.291091846251314</v>
      </c>
      <c r="G35" s="39">
        <v>1.952134764683633</v>
      </c>
      <c r="H35" s="39">
        <v>1.643213839639901</v>
      </c>
      <c r="I35" s="39">
        <v>1.465185285966819</v>
      </c>
    </row>
    <row r="36" spans="2:9" s="37" customFormat="1" ht="11.25">
      <c r="B36" s="37" t="s">
        <v>22</v>
      </c>
      <c r="C36" s="26">
        <v>40269</v>
      </c>
      <c r="D36" s="39">
        <v>1.702407360983993</v>
      </c>
      <c r="E36" s="39">
        <v>9.371086456297583</v>
      </c>
      <c r="F36" s="39">
        <v>3.228617546937529</v>
      </c>
      <c r="G36" s="39">
        <v>1.5893301523868253</v>
      </c>
      <c r="H36" s="39">
        <v>3.0630997666006854</v>
      </c>
      <c r="I36" s="39">
        <v>2.262479877864365</v>
      </c>
    </row>
    <row r="37" spans="2:9" s="37" customFormat="1" ht="11.25">
      <c r="B37" s="37" t="s">
        <v>22</v>
      </c>
      <c r="C37" s="26">
        <v>40299</v>
      </c>
      <c r="D37" s="39">
        <v>1.0845773765267408</v>
      </c>
      <c r="E37" s="39">
        <v>7.686423653496877</v>
      </c>
      <c r="F37" s="39">
        <v>2.8700343984787713</v>
      </c>
      <c r="G37" s="39">
        <v>3.628824555618193</v>
      </c>
      <c r="H37" s="39">
        <v>0.2563076095589034</v>
      </c>
      <c r="I37" s="39">
        <v>2.457596811738827</v>
      </c>
    </row>
    <row r="38" spans="2:9" s="37" customFormat="1" ht="11.25">
      <c r="B38" s="37" t="s">
        <v>22</v>
      </c>
      <c r="C38" s="26">
        <v>40330</v>
      </c>
      <c r="D38" s="39">
        <v>2.028542166535585</v>
      </c>
      <c r="E38" s="39">
        <v>6.916025938452797</v>
      </c>
      <c r="F38" s="39">
        <v>3.250334173315994</v>
      </c>
      <c r="G38" s="39">
        <v>6.0778258182653255</v>
      </c>
      <c r="H38" s="39">
        <v>-1.0775194286505974</v>
      </c>
      <c r="I38" s="39">
        <v>3.35670891407438</v>
      </c>
    </row>
    <row r="39" spans="2:9" s="37" customFormat="1" ht="11.25">
      <c r="B39" s="37" t="s">
        <v>22</v>
      </c>
      <c r="C39" s="26">
        <v>40360</v>
      </c>
      <c r="D39" s="39">
        <v>2.199672918628748</v>
      </c>
      <c r="E39" s="39">
        <v>16.908210653053235</v>
      </c>
      <c r="F39" s="39">
        <v>4.739011097337609</v>
      </c>
      <c r="G39" s="39">
        <v>4.995255194723414</v>
      </c>
      <c r="H39" s="39">
        <v>1.966608708776274</v>
      </c>
      <c r="I39" s="39">
        <v>5.054842500544532</v>
      </c>
    </row>
    <row r="40" spans="2:9" s="37" customFormat="1" ht="11.25">
      <c r="B40" s="37" t="s">
        <v>22</v>
      </c>
      <c r="C40" s="26">
        <v>40391</v>
      </c>
      <c r="D40" s="39">
        <v>4.5385165933465865</v>
      </c>
      <c r="E40" s="39">
        <v>7.559229636706899</v>
      </c>
      <c r="F40" s="39">
        <v>5.364387996829523</v>
      </c>
      <c r="G40" s="39">
        <v>3.294495041998702</v>
      </c>
      <c r="H40" s="39">
        <v>3.118408308068754</v>
      </c>
      <c r="I40" s="39">
        <v>5.51532346639847</v>
      </c>
    </row>
    <row r="41" spans="2:9" s="37" customFormat="1" ht="11.25">
      <c r="B41" s="37" t="s">
        <v>22</v>
      </c>
      <c r="C41" s="26">
        <v>40422</v>
      </c>
      <c r="D41" s="39">
        <v>2.4386239316884106</v>
      </c>
      <c r="E41" s="39">
        <v>12.385192144983947</v>
      </c>
      <c r="F41" s="39">
        <v>4.4944469047662805</v>
      </c>
      <c r="G41" s="39">
        <v>5.570767739885385</v>
      </c>
      <c r="H41" s="39">
        <v>5.225874840218614</v>
      </c>
      <c r="I41" s="39">
        <v>6.23362209511984</v>
      </c>
    </row>
    <row r="42" spans="2:9" ht="11.25">
      <c r="B42" s="25" t="s">
        <v>22</v>
      </c>
      <c r="C42" s="26">
        <v>40452</v>
      </c>
      <c r="D42" s="39">
        <v>2.7779589912481972</v>
      </c>
      <c r="E42" s="39">
        <v>12.813986722489279</v>
      </c>
      <c r="F42" s="39">
        <v>4.765542290235625</v>
      </c>
      <c r="G42" s="39">
        <v>6.775697253943758</v>
      </c>
      <c r="H42" s="39">
        <v>6.62947629131001</v>
      </c>
      <c r="I42" s="39">
        <v>6.524950290628162</v>
      </c>
    </row>
    <row r="43" spans="2:9" ht="11.25">
      <c r="B43" s="37" t="s">
        <v>22</v>
      </c>
      <c r="C43" s="26">
        <v>40483</v>
      </c>
      <c r="D43" s="39">
        <v>-0.008034399863499075</v>
      </c>
      <c r="E43" s="39">
        <v>11.60435638819759</v>
      </c>
      <c r="F43" s="39">
        <v>2.5166149446975927</v>
      </c>
      <c r="G43" s="39">
        <v>7.200266638389641</v>
      </c>
      <c r="H43" s="39">
        <v>9.026385328202991</v>
      </c>
      <c r="I43" s="39">
        <v>5.746673001355851</v>
      </c>
    </row>
    <row r="44" spans="2:9" ht="11.25">
      <c r="B44" s="28" t="s">
        <v>22</v>
      </c>
      <c r="C44" s="29">
        <v>40513</v>
      </c>
      <c r="D44" s="40">
        <v>2.5408766333536503</v>
      </c>
      <c r="E44" s="40">
        <v>9.81189690690394</v>
      </c>
      <c r="F44" s="40">
        <v>4.384119058788238</v>
      </c>
      <c r="G44" s="40">
        <v>6.850473980173244</v>
      </c>
      <c r="H44" s="40">
        <v>5.27005163313139</v>
      </c>
      <c r="I44" s="40">
        <v>5.918903366180528</v>
      </c>
    </row>
    <row r="45" spans="2:9" ht="11.25">
      <c r="B45" s="25" t="s">
        <v>45</v>
      </c>
      <c r="C45" s="26">
        <v>40544</v>
      </c>
      <c r="D45" s="39">
        <v>1.9028980316053712</v>
      </c>
      <c r="E45" s="39">
        <v>14.335423839875471</v>
      </c>
      <c r="F45" s="39">
        <v>4.205971995277213</v>
      </c>
      <c r="G45" s="39">
        <v>3.938511503681541</v>
      </c>
      <c r="H45" s="39">
        <v>6.742545318988125</v>
      </c>
      <c r="I45" s="39">
        <v>5.342458054736565</v>
      </c>
    </row>
    <row r="46" spans="2:9" ht="11.25">
      <c r="B46" s="25" t="s">
        <v>22</v>
      </c>
      <c r="C46" s="26">
        <v>40575</v>
      </c>
      <c r="D46" s="39">
        <v>0.5188693818614976</v>
      </c>
      <c r="E46" s="39">
        <v>2.5970431087438683</v>
      </c>
      <c r="F46" s="39">
        <v>1.275904659824345</v>
      </c>
      <c r="G46" s="39">
        <v>3.543146550106857</v>
      </c>
      <c r="H46" s="39">
        <v>7.835880442871446</v>
      </c>
      <c r="I46" s="39">
        <v>3.658298022579709</v>
      </c>
    </row>
    <row r="47" spans="2:9" ht="11.25">
      <c r="B47" s="25" t="s">
        <v>22</v>
      </c>
      <c r="C47" s="26">
        <v>40603</v>
      </c>
      <c r="D47" s="39">
        <v>1.2436984028278308</v>
      </c>
      <c r="E47" s="39">
        <v>6.760637040757311</v>
      </c>
      <c r="F47" s="39">
        <v>2.518946174801995</v>
      </c>
      <c r="G47" s="39">
        <v>7.956541446532683</v>
      </c>
      <c r="H47" s="39">
        <v>6.065112141185303</v>
      </c>
      <c r="I47" s="39">
        <v>3.8285770759579396</v>
      </c>
    </row>
    <row r="48" spans="2:9" ht="11.25">
      <c r="B48" s="25" t="s">
        <v>22</v>
      </c>
      <c r="C48" s="26">
        <v>40634</v>
      </c>
      <c r="D48" s="39">
        <v>0.7507842838483159</v>
      </c>
      <c r="E48" s="39">
        <v>12.674718043022004</v>
      </c>
      <c r="F48" s="39">
        <v>2.9244507020753208</v>
      </c>
      <c r="G48" s="39">
        <v>5.5439156994551375</v>
      </c>
      <c r="H48" s="39">
        <v>2.4751105753948677</v>
      </c>
      <c r="I48" s="39">
        <v>1.8920513995146049</v>
      </c>
    </row>
    <row r="49" spans="2:9" ht="11.25">
      <c r="B49" s="25" t="s">
        <v>22</v>
      </c>
      <c r="C49" s="26">
        <v>40664</v>
      </c>
      <c r="D49" s="39">
        <v>2.1653472081355485</v>
      </c>
      <c r="E49" s="39">
        <v>8.844849142474276</v>
      </c>
      <c r="F49" s="39">
        <v>3.5997953030206142</v>
      </c>
      <c r="G49" s="39">
        <v>7.804551086402034</v>
      </c>
      <c r="H49" s="39">
        <v>6.604508180274116</v>
      </c>
      <c r="I49" s="39">
        <v>4.000326656335318</v>
      </c>
    </row>
    <row r="50" spans="2:9" ht="11.25">
      <c r="B50" s="25" t="s">
        <v>22</v>
      </c>
      <c r="C50" s="26">
        <v>40695</v>
      </c>
      <c r="D50" s="39">
        <v>3.7347603057320766</v>
      </c>
      <c r="E50" s="39">
        <v>12.296779264831992</v>
      </c>
      <c r="F50" s="39">
        <v>5.545687480837835</v>
      </c>
      <c r="G50" s="39">
        <v>3.6168122378532397</v>
      </c>
      <c r="H50" s="39">
        <v>3.48052619236352</v>
      </c>
      <c r="I50" s="39">
        <v>4.000425085009551</v>
      </c>
    </row>
    <row r="51" spans="2:9" ht="11.25">
      <c r="B51" s="25" t="s">
        <v>22</v>
      </c>
      <c r="C51" s="26">
        <v>40725</v>
      </c>
      <c r="D51" s="39">
        <v>2.5244442868583405</v>
      </c>
      <c r="E51" s="39">
        <v>12.22626502428743</v>
      </c>
      <c r="F51" s="39">
        <v>4.532889725116074</v>
      </c>
      <c r="G51" s="39">
        <v>1.9353914010806772</v>
      </c>
      <c r="H51" s="39">
        <v>3.2987086388251763</v>
      </c>
      <c r="I51" s="39">
        <v>4.040535836029324</v>
      </c>
    </row>
    <row r="52" spans="2:9" ht="11.25">
      <c r="B52" s="25" t="s">
        <v>22</v>
      </c>
      <c r="C52" s="26">
        <v>40756</v>
      </c>
      <c r="D52" s="39">
        <v>-0.356608981462625</v>
      </c>
      <c r="E52" s="39">
        <v>9.598766175903894</v>
      </c>
      <c r="F52" s="39">
        <v>1.728662520896207</v>
      </c>
      <c r="G52" s="39">
        <v>1.7835049407287418</v>
      </c>
      <c r="H52" s="39">
        <v>6.1097545205639925</v>
      </c>
      <c r="I52" s="39">
        <v>3.1567619810510372</v>
      </c>
    </row>
    <row r="53" spans="2:9" ht="11.25">
      <c r="B53" s="25" t="s">
        <v>22</v>
      </c>
      <c r="C53" s="26">
        <v>40787</v>
      </c>
      <c r="D53" s="39">
        <v>0.10417333879786383</v>
      </c>
      <c r="E53" s="39">
        <v>1.911632869073343</v>
      </c>
      <c r="F53" s="39">
        <v>1.0066267749522018</v>
      </c>
      <c r="G53" s="39">
        <v>-4.114211742248541</v>
      </c>
      <c r="H53" s="39">
        <v>0.2550853100662831</v>
      </c>
      <c r="I53" s="39">
        <v>0.016365095971648813</v>
      </c>
    </row>
    <row r="54" spans="2:9" ht="11.25">
      <c r="B54" s="25" t="s">
        <v>22</v>
      </c>
      <c r="C54" s="26">
        <v>40817</v>
      </c>
      <c r="D54" s="39">
        <v>0.04548155517254404</v>
      </c>
      <c r="E54" s="39">
        <v>-3.0476144704290276</v>
      </c>
      <c r="F54" s="39">
        <v>0.2574753398588703</v>
      </c>
      <c r="G54" s="39">
        <v>-4.630169940238993</v>
      </c>
      <c r="H54" s="39">
        <v>0.2612170415617676</v>
      </c>
      <c r="I54" s="39">
        <v>-0.25869150312811673</v>
      </c>
    </row>
    <row r="55" spans="2:9" ht="11.25">
      <c r="B55" s="25" t="s">
        <v>22</v>
      </c>
      <c r="C55" s="26">
        <v>40848</v>
      </c>
      <c r="D55" s="39">
        <v>1.8584892097384786</v>
      </c>
      <c r="E55" s="39">
        <v>-0.668449045874342</v>
      </c>
      <c r="F55" s="39">
        <v>1.9720133712881838</v>
      </c>
      <c r="G55" s="39">
        <v>-2.21042362449686</v>
      </c>
      <c r="H55" s="39">
        <v>1.2680495473447406</v>
      </c>
      <c r="I55" s="39">
        <v>0.692570288178751</v>
      </c>
    </row>
    <row r="56" spans="2:9" ht="11.25">
      <c r="B56" s="28" t="s">
        <v>22</v>
      </c>
      <c r="C56" s="29">
        <v>40878</v>
      </c>
      <c r="D56" s="40">
        <v>2.548495954944352</v>
      </c>
      <c r="E56" s="40">
        <v>-2.731319494178397</v>
      </c>
      <c r="F56" s="40">
        <v>2.3106642990001536</v>
      </c>
      <c r="G56" s="40">
        <v>1.0396319983402291</v>
      </c>
      <c r="H56" s="40">
        <v>4.6112065335187635</v>
      </c>
      <c r="I56" s="40">
        <v>2.580033133900139</v>
      </c>
    </row>
    <row r="57" spans="2:9" ht="11.25">
      <c r="B57" s="25" t="s">
        <v>46</v>
      </c>
      <c r="C57" s="26">
        <v>40909</v>
      </c>
      <c r="D57" s="39">
        <v>3.5625710524830545</v>
      </c>
      <c r="E57" s="39">
        <v>-6.189129244811509</v>
      </c>
      <c r="F57" s="39">
        <v>2.660812962369441</v>
      </c>
      <c r="G57" s="39">
        <v>3.959963365201258</v>
      </c>
      <c r="H57" s="39">
        <v>1.6286324041748346</v>
      </c>
      <c r="I57" s="39">
        <v>2.7434356064669485</v>
      </c>
    </row>
    <row r="58" spans="2:9" ht="11.25">
      <c r="B58" s="25" t="s">
        <v>22</v>
      </c>
      <c r="C58" s="26">
        <v>40940</v>
      </c>
      <c r="D58" s="39">
        <v>4.308206301788453</v>
      </c>
      <c r="E58" s="39">
        <v>5.68698927819502</v>
      </c>
      <c r="F58" s="39">
        <v>5.002365965351574</v>
      </c>
      <c r="G58" s="39">
        <v>3.774946116845457</v>
      </c>
      <c r="H58" s="39">
        <v>5.780569728764773</v>
      </c>
      <c r="I58" s="39">
        <v>4.4353784233593485</v>
      </c>
    </row>
    <row r="59" spans="2:9" ht="11.25">
      <c r="B59" s="25" t="s">
        <v>22</v>
      </c>
      <c r="C59" s="26">
        <v>40969</v>
      </c>
      <c r="D59" s="39">
        <v>4.734860119000817</v>
      </c>
      <c r="E59" s="39">
        <v>6.970238174118926</v>
      </c>
      <c r="F59" s="39">
        <v>5.364891911105096</v>
      </c>
      <c r="G59" s="39">
        <v>2.8179127095510736</v>
      </c>
      <c r="H59" s="39">
        <v>7.141181655626627</v>
      </c>
      <c r="I59" s="39">
        <v>5.559069625114055</v>
      </c>
    </row>
    <row r="60" spans="2:9" ht="11.25">
      <c r="B60" s="25" t="s">
        <v>22</v>
      </c>
      <c r="C60" s="26">
        <v>41000</v>
      </c>
      <c r="D60" s="39">
        <v>2.6872581902468218</v>
      </c>
      <c r="E60" s="39">
        <v>3.761236592518924</v>
      </c>
      <c r="F60" s="39">
        <v>3.1665652371830832</v>
      </c>
      <c r="G60" s="39">
        <v>4.054899906658194</v>
      </c>
      <c r="H60" s="39">
        <v>12.850305968219256</v>
      </c>
      <c r="I60" s="39">
        <v>6.233948401864797</v>
      </c>
    </row>
    <row r="61" spans="2:9" ht="11.25">
      <c r="B61" s="25" t="s">
        <v>22</v>
      </c>
      <c r="C61" s="26">
        <v>41030</v>
      </c>
      <c r="D61" s="39">
        <v>2.0472026619320793</v>
      </c>
      <c r="E61" s="39">
        <v>0.6882285231341934</v>
      </c>
      <c r="F61" s="39">
        <v>2.2141745494672183</v>
      </c>
      <c r="G61" s="39">
        <v>2.535430192801136</v>
      </c>
      <c r="H61" s="39">
        <v>11.530930672978146</v>
      </c>
      <c r="I61" s="39">
        <v>4.876708305079336</v>
      </c>
    </row>
    <row r="62" spans="2:9" ht="11.25">
      <c r="B62" s="25" t="s">
        <v>22</v>
      </c>
      <c r="C62" s="26">
        <v>41061</v>
      </c>
      <c r="D62" s="39">
        <v>3.5720748164545624</v>
      </c>
      <c r="E62" s="39">
        <v>-1.4659784696489653</v>
      </c>
      <c r="F62" s="39">
        <v>2.970547530822376</v>
      </c>
      <c r="G62" s="39">
        <v>4.008370057479804</v>
      </c>
      <c r="H62" s="39">
        <v>11.294489754116599</v>
      </c>
      <c r="I62" s="39">
        <v>4.732977008351691</v>
      </c>
    </row>
    <row r="63" spans="2:9" ht="11.25">
      <c r="B63" s="25" t="s">
        <v>22</v>
      </c>
      <c r="C63" s="26">
        <v>41091</v>
      </c>
      <c r="D63" s="39">
        <v>1.5566092055622205</v>
      </c>
      <c r="E63" s="39">
        <v>-7.1061919400122076</v>
      </c>
      <c r="F63" s="39">
        <v>0.4112778460986899</v>
      </c>
      <c r="G63" s="39">
        <v>-0.19895089962640444</v>
      </c>
      <c r="H63" s="39">
        <v>6.43333198239826</v>
      </c>
      <c r="I63" s="39">
        <v>0.9022605387020821</v>
      </c>
    </row>
    <row r="64" spans="2:9" ht="11.25">
      <c r="B64" s="25" t="s">
        <v>22</v>
      </c>
      <c r="C64" s="26">
        <v>41122</v>
      </c>
      <c r="D64" s="39">
        <v>4.389174544998076</v>
      </c>
      <c r="E64" s="39">
        <v>2.8993134518190855</v>
      </c>
      <c r="F64" s="39">
        <v>4.368287847605523</v>
      </c>
      <c r="G64" s="39">
        <v>1.965589080778174</v>
      </c>
      <c r="H64" s="39">
        <v>3.2424344877116207</v>
      </c>
      <c r="I64" s="39">
        <v>2.3044206597613526</v>
      </c>
    </row>
    <row r="65" spans="2:9" ht="11.25">
      <c r="B65" s="37" t="s">
        <v>22</v>
      </c>
      <c r="C65" s="26">
        <v>41153</v>
      </c>
      <c r="D65" s="39">
        <v>4.342042112690114</v>
      </c>
      <c r="E65" s="39">
        <v>3.522544497468738</v>
      </c>
      <c r="F65" s="39">
        <v>4.385735110936162</v>
      </c>
      <c r="G65" s="39">
        <v>5.9915695294609606</v>
      </c>
      <c r="H65" s="39">
        <v>7.707393000913032</v>
      </c>
      <c r="I65" s="39">
        <v>4.32781586297466</v>
      </c>
    </row>
    <row r="66" spans="2:9" ht="11.25">
      <c r="B66" s="37" t="s">
        <v>22</v>
      </c>
      <c r="C66" s="26">
        <v>41183</v>
      </c>
      <c r="D66" s="39">
        <v>4.030404211302052</v>
      </c>
      <c r="E66" s="39">
        <v>7.115824339924792</v>
      </c>
      <c r="F66" s="39">
        <v>4.542884846857076</v>
      </c>
      <c r="G66" s="39">
        <v>4.387497832705445</v>
      </c>
      <c r="H66" s="39">
        <v>5.91397594266958</v>
      </c>
      <c r="I66" s="39">
        <v>4.639470513894972</v>
      </c>
    </row>
    <row r="67" spans="2:9" ht="11.25">
      <c r="B67" s="37" t="s">
        <v>22</v>
      </c>
      <c r="C67" s="26">
        <v>41214</v>
      </c>
      <c r="D67" s="39">
        <v>3.695721525709672</v>
      </c>
      <c r="E67" s="39">
        <v>5.846468316214204</v>
      </c>
      <c r="F67" s="39">
        <v>3.9949296744030915</v>
      </c>
      <c r="G67" s="39">
        <v>4.362791350903272</v>
      </c>
      <c r="H67" s="39">
        <v>5.122630637898595</v>
      </c>
      <c r="I67" s="39">
        <v>5.3277110608496825</v>
      </c>
    </row>
    <row r="68" spans="2:9" ht="11.25">
      <c r="B68" s="28" t="s">
        <v>22</v>
      </c>
      <c r="C68" s="29">
        <v>41244</v>
      </c>
      <c r="D68" s="40">
        <v>1.8702160925847977</v>
      </c>
      <c r="E68" s="40">
        <v>11.457418004679631</v>
      </c>
      <c r="F68" s="40">
        <v>3.244362777573473</v>
      </c>
      <c r="G68" s="40">
        <v>2.3425816292877766</v>
      </c>
      <c r="H68" s="40">
        <v>2.645615333964635</v>
      </c>
      <c r="I68" s="40">
        <v>3.1752942626608993</v>
      </c>
    </row>
    <row r="69" spans="2:9" ht="11.25">
      <c r="B69" s="88" t="s">
        <v>69</v>
      </c>
      <c r="C69" s="85">
        <v>41275</v>
      </c>
      <c r="D69" s="89">
        <v>1.3395658591710102</v>
      </c>
      <c r="E69" s="89">
        <v>9.094579845534945</v>
      </c>
      <c r="F69" s="89">
        <v>2.5707469154954588</v>
      </c>
      <c r="G69" s="89">
        <v>-0.7534716095627836</v>
      </c>
      <c r="H69" s="89">
        <v>4.422639015959895</v>
      </c>
      <c r="I69" s="89">
        <v>2.3927366444949527</v>
      </c>
    </row>
    <row r="70" spans="2:9" ht="11.25">
      <c r="B70" s="37" t="s">
        <v>22</v>
      </c>
      <c r="C70" s="26">
        <v>41306</v>
      </c>
      <c r="D70" s="39">
        <v>1.2253902385494175</v>
      </c>
      <c r="E70" s="39">
        <v>4.463167435369142</v>
      </c>
      <c r="F70" s="39">
        <v>1.725658337081093</v>
      </c>
      <c r="G70" s="39">
        <v>3.3388819495551836</v>
      </c>
      <c r="H70" s="39">
        <v>-0.07074371858285522</v>
      </c>
      <c r="I70" s="39">
        <v>2.417572373656318</v>
      </c>
    </row>
    <row r="71" spans="1:9" ht="11.25">
      <c r="A71" s="37"/>
      <c r="B71" s="90"/>
      <c r="C71" s="26">
        <v>41334</v>
      </c>
      <c r="D71" s="39">
        <v>0.9750815976981464</v>
      </c>
      <c r="E71" s="39">
        <v>4.777597324455418</v>
      </c>
      <c r="F71" s="39">
        <v>1.7640633839360653</v>
      </c>
      <c r="G71" s="39">
        <v>-1.8387872625796886</v>
      </c>
      <c r="H71" s="39">
        <v>-1.3232816894358734</v>
      </c>
      <c r="I71" s="39">
        <v>0.5674840306946205</v>
      </c>
    </row>
    <row r="72" spans="1:9" ht="11.25">
      <c r="A72" s="37"/>
      <c r="B72" s="90"/>
      <c r="C72" s="26">
        <v>41365</v>
      </c>
      <c r="D72" s="39">
        <v>2.5406716331594525</v>
      </c>
      <c r="E72" s="39">
        <v>3.923386865960432</v>
      </c>
      <c r="F72" s="39">
        <v>2.984553188992556</v>
      </c>
      <c r="G72" s="39">
        <v>-2.502609424304547</v>
      </c>
      <c r="H72" s="39">
        <v>-0.010125157060625334</v>
      </c>
      <c r="I72" s="39">
        <v>1.5890007637230585</v>
      </c>
    </row>
    <row r="73" spans="1:9" ht="11.25">
      <c r="A73" s="37"/>
      <c r="B73" s="90"/>
      <c r="C73" s="26">
        <v>41395</v>
      </c>
      <c r="D73" s="39">
        <v>3.1159223871850106</v>
      </c>
      <c r="E73" s="39">
        <v>6.839464898314551</v>
      </c>
      <c r="F73" s="39">
        <v>3.8287923813858926</v>
      </c>
      <c r="G73" s="39">
        <v>-0.8956453313647694</v>
      </c>
      <c r="H73" s="39">
        <v>-3.393173532945959</v>
      </c>
      <c r="I73" s="39">
        <v>1.381741875470599</v>
      </c>
    </row>
    <row r="74" spans="1:9" ht="11.25">
      <c r="A74" s="37"/>
      <c r="B74" s="90"/>
      <c r="C74" s="26">
        <v>41426</v>
      </c>
      <c r="D74" s="39">
        <v>1.4682582734922844</v>
      </c>
      <c r="E74" s="39">
        <v>3.98330023589224</v>
      </c>
      <c r="F74" s="39">
        <v>2.2482768211564474</v>
      </c>
      <c r="G74" s="39">
        <v>-0.8299118227371061</v>
      </c>
      <c r="H74" s="39">
        <v>-1.1152118843983483</v>
      </c>
      <c r="I74" s="39">
        <v>0.8243480902795808</v>
      </c>
    </row>
    <row r="75" spans="1:9" ht="11.25">
      <c r="A75" s="37"/>
      <c r="B75" s="87"/>
      <c r="C75" s="29">
        <v>41456</v>
      </c>
      <c r="D75" s="40">
        <v>2.183633580388089</v>
      </c>
      <c r="E75" s="40">
        <v>3.6314101113624098</v>
      </c>
      <c r="F75" s="40">
        <v>2.645794871004159</v>
      </c>
      <c r="G75" s="40">
        <v>1.5706077722213552</v>
      </c>
      <c r="H75" s="40">
        <v>-0.7102457770809534</v>
      </c>
      <c r="I75" s="40">
        <v>1.5023935344103068</v>
      </c>
    </row>
    <row r="76" spans="3:9" ht="11.25">
      <c r="C76" s="95" t="s">
        <v>65</v>
      </c>
      <c r="D76" s="95"/>
      <c r="E76" s="95"/>
      <c r="F76" s="95"/>
      <c r="G76" s="95"/>
      <c r="H76" s="95"/>
      <c r="I76" s="95"/>
    </row>
    <row r="77" spans="3:9" ht="11.25">
      <c r="C77" s="115" t="s">
        <v>93</v>
      </c>
      <c r="D77" s="115"/>
      <c r="E77" s="115"/>
      <c r="F77" s="115"/>
      <c r="G77" s="115"/>
      <c r="H77" s="115"/>
      <c r="I77" s="115"/>
    </row>
  </sheetData>
  <mergeCells count="3">
    <mergeCell ref="C77:I77"/>
    <mergeCell ref="D7:F7"/>
    <mergeCell ref="C76:I7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6"/>
  <sheetViews>
    <sheetView zoomScaleSheetLayoutView="75" workbookViewId="0" topLeftCell="A1">
      <selection activeCell="I52" sqref="I52"/>
    </sheetView>
  </sheetViews>
  <sheetFormatPr defaultColWidth="9.140625" defaultRowHeight="12.75"/>
  <cols>
    <col min="1" max="1" width="4.00390625" style="25" customWidth="1"/>
    <col min="2" max="2" width="5.140625" style="41" bestFit="1" customWidth="1"/>
    <col min="3" max="3" width="10.140625" style="25" customWidth="1"/>
    <col min="4" max="6" width="11.7109375" style="25" customWidth="1"/>
    <col min="7" max="16384" width="9.140625" style="25" customWidth="1"/>
  </cols>
  <sheetData>
    <row r="1" spans="2:9" ht="12.75">
      <c r="B1" s="16" t="s">
        <v>0</v>
      </c>
      <c r="I1" s="17" t="str">
        <f>'Tab 1'!O1</f>
        <v>Carta de Conjuntura | Set 2013</v>
      </c>
    </row>
    <row r="3" spans="2:6" ht="11.25">
      <c r="B3" s="33"/>
      <c r="C3" s="34" t="s">
        <v>84</v>
      </c>
      <c r="D3" s="35"/>
      <c r="E3" s="35"/>
      <c r="F3" s="35"/>
    </row>
    <row r="4" spans="2:6" ht="11.25">
      <c r="B4" s="33"/>
      <c r="C4" s="34" t="s">
        <v>89</v>
      </c>
      <c r="D4" s="34"/>
      <c r="E4" s="34"/>
      <c r="F4" s="34"/>
    </row>
    <row r="5" spans="2:6" ht="10.5" customHeight="1">
      <c r="B5" s="36"/>
      <c r="C5" s="31" t="s">
        <v>75</v>
      </c>
      <c r="D5" s="31"/>
      <c r="E5" s="31"/>
      <c r="F5" s="31"/>
    </row>
    <row r="6" spans="2:6" ht="5.25" customHeight="1">
      <c r="B6" s="36"/>
      <c r="C6" s="31"/>
      <c r="D6" s="31"/>
      <c r="E6" s="31"/>
      <c r="F6" s="31"/>
    </row>
    <row r="7" spans="2:6" ht="22.5" customHeight="1">
      <c r="B7" s="38"/>
      <c r="C7" s="103" t="s">
        <v>18</v>
      </c>
      <c r="D7" s="110" t="s">
        <v>26</v>
      </c>
      <c r="E7" s="110"/>
      <c r="F7" s="110"/>
    </row>
    <row r="8" spans="2:6" ht="12" thickBot="1">
      <c r="B8" s="56"/>
      <c r="C8" s="105"/>
      <c r="D8" s="57" t="s">
        <v>72</v>
      </c>
      <c r="E8" s="58" t="s">
        <v>71</v>
      </c>
      <c r="F8" s="58" t="s">
        <v>74</v>
      </c>
    </row>
    <row r="9" spans="2:8" ht="12" thickTop="1">
      <c r="B9" s="69" t="s">
        <v>66</v>
      </c>
      <c r="C9" s="26">
        <v>39448</v>
      </c>
      <c r="D9" s="27">
        <v>1308922</v>
      </c>
      <c r="E9" s="27">
        <v>1166001</v>
      </c>
      <c r="F9" s="27">
        <v>142921</v>
      </c>
      <c r="H9" s="43"/>
    </row>
    <row r="10" spans="2:8" ht="11.25">
      <c r="B10" s="37" t="s">
        <v>22</v>
      </c>
      <c r="C10" s="26">
        <v>39479</v>
      </c>
      <c r="D10" s="27">
        <v>1376908</v>
      </c>
      <c r="E10" s="27">
        <v>1171945</v>
      </c>
      <c r="F10" s="27">
        <v>204963</v>
      </c>
      <c r="H10" s="43"/>
    </row>
    <row r="11" spans="2:8" ht="11.25">
      <c r="B11" s="70" t="s">
        <v>22</v>
      </c>
      <c r="C11" s="26">
        <v>39508</v>
      </c>
      <c r="D11" s="27">
        <v>1433140</v>
      </c>
      <c r="E11" s="27">
        <v>1226584</v>
      </c>
      <c r="F11" s="27">
        <v>206556</v>
      </c>
      <c r="H11" s="43"/>
    </row>
    <row r="12" spans="2:8" ht="11.25">
      <c r="B12" s="37" t="s">
        <v>22</v>
      </c>
      <c r="C12" s="26">
        <v>39539</v>
      </c>
      <c r="D12" s="27">
        <v>1503158</v>
      </c>
      <c r="E12" s="27">
        <v>1208636</v>
      </c>
      <c r="F12" s="27">
        <v>294522</v>
      </c>
      <c r="H12" s="43"/>
    </row>
    <row r="13" spans="2:8" ht="11.25">
      <c r="B13" s="37" t="s">
        <v>22</v>
      </c>
      <c r="C13" s="26">
        <v>39569</v>
      </c>
      <c r="D13" s="27">
        <v>1389589</v>
      </c>
      <c r="E13" s="27">
        <v>1186605</v>
      </c>
      <c r="F13" s="27">
        <v>202984</v>
      </c>
      <c r="H13" s="43"/>
    </row>
    <row r="14" spans="2:8" ht="11.25">
      <c r="B14" s="37" t="s">
        <v>22</v>
      </c>
      <c r="C14" s="26">
        <v>39600</v>
      </c>
      <c r="D14" s="27">
        <v>1492051</v>
      </c>
      <c r="E14" s="27">
        <v>1182609</v>
      </c>
      <c r="F14" s="27">
        <v>309442</v>
      </c>
      <c r="H14" s="43"/>
    </row>
    <row r="15" spans="2:8" s="37" customFormat="1" ht="11.25">
      <c r="B15" s="37" t="s">
        <v>22</v>
      </c>
      <c r="C15" s="26">
        <v>39630</v>
      </c>
      <c r="D15" s="27">
        <v>1502808</v>
      </c>
      <c r="E15" s="27">
        <v>1299590</v>
      </c>
      <c r="F15" s="27">
        <v>203218</v>
      </c>
      <c r="H15" s="79"/>
    </row>
    <row r="16" spans="2:8" s="37" customFormat="1" ht="11.25">
      <c r="B16" s="37" t="s">
        <v>22</v>
      </c>
      <c r="C16" s="26">
        <v>39661</v>
      </c>
      <c r="D16" s="27">
        <v>1484006</v>
      </c>
      <c r="E16" s="27">
        <v>1244883</v>
      </c>
      <c r="F16" s="27">
        <v>239123</v>
      </c>
      <c r="H16" s="79"/>
    </row>
    <row r="17" spans="2:8" s="37" customFormat="1" ht="11.25">
      <c r="B17" s="37" t="s">
        <v>22</v>
      </c>
      <c r="C17" s="26">
        <v>39692</v>
      </c>
      <c r="D17" s="27">
        <v>1554571</v>
      </c>
      <c r="E17" s="27">
        <v>1271730</v>
      </c>
      <c r="F17" s="27">
        <v>282841</v>
      </c>
      <c r="H17" s="79"/>
    </row>
    <row r="18" spans="2:8" s="37" customFormat="1" ht="11.25">
      <c r="B18" s="37" t="s">
        <v>22</v>
      </c>
      <c r="C18" s="26">
        <v>39722</v>
      </c>
      <c r="D18" s="27">
        <v>1451205</v>
      </c>
      <c r="E18" s="27">
        <v>1389804</v>
      </c>
      <c r="F18" s="27">
        <v>61401</v>
      </c>
      <c r="H18" s="79"/>
    </row>
    <row r="19" spans="2:8" s="37" customFormat="1" ht="11.25">
      <c r="B19" s="37" t="s">
        <v>22</v>
      </c>
      <c r="C19" s="26">
        <v>39753</v>
      </c>
      <c r="D19" s="27">
        <v>1275674</v>
      </c>
      <c r="E19" s="27">
        <v>1316495</v>
      </c>
      <c r="F19" s="27">
        <v>-40821</v>
      </c>
      <c r="H19" s="79"/>
    </row>
    <row r="20" spans="2:8" s="37" customFormat="1" ht="11.25">
      <c r="B20" s="28" t="s">
        <v>22</v>
      </c>
      <c r="C20" s="29">
        <v>39783</v>
      </c>
      <c r="D20" s="30">
        <v>887299</v>
      </c>
      <c r="E20" s="30">
        <v>1542245</v>
      </c>
      <c r="F20" s="30">
        <v>-654946</v>
      </c>
      <c r="H20" s="79"/>
    </row>
    <row r="21" spans="2:8" s="37" customFormat="1" ht="11.25">
      <c r="B21" s="37" t="s">
        <v>67</v>
      </c>
      <c r="C21" s="26">
        <v>39814</v>
      </c>
      <c r="D21" s="27">
        <v>1216550</v>
      </c>
      <c r="E21" s="27">
        <v>1318298</v>
      </c>
      <c r="F21" s="27">
        <v>-101748</v>
      </c>
      <c r="H21" s="79"/>
    </row>
    <row r="22" spans="2:8" s="37" customFormat="1" ht="11.25">
      <c r="B22" s="37" t="s">
        <v>22</v>
      </c>
      <c r="C22" s="26">
        <v>39845</v>
      </c>
      <c r="D22" s="27">
        <v>1233554</v>
      </c>
      <c r="E22" s="27">
        <v>1224375</v>
      </c>
      <c r="F22" s="27">
        <v>9179</v>
      </c>
      <c r="H22" s="79"/>
    </row>
    <row r="23" spans="2:8" s="37" customFormat="1" ht="11.25">
      <c r="B23" s="70" t="s">
        <v>22</v>
      </c>
      <c r="C23" s="26">
        <v>39873</v>
      </c>
      <c r="D23" s="27">
        <v>1419511</v>
      </c>
      <c r="E23" s="27">
        <v>1384693</v>
      </c>
      <c r="F23" s="27">
        <v>34818</v>
      </c>
      <c r="H23" s="79"/>
    </row>
    <row r="24" spans="2:8" s="37" customFormat="1" ht="11.25">
      <c r="B24" s="37" t="s">
        <v>22</v>
      </c>
      <c r="C24" s="26">
        <v>39904</v>
      </c>
      <c r="D24" s="27">
        <v>1350446</v>
      </c>
      <c r="E24" s="27">
        <v>1244241</v>
      </c>
      <c r="F24" s="27">
        <v>106205</v>
      </c>
      <c r="H24" s="79"/>
    </row>
    <row r="25" spans="2:8" s="37" customFormat="1" ht="11.25">
      <c r="B25" s="37" t="s">
        <v>22</v>
      </c>
      <c r="C25" s="26">
        <v>39934</v>
      </c>
      <c r="D25" s="27">
        <v>1348575</v>
      </c>
      <c r="E25" s="27">
        <v>1217018</v>
      </c>
      <c r="F25" s="27">
        <v>131557</v>
      </c>
      <c r="H25" s="79"/>
    </row>
    <row r="26" spans="2:8" s="37" customFormat="1" ht="11.25">
      <c r="B26" s="37" t="s">
        <v>22</v>
      </c>
      <c r="C26" s="26">
        <v>39965</v>
      </c>
      <c r="D26" s="27">
        <v>1356349</v>
      </c>
      <c r="E26" s="27">
        <v>1236854</v>
      </c>
      <c r="F26" s="27">
        <v>119495</v>
      </c>
      <c r="H26" s="79"/>
    </row>
    <row r="27" spans="2:8" s="37" customFormat="1" ht="11.25">
      <c r="B27" s="37" t="s">
        <v>22</v>
      </c>
      <c r="C27" s="26">
        <v>39995</v>
      </c>
      <c r="D27" s="27">
        <v>1398181</v>
      </c>
      <c r="E27" s="27">
        <v>1259779</v>
      </c>
      <c r="F27" s="27">
        <v>138402</v>
      </c>
      <c r="H27" s="79"/>
    </row>
    <row r="28" spans="2:8" ht="11.25">
      <c r="B28" s="37" t="s">
        <v>22</v>
      </c>
      <c r="C28" s="26">
        <v>40026</v>
      </c>
      <c r="D28" s="27">
        <v>1457455</v>
      </c>
      <c r="E28" s="27">
        <v>1215329</v>
      </c>
      <c r="F28" s="27">
        <v>242126</v>
      </c>
      <c r="H28" s="43"/>
    </row>
    <row r="29" spans="2:8" ht="11.25">
      <c r="B29" s="37" t="s">
        <v>22</v>
      </c>
      <c r="C29" s="26">
        <v>40057</v>
      </c>
      <c r="D29" s="27">
        <v>1491580</v>
      </c>
      <c r="E29" s="27">
        <v>1238963</v>
      </c>
      <c r="F29" s="27">
        <v>252617</v>
      </c>
      <c r="H29" s="43"/>
    </row>
    <row r="30" spans="2:8" ht="11.25">
      <c r="B30" s="37" t="s">
        <v>22</v>
      </c>
      <c r="C30" s="26">
        <v>40087</v>
      </c>
      <c r="D30" s="27">
        <v>1433915</v>
      </c>
      <c r="E30" s="27">
        <v>1202959</v>
      </c>
      <c r="F30" s="27">
        <v>230956</v>
      </c>
      <c r="H30" s="43"/>
    </row>
    <row r="31" spans="2:8" ht="11.25">
      <c r="B31" s="37" t="s">
        <v>22</v>
      </c>
      <c r="C31" s="26">
        <v>40118</v>
      </c>
      <c r="D31" s="27">
        <v>1413043</v>
      </c>
      <c r="E31" s="27">
        <v>1166348</v>
      </c>
      <c r="F31" s="27">
        <v>246695</v>
      </c>
      <c r="H31" s="43"/>
    </row>
    <row r="32" spans="2:8" ht="11.25">
      <c r="B32" s="28" t="s">
        <v>22</v>
      </c>
      <c r="C32" s="29">
        <v>40148</v>
      </c>
      <c r="D32" s="30">
        <v>1068481</v>
      </c>
      <c r="E32" s="30">
        <v>1483673</v>
      </c>
      <c r="F32" s="30">
        <v>-415192</v>
      </c>
      <c r="H32" s="43"/>
    </row>
    <row r="33" spans="2:8" ht="11.25">
      <c r="B33" s="37" t="s">
        <v>68</v>
      </c>
      <c r="C33" s="26">
        <v>40179</v>
      </c>
      <c r="D33" s="27">
        <v>1410462</v>
      </c>
      <c r="E33" s="27">
        <v>1229043</v>
      </c>
      <c r="F33" s="27">
        <v>181419</v>
      </c>
      <c r="H33" s="43"/>
    </row>
    <row r="34" spans="2:8" ht="11.25">
      <c r="B34" s="37" t="s">
        <v>22</v>
      </c>
      <c r="C34" s="26">
        <v>40210</v>
      </c>
      <c r="D34" s="27">
        <v>1526321</v>
      </c>
      <c r="E34" s="27">
        <v>1316896</v>
      </c>
      <c r="F34" s="27">
        <v>209425</v>
      </c>
      <c r="H34" s="43"/>
    </row>
    <row r="35" spans="2:8" ht="11.25">
      <c r="B35" s="37" t="s">
        <v>22</v>
      </c>
      <c r="C35" s="26">
        <v>40238</v>
      </c>
      <c r="D35" s="27">
        <v>1820045</v>
      </c>
      <c r="E35" s="27">
        <v>1553630</v>
      </c>
      <c r="F35" s="27">
        <v>266415</v>
      </c>
      <c r="H35" s="43"/>
    </row>
    <row r="36" spans="2:8" ht="11.25">
      <c r="B36" s="37" t="s">
        <v>22</v>
      </c>
      <c r="C36" s="26">
        <v>40269</v>
      </c>
      <c r="D36" s="27">
        <v>1660075</v>
      </c>
      <c r="E36" s="27">
        <v>1355007</v>
      </c>
      <c r="F36" s="27">
        <v>305068</v>
      </c>
      <c r="H36" s="43"/>
    </row>
    <row r="37" spans="2:8" ht="11.25">
      <c r="B37" s="37" t="s">
        <v>22</v>
      </c>
      <c r="C37" s="26">
        <v>40299</v>
      </c>
      <c r="D37" s="27">
        <v>1693332</v>
      </c>
      <c r="E37" s="27">
        <v>1395291</v>
      </c>
      <c r="F37" s="27">
        <v>298041</v>
      </c>
      <c r="H37" s="43"/>
    </row>
    <row r="38" spans="2:8" ht="11.25">
      <c r="B38" s="37" t="s">
        <v>22</v>
      </c>
      <c r="C38" s="26">
        <v>40330</v>
      </c>
      <c r="D38" s="27">
        <v>1623079</v>
      </c>
      <c r="E38" s="27">
        <v>1410127</v>
      </c>
      <c r="F38" s="27">
        <v>212952</v>
      </c>
      <c r="H38" s="43"/>
    </row>
    <row r="39" spans="2:8" ht="11.25">
      <c r="B39" s="37" t="s">
        <v>22</v>
      </c>
      <c r="C39" s="26">
        <v>40360</v>
      </c>
      <c r="D39" s="27">
        <v>1614319</v>
      </c>
      <c r="E39" s="27">
        <v>1432523</v>
      </c>
      <c r="F39" s="27">
        <v>181796</v>
      </c>
      <c r="H39" s="43"/>
    </row>
    <row r="40" spans="2:8" ht="11.25">
      <c r="B40" s="37" t="s">
        <v>22</v>
      </c>
      <c r="C40" s="26">
        <v>40391</v>
      </c>
      <c r="D40" s="27">
        <v>1740659</v>
      </c>
      <c r="E40" s="27">
        <v>1441244</v>
      </c>
      <c r="F40" s="27">
        <v>299415</v>
      </c>
      <c r="H40" s="43"/>
    </row>
    <row r="41" spans="2:8" ht="11.25">
      <c r="B41" s="37" t="s">
        <v>22</v>
      </c>
      <c r="C41" s="26">
        <v>40422</v>
      </c>
      <c r="D41" s="27">
        <v>1688585</v>
      </c>
      <c r="E41" s="27">
        <v>1441710</v>
      </c>
      <c r="F41" s="27">
        <v>246875</v>
      </c>
      <c r="H41" s="43"/>
    </row>
    <row r="42" spans="2:8" ht="11.25">
      <c r="B42" s="37" t="s">
        <v>22</v>
      </c>
      <c r="C42" s="26">
        <v>40452</v>
      </c>
      <c r="D42" s="27">
        <v>1620535</v>
      </c>
      <c r="E42" s="27">
        <v>1415731</v>
      </c>
      <c r="F42" s="27">
        <v>204804</v>
      </c>
      <c r="H42" s="43"/>
    </row>
    <row r="43" spans="2:8" ht="11.25">
      <c r="B43" s="37" t="s">
        <v>22</v>
      </c>
      <c r="C43" s="26">
        <v>40483</v>
      </c>
      <c r="D43" s="27">
        <v>1576872</v>
      </c>
      <c r="E43" s="27">
        <v>1438625</v>
      </c>
      <c r="F43" s="27">
        <v>138247</v>
      </c>
      <c r="H43" s="43"/>
    </row>
    <row r="44" spans="2:8" ht="11.25">
      <c r="B44" s="28" t="s">
        <v>22</v>
      </c>
      <c r="C44" s="29">
        <v>40513</v>
      </c>
      <c r="D44" s="30">
        <v>1230563</v>
      </c>
      <c r="E44" s="30">
        <v>1638073</v>
      </c>
      <c r="F44" s="30">
        <v>-407510</v>
      </c>
      <c r="H44" s="43"/>
    </row>
    <row r="45" spans="2:8" ht="11.25">
      <c r="B45" s="37" t="s">
        <v>45</v>
      </c>
      <c r="C45" s="26">
        <v>40544</v>
      </c>
      <c r="D45" s="27">
        <v>1650372</v>
      </c>
      <c r="E45" s="27">
        <v>1498281</v>
      </c>
      <c r="F45" s="27">
        <v>152091</v>
      </c>
      <c r="H45" s="43"/>
    </row>
    <row r="46" spans="2:8" ht="11.25">
      <c r="B46" s="37" t="s">
        <v>22</v>
      </c>
      <c r="C46" s="26">
        <v>40575</v>
      </c>
      <c r="D46" s="27">
        <v>1797217</v>
      </c>
      <c r="E46" s="27">
        <v>1516418</v>
      </c>
      <c r="F46" s="27">
        <v>280799</v>
      </c>
      <c r="H46" s="43"/>
    </row>
    <row r="47" spans="2:8" ht="11.25">
      <c r="B47" s="37" t="s">
        <v>22</v>
      </c>
      <c r="C47" s="26">
        <v>40603</v>
      </c>
      <c r="D47" s="27">
        <v>1765922</v>
      </c>
      <c r="E47" s="27">
        <v>1673247</v>
      </c>
      <c r="F47" s="27">
        <v>92675</v>
      </c>
      <c r="H47" s="43"/>
    </row>
    <row r="48" spans="2:8" ht="11.25">
      <c r="B48" s="37" t="s">
        <v>22</v>
      </c>
      <c r="C48" s="26">
        <v>40634</v>
      </c>
      <c r="D48" s="27">
        <v>1774378</v>
      </c>
      <c r="E48" s="27">
        <v>1502153</v>
      </c>
      <c r="F48" s="27">
        <v>272225</v>
      </c>
      <c r="H48" s="43"/>
    </row>
    <row r="49" spans="2:8" ht="11.25">
      <c r="B49" s="37" t="s">
        <v>22</v>
      </c>
      <c r="C49" s="26">
        <v>40664</v>
      </c>
      <c r="D49" s="27">
        <v>1912665</v>
      </c>
      <c r="E49" s="27">
        <v>1660598</v>
      </c>
      <c r="F49" s="27">
        <v>252067</v>
      </c>
      <c r="H49" s="43"/>
    </row>
    <row r="50" spans="2:8" ht="11.25">
      <c r="B50" s="37" t="s">
        <v>22</v>
      </c>
      <c r="C50" s="26">
        <v>40695</v>
      </c>
      <c r="D50" s="27">
        <v>1781817</v>
      </c>
      <c r="E50" s="27">
        <v>1566424</v>
      </c>
      <c r="F50" s="27">
        <v>215393</v>
      </c>
      <c r="H50" s="43"/>
    </row>
    <row r="51" spans="2:8" ht="11.25">
      <c r="B51" s="37" t="s">
        <v>22</v>
      </c>
      <c r="C51" s="26">
        <v>40725</v>
      </c>
      <c r="D51" s="27">
        <v>1696863</v>
      </c>
      <c r="E51" s="27">
        <v>1556300</v>
      </c>
      <c r="F51" s="27">
        <v>140563</v>
      </c>
      <c r="H51" s="43"/>
    </row>
    <row r="52" spans="2:8" ht="11.25">
      <c r="B52" s="37" t="s">
        <v>22</v>
      </c>
      <c r="C52" s="26">
        <v>40756</v>
      </c>
      <c r="D52" s="27">
        <v>1830321</v>
      </c>
      <c r="E52" s="27">
        <v>1639875</v>
      </c>
      <c r="F52" s="27">
        <v>190446</v>
      </c>
      <c r="H52" s="43"/>
    </row>
    <row r="53" spans="2:8" ht="11.25">
      <c r="B53" s="37" t="s">
        <v>22</v>
      </c>
      <c r="C53" s="26">
        <v>40787</v>
      </c>
      <c r="D53" s="27">
        <v>1763026</v>
      </c>
      <c r="E53" s="27">
        <v>1553948</v>
      </c>
      <c r="F53" s="27">
        <v>209078</v>
      </c>
      <c r="H53" s="43"/>
    </row>
    <row r="54" spans="2:8" ht="11.25">
      <c r="B54" s="37" t="s">
        <v>22</v>
      </c>
      <c r="C54" s="26">
        <v>40817</v>
      </c>
      <c r="D54" s="27">
        <v>1664566</v>
      </c>
      <c r="E54" s="27">
        <v>1538423</v>
      </c>
      <c r="F54" s="27">
        <v>126143</v>
      </c>
      <c r="H54" s="43"/>
    </row>
    <row r="55" spans="2:8" ht="11.25">
      <c r="B55" s="37" t="s">
        <v>22</v>
      </c>
      <c r="C55" s="26">
        <v>40848</v>
      </c>
      <c r="D55" s="27">
        <v>1620422</v>
      </c>
      <c r="E55" s="27">
        <v>1577687</v>
      </c>
      <c r="F55" s="27">
        <v>42735</v>
      </c>
      <c r="H55" s="43"/>
    </row>
    <row r="56" spans="2:8" ht="11.25">
      <c r="B56" s="28" t="s">
        <v>22</v>
      </c>
      <c r="C56" s="29">
        <v>40878</v>
      </c>
      <c r="D56" s="30">
        <v>1305051</v>
      </c>
      <c r="E56" s="30">
        <v>1713223</v>
      </c>
      <c r="F56" s="30">
        <v>-408172</v>
      </c>
      <c r="H56" s="43"/>
    </row>
    <row r="57" spans="2:8" ht="11.25">
      <c r="B57" s="37" t="s">
        <v>46</v>
      </c>
      <c r="C57" s="26">
        <v>40909</v>
      </c>
      <c r="D57" s="27">
        <v>1711490</v>
      </c>
      <c r="E57" s="27">
        <v>1592595</v>
      </c>
      <c r="F57" s="27">
        <v>118895</v>
      </c>
      <c r="H57" s="43"/>
    </row>
    <row r="58" spans="2:8" ht="11.25">
      <c r="B58" s="37" t="s">
        <v>22</v>
      </c>
      <c r="C58" s="26">
        <v>40940</v>
      </c>
      <c r="D58" s="27">
        <v>1740062</v>
      </c>
      <c r="E58" s="27">
        <v>1589462</v>
      </c>
      <c r="F58" s="27">
        <v>150600</v>
      </c>
      <c r="H58" s="43"/>
    </row>
    <row r="59" spans="2:8" ht="11.25">
      <c r="B59" s="37" t="s">
        <v>22</v>
      </c>
      <c r="C59" s="26">
        <v>40969</v>
      </c>
      <c r="D59" s="27">
        <v>1881127</v>
      </c>
      <c r="E59" s="27">
        <v>1769381</v>
      </c>
      <c r="F59" s="27">
        <v>111746</v>
      </c>
      <c r="H59" s="43"/>
    </row>
    <row r="60" spans="2:8" ht="11.25">
      <c r="B60" s="37" t="s">
        <v>22</v>
      </c>
      <c r="C60" s="26">
        <v>41000</v>
      </c>
      <c r="D60" s="27">
        <v>1798101</v>
      </c>
      <c r="E60" s="27">
        <v>1581127</v>
      </c>
      <c r="F60" s="27">
        <v>216974</v>
      </c>
      <c r="H60" s="43"/>
    </row>
    <row r="61" spans="2:8" ht="11.25">
      <c r="B61" s="37" t="s">
        <v>22</v>
      </c>
      <c r="C61" s="26">
        <v>41030</v>
      </c>
      <c r="D61" s="27">
        <v>1785075</v>
      </c>
      <c r="E61" s="27">
        <v>1645396</v>
      </c>
      <c r="F61" s="27">
        <v>139679</v>
      </c>
      <c r="H61" s="43"/>
    </row>
    <row r="62" spans="2:8" ht="11.25">
      <c r="B62" s="37" t="s">
        <v>22</v>
      </c>
      <c r="C62" s="26">
        <v>41061</v>
      </c>
      <c r="D62" s="27">
        <v>1732327</v>
      </c>
      <c r="E62" s="27">
        <v>1611887</v>
      </c>
      <c r="F62" s="27">
        <v>120440</v>
      </c>
      <c r="H62" s="43"/>
    </row>
    <row r="63" spans="2:8" ht="11.25">
      <c r="B63" s="37" t="s">
        <v>22</v>
      </c>
      <c r="C63" s="26">
        <v>41091</v>
      </c>
      <c r="D63" s="27">
        <v>1753241</v>
      </c>
      <c r="E63" s="27">
        <v>1610745</v>
      </c>
      <c r="F63" s="27">
        <v>142496</v>
      </c>
      <c r="H63" s="43"/>
    </row>
    <row r="64" spans="2:8" ht="11.25">
      <c r="B64" s="37" t="s">
        <v>22</v>
      </c>
      <c r="C64" s="26">
        <v>41122</v>
      </c>
      <c r="D64" s="27">
        <v>1819767</v>
      </c>
      <c r="E64" s="27">
        <v>1718829</v>
      </c>
      <c r="F64" s="27">
        <v>100938</v>
      </c>
      <c r="H64" s="43"/>
    </row>
    <row r="65" spans="2:8" ht="11.25">
      <c r="B65" s="37" t="s">
        <v>22</v>
      </c>
      <c r="C65" s="26">
        <v>41153</v>
      </c>
      <c r="D65" s="27">
        <v>1664747</v>
      </c>
      <c r="E65" s="27">
        <v>1514413</v>
      </c>
      <c r="F65" s="27">
        <v>150334</v>
      </c>
      <c r="H65" s="43"/>
    </row>
    <row r="66" spans="2:8" ht="11.25">
      <c r="B66" s="37" t="s">
        <v>22</v>
      </c>
      <c r="C66" s="26">
        <v>41183</v>
      </c>
      <c r="D66" s="27">
        <v>1710580</v>
      </c>
      <c r="E66" s="27">
        <v>1643592</v>
      </c>
      <c r="F66" s="27">
        <v>66988</v>
      </c>
      <c r="H66" s="43"/>
    </row>
    <row r="67" spans="2:8" ht="11.25">
      <c r="B67" s="37" t="s">
        <v>22</v>
      </c>
      <c r="C67" s="26">
        <v>41214</v>
      </c>
      <c r="D67" s="27">
        <v>1624306</v>
      </c>
      <c r="E67" s="27">
        <v>1578211</v>
      </c>
      <c r="F67" s="27">
        <v>46095</v>
      </c>
      <c r="H67" s="43"/>
    </row>
    <row r="68" spans="2:8" ht="11.25">
      <c r="B68" s="28" t="s">
        <v>22</v>
      </c>
      <c r="C68" s="29">
        <v>41244</v>
      </c>
      <c r="D68" s="30">
        <v>1211216</v>
      </c>
      <c r="E68" s="30">
        <v>1708160</v>
      </c>
      <c r="F68" s="30">
        <v>-496944</v>
      </c>
      <c r="H68" s="43"/>
    </row>
    <row r="69" spans="2:8" ht="11.25">
      <c r="B69" s="37" t="s">
        <v>69</v>
      </c>
      <c r="C69" s="26">
        <v>41275</v>
      </c>
      <c r="D69" s="27">
        <v>1794272</v>
      </c>
      <c r="E69" s="27">
        <v>1765372</v>
      </c>
      <c r="F69" s="27">
        <v>28900</v>
      </c>
      <c r="H69" s="43"/>
    </row>
    <row r="70" spans="2:6" ht="11.25">
      <c r="B70" s="90"/>
      <c r="C70" s="26">
        <v>40940</v>
      </c>
      <c r="D70" s="27">
        <v>1774411</v>
      </c>
      <c r="E70" s="27">
        <v>1650965</v>
      </c>
      <c r="F70" s="27">
        <v>123446</v>
      </c>
    </row>
    <row r="71" spans="2:6" ht="11.25">
      <c r="B71" s="90"/>
      <c r="C71" s="26">
        <v>40603</v>
      </c>
      <c r="D71" s="27">
        <v>1849148</v>
      </c>
      <c r="E71" s="27">
        <v>1736698</v>
      </c>
      <c r="F71" s="27">
        <v>112450</v>
      </c>
    </row>
    <row r="72" spans="2:6" ht="11.25">
      <c r="B72" s="90"/>
      <c r="C72" s="26">
        <v>40269</v>
      </c>
      <c r="D72" s="27">
        <v>1938169</v>
      </c>
      <c r="E72" s="27">
        <v>1741256</v>
      </c>
      <c r="F72" s="27">
        <v>196913</v>
      </c>
    </row>
    <row r="73" spans="2:6" ht="11.25">
      <c r="B73" s="90"/>
      <c r="C73" s="26">
        <v>39934</v>
      </c>
      <c r="D73" s="27">
        <v>1827122</v>
      </c>
      <c r="E73" s="27">
        <v>1755094</v>
      </c>
      <c r="F73" s="27">
        <v>72028</v>
      </c>
    </row>
    <row r="74" spans="2:6" ht="11.25">
      <c r="B74" s="90"/>
      <c r="C74" s="26">
        <v>39600</v>
      </c>
      <c r="D74" s="27">
        <v>1772194</v>
      </c>
      <c r="E74" s="27">
        <v>1648358</v>
      </c>
      <c r="F74" s="27">
        <v>123836</v>
      </c>
    </row>
    <row r="75" spans="2:6" ht="11.25">
      <c r="B75" s="87"/>
      <c r="C75" s="29">
        <v>39264</v>
      </c>
      <c r="D75" s="30">
        <v>1781308</v>
      </c>
      <c r="E75" s="30">
        <v>1739845</v>
      </c>
      <c r="F75" s="30">
        <v>41463</v>
      </c>
    </row>
    <row r="76" spans="3:6" ht="11.25">
      <c r="C76" s="95" t="s">
        <v>73</v>
      </c>
      <c r="D76" s="95"/>
      <c r="E76" s="95"/>
      <c r="F76" s="95"/>
    </row>
  </sheetData>
  <mergeCells count="3">
    <mergeCell ref="D7:F7"/>
    <mergeCell ref="C76:F76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30"/>
  <sheetViews>
    <sheetView showGridLines="0" tabSelected="1" zoomScaleSheetLayoutView="75" workbookViewId="0" topLeftCell="A1">
      <selection activeCell="C12" sqref="C12"/>
    </sheetView>
  </sheetViews>
  <sheetFormatPr defaultColWidth="12.28125" defaultRowHeight="12.75"/>
  <cols>
    <col min="1" max="1" width="5.57421875" style="1" customWidth="1"/>
    <col min="2" max="2" width="8.00390625" style="1" customWidth="1"/>
    <col min="3" max="14" width="5.140625" style="1" bestFit="1" customWidth="1"/>
    <col min="15" max="15" width="5.28125" style="1" customWidth="1"/>
    <col min="16" max="16384" width="14.8515625" style="1" customWidth="1"/>
  </cols>
  <sheetData>
    <row r="1" spans="2:15" ht="12.75">
      <c r="B1" s="16" t="s">
        <v>0</v>
      </c>
      <c r="O1" s="17" t="s">
        <v>91</v>
      </c>
    </row>
    <row r="2" ht="12.75">
      <c r="B2" s="16"/>
    </row>
    <row r="3" spans="2:15" ht="11.25">
      <c r="B3" s="34" t="s">
        <v>49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1.25">
      <c r="B4" s="54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ht="11.25">
      <c r="B5" s="50" t="s">
        <v>44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ht="11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2:15" s="47" customFormat="1" ht="12" thickBot="1">
      <c r="B7" s="48" t="s">
        <v>2</v>
      </c>
      <c r="C7" s="49" t="s">
        <v>3</v>
      </c>
      <c r="D7" s="49" t="s">
        <v>4</v>
      </c>
      <c r="E7" s="49" t="s">
        <v>5</v>
      </c>
      <c r="F7" s="49" t="s">
        <v>6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12</v>
      </c>
      <c r="M7" s="49" t="s">
        <v>13</v>
      </c>
      <c r="N7" s="49" t="s">
        <v>14</v>
      </c>
      <c r="O7" s="49" t="s">
        <v>15</v>
      </c>
    </row>
    <row r="8" spans="2:16" s="47" customFormat="1" ht="12" thickTop="1">
      <c r="B8" s="3">
        <v>2002</v>
      </c>
      <c r="C8" s="4"/>
      <c r="D8" s="4"/>
      <c r="E8" s="4">
        <v>12.9</v>
      </c>
      <c r="F8" s="4">
        <v>12.5</v>
      </c>
      <c r="G8" s="4">
        <v>11.9</v>
      </c>
      <c r="H8" s="4">
        <v>11.6</v>
      </c>
      <c r="I8" s="4">
        <v>11.9</v>
      </c>
      <c r="J8" s="4">
        <v>11.7</v>
      </c>
      <c r="K8" s="4">
        <v>11.5</v>
      </c>
      <c r="L8" s="4">
        <v>11.2</v>
      </c>
      <c r="M8" s="4">
        <v>10.9</v>
      </c>
      <c r="N8" s="4">
        <v>10.5</v>
      </c>
      <c r="O8" s="4">
        <v>11.66</v>
      </c>
      <c r="P8" s="64"/>
    </row>
    <row r="9" spans="2:16" s="47" customFormat="1" ht="11.25">
      <c r="B9" s="5">
        <v>2003</v>
      </c>
      <c r="C9" s="4">
        <v>11.2</v>
      </c>
      <c r="D9" s="4">
        <v>11.6</v>
      </c>
      <c r="E9" s="4">
        <v>12.1</v>
      </c>
      <c r="F9" s="4">
        <v>12.4</v>
      </c>
      <c r="G9" s="4">
        <v>12.8</v>
      </c>
      <c r="H9" s="4">
        <v>13</v>
      </c>
      <c r="I9" s="4">
        <v>12.8</v>
      </c>
      <c r="J9" s="4">
        <v>13</v>
      </c>
      <c r="K9" s="4">
        <v>12.9</v>
      </c>
      <c r="L9" s="4">
        <v>12.9</v>
      </c>
      <c r="M9" s="4">
        <v>12.2</v>
      </c>
      <c r="N9" s="4">
        <v>10.9</v>
      </c>
      <c r="O9" s="4">
        <v>12.316666666666668</v>
      </c>
      <c r="P9" s="64"/>
    </row>
    <row r="10" spans="2:16" s="47" customFormat="1" ht="11.25">
      <c r="B10" s="3">
        <v>2004</v>
      </c>
      <c r="C10" s="4">
        <v>11.7</v>
      </c>
      <c r="D10" s="4">
        <v>12</v>
      </c>
      <c r="E10" s="4">
        <v>12.8</v>
      </c>
      <c r="F10" s="4">
        <v>13.1</v>
      </c>
      <c r="G10" s="4">
        <v>12.2</v>
      </c>
      <c r="H10" s="4">
        <v>11.7</v>
      </c>
      <c r="I10" s="4">
        <v>11.2</v>
      </c>
      <c r="J10" s="4">
        <v>11.4</v>
      </c>
      <c r="K10" s="4">
        <v>10.9</v>
      </c>
      <c r="L10" s="4">
        <v>10.5</v>
      </c>
      <c r="M10" s="4">
        <v>10.6</v>
      </c>
      <c r="N10" s="4">
        <v>9.6</v>
      </c>
      <c r="O10" s="4">
        <v>11.475</v>
      </c>
      <c r="P10" s="64"/>
    </row>
    <row r="11" spans="2:16" s="50" customFormat="1" ht="11.25">
      <c r="B11" s="3">
        <v>2005</v>
      </c>
      <c r="C11" s="4">
        <v>10.2</v>
      </c>
      <c r="D11" s="4">
        <v>10.6</v>
      </c>
      <c r="E11" s="4">
        <v>10.8</v>
      </c>
      <c r="F11" s="4">
        <v>10.8</v>
      </c>
      <c r="G11" s="4">
        <v>10.2</v>
      </c>
      <c r="H11" s="4">
        <v>9.4</v>
      </c>
      <c r="I11" s="4">
        <v>9.4</v>
      </c>
      <c r="J11" s="4">
        <v>9.4</v>
      </c>
      <c r="K11" s="4">
        <v>9.6</v>
      </c>
      <c r="L11" s="4">
        <v>9.6</v>
      </c>
      <c r="M11" s="4">
        <v>9.6</v>
      </c>
      <c r="N11" s="4">
        <v>9.6</v>
      </c>
      <c r="O11" s="4">
        <v>9.933333333333332</v>
      </c>
      <c r="P11" s="64"/>
    </row>
    <row r="12" spans="2:16" s="50" customFormat="1" ht="11.25">
      <c r="B12" s="3">
        <v>2006</v>
      </c>
      <c r="C12" s="4">
        <v>9.2</v>
      </c>
      <c r="D12" s="4">
        <v>10.1</v>
      </c>
      <c r="E12" s="4">
        <v>10.4</v>
      </c>
      <c r="F12" s="4">
        <v>10.4</v>
      </c>
      <c r="G12" s="4">
        <v>10.2</v>
      </c>
      <c r="H12" s="4">
        <v>10.4</v>
      </c>
      <c r="I12" s="4">
        <v>10.7</v>
      </c>
      <c r="J12" s="4">
        <v>10.6</v>
      </c>
      <c r="K12" s="4">
        <v>10</v>
      </c>
      <c r="L12" s="4">
        <v>9.8</v>
      </c>
      <c r="M12" s="4">
        <v>9.5</v>
      </c>
      <c r="N12" s="4">
        <v>8.4</v>
      </c>
      <c r="O12" s="4">
        <v>9.975</v>
      </c>
      <c r="P12" s="64"/>
    </row>
    <row r="13" spans="2:16" s="50" customFormat="1" ht="11.25">
      <c r="B13" s="3">
        <v>2007</v>
      </c>
      <c r="C13" s="4">
        <v>9.3</v>
      </c>
      <c r="D13" s="4">
        <v>9.9</v>
      </c>
      <c r="E13" s="4">
        <v>10.1</v>
      </c>
      <c r="F13" s="4">
        <v>10.1</v>
      </c>
      <c r="G13" s="4">
        <v>10.1</v>
      </c>
      <c r="H13" s="4">
        <v>9.7</v>
      </c>
      <c r="I13" s="4">
        <v>9.5</v>
      </c>
      <c r="J13" s="4">
        <v>9.5</v>
      </c>
      <c r="K13" s="4">
        <v>9</v>
      </c>
      <c r="L13" s="4">
        <v>8.7</v>
      </c>
      <c r="M13" s="4">
        <v>8.2</v>
      </c>
      <c r="N13" s="4">
        <v>7.4</v>
      </c>
      <c r="O13" s="4">
        <v>9.291666666666668</v>
      </c>
      <c r="P13" s="64"/>
    </row>
    <row r="14" spans="2:16" s="50" customFormat="1" ht="11.25">
      <c r="B14" s="3">
        <v>2008</v>
      </c>
      <c r="C14" s="63">
        <v>8</v>
      </c>
      <c r="D14" s="63">
        <v>8.7</v>
      </c>
      <c r="E14" s="63">
        <v>8.6</v>
      </c>
      <c r="F14" s="63">
        <v>8.5</v>
      </c>
      <c r="G14" s="63">
        <v>7.9</v>
      </c>
      <c r="H14" s="63">
        <v>7.8</v>
      </c>
      <c r="I14" s="63">
        <v>8.1</v>
      </c>
      <c r="J14" s="63">
        <v>7.6</v>
      </c>
      <c r="K14" s="63">
        <v>7.6</v>
      </c>
      <c r="L14" s="63">
        <v>7.5</v>
      </c>
      <c r="M14" s="63">
        <v>7.6</v>
      </c>
      <c r="N14" s="63">
        <v>6.8</v>
      </c>
      <c r="O14" s="4">
        <v>7.891666666666665</v>
      </c>
      <c r="P14" s="64"/>
    </row>
    <row r="15" spans="2:16" s="50" customFormat="1" ht="11.25">
      <c r="B15" s="3">
        <v>2009</v>
      </c>
      <c r="C15" s="63">
        <v>8.2</v>
      </c>
      <c r="D15" s="63">
        <v>8.5</v>
      </c>
      <c r="E15" s="63">
        <v>9</v>
      </c>
      <c r="F15" s="63">
        <v>8.9</v>
      </c>
      <c r="G15" s="63">
        <v>8.8</v>
      </c>
      <c r="H15" s="63">
        <v>8.1</v>
      </c>
      <c r="I15" s="63">
        <v>8</v>
      </c>
      <c r="J15" s="63">
        <v>8.1</v>
      </c>
      <c r="K15" s="63">
        <v>7.7</v>
      </c>
      <c r="L15" s="63">
        <v>7.5</v>
      </c>
      <c r="M15" s="63">
        <v>7.4</v>
      </c>
      <c r="N15" s="63">
        <v>6.8</v>
      </c>
      <c r="O15" s="4">
        <v>8.083333333333334</v>
      </c>
      <c r="P15" s="64"/>
    </row>
    <row r="16" spans="2:16" s="2" customFormat="1" ht="11.25" customHeight="1">
      <c r="B16" s="31">
        <v>2010</v>
      </c>
      <c r="C16" s="63">
        <v>7.2</v>
      </c>
      <c r="D16" s="63">
        <v>7.4</v>
      </c>
      <c r="E16" s="63">
        <v>7.6</v>
      </c>
      <c r="F16" s="63">
        <v>7.3</v>
      </c>
      <c r="G16" s="63">
        <v>7.5</v>
      </c>
      <c r="H16" s="63">
        <v>7</v>
      </c>
      <c r="I16" s="63">
        <v>6.9</v>
      </c>
      <c r="J16" s="63">
        <v>6.7</v>
      </c>
      <c r="K16" s="63">
        <v>6.2</v>
      </c>
      <c r="L16" s="63">
        <v>6.1</v>
      </c>
      <c r="M16" s="63">
        <v>5.7</v>
      </c>
      <c r="N16" s="63">
        <v>5.3</v>
      </c>
      <c r="O16" s="4">
        <v>6.741666666666667</v>
      </c>
      <c r="P16" s="64"/>
    </row>
    <row r="17" spans="2:16" s="2" customFormat="1" ht="11.25" customHeight="1">
      <c r="B17" s="31">
        <v>2011</v>
      </c>
      <c r="C17" s="63">
        <v>6.1</v>
      </c>
      <c r="D17" s="63">
        <v>6.4</v>
      </c>
      <c r="E17" s="63">
        <v>6.5</v>
      </c>
      <c r="F17" s="63">
        <v>6.4</v>
      </c>
      <c r="G17" s="63">
        <v>6.4</v>
      </c>
      <c r="H17" s="63">
        <v>6.2</v>
      </c>
      <c r="I17" s="63">
        <v>6</v>
      </c>
      <c r="J17" s="63">
        <v>6</v>
      </c>
      <c r="K17" s="63">
        <v>6</v>
      </c>
      <c r="L17" s="63">
        <v>5.8</v>
      </c>
      <c r="M17" s="63">
        <v>5.2</v>
      </c>
      <c r="N17" s="63">
        <v>4.7</v>
      </c>
      <c r="O17" s="4">
        <v>5.975</v>
      </c>
      <c r="P17" s="64"/>
    </row>
    <row r="18" spans="2:16" s="2" customFormat="1" ht="11.25" customHeight="1">
      <c r="B18" s="31">
        <v>2012</v>
      </c>
      <c r="C18" s="63">
        <v>5.5</v>
      </c>
      <c r="D18" s="63">
        <v>5.7</v>
      </c>
      <c r="E18" s="63">
        <v>6.2</v>
      </c>
      <c r="F18" s="63">
        <v>6</v>
      </c>
      <c r="G18" s="63">
        <v>5.8</v>
      </c>
      <c r="H18" s="63">
        <v>5.9</v>
      </c>
      <c r="I18" s="63">
        <v>5.4</v>
      </c>
      <c r="J18" s="63">
        <v>5.3</v>
      </c>
      <c r="K18" s="63">
        <v>5.4</v>
      </c>
      <c r="L18" s="63">
        <v>5.3</v>
      </c>
      <c r="M18" s="63">
        <v>4.9</v>
      </c>
      <c r="N18" s="63">
        <v>4.6</v>
      </c>
      <c r="O18" s="4">
        <v>5.5</v>
      </c>
      <c r="P18" s="64"/>
    </row>
    <row r="19" spans="2:16" s="2" customFormat="1" ht="11.25">
      <c r="B19" s="67">
        <v>2013</v>
      </c>
      <c r="C19" s="66">
        <v>5.4</v>
      </c>
      <c r="D19" s="66">
        <v>5.6</v>
      </c>
      <c r="E19" s="66">
        <v>5.7</v>
      </c>
      <c r="F19" s="66">
        <v>5.8</v>
      </c>
      <c r="G19" s="66">
        <v>5.8</v>
      </c>
      <c r="H19" s="66">
        <v>6</v>
      </c>
      <c r="I19" s="66">
        <v>5.6</v>
      </c>
      <c r="J19" s="66"/>
      <c r="K19" s="66"/>
      <c r="L19" s="66"/>
      <c r="M19" s="66"/>
      <c r="N19" s="66"/>
      <c r="O19" s="6">
        <v>5.7</v>
      </c>
      <c r="P19" s="64"/>
    </row>
    <row r="20" spans="2:15" s="2" customFormat="1" ht="12.75">
      <c r="B20" s="13" t="s">
        <v>65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3:15" ht="12.75">
      <c r="C21" s="9"/>
      <c r="D21" s="9"/>
      <c r="E21" s="9"/>
      <c r="F21" s="9"/>
      <c r="G21" s="9"/>
      <c r="H21" s="10"/>
      <c r="I21" s="10"/>
      <c r="J21" s="10"/>
      <c r="K21" s="10"/>
      <c r="L21" s="10"/>
      <c r="M21" s="10"/>
      <c r="N21" s="10"/>
      <c r="O21" s="11"/>
    </row>
    <row r="22" spans="3:15" ht="12.7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</row>
    <row r="23" spans="3:15" ht="12.7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</row>
    <row r="24" spans="3:15" ht="12.7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</row>
    <row r="25" spans="3:15" ht="12.7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</row>
    <row r="26" spans="3:15" ht="12.7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/>
    </row>
    <row r="27" spans="3:15" ht="12.7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/>
    </row>
    <row r="28" spans="3:15" ht="12.7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1"/>
    </row>
    <row r="29" spans="3:15" ht="12.7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/>
    </row>
    <row r="30" spans="3:15" ht="11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8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19"/>
  <sheetViews>
    <sheetView showGridLines="0" zoomScaleSheetLayoutView="75" workbookViewId="0" topLeftCell="A1">
      <selection activeCell="C7" sqref="C7"/>
    </sheetView>
  </sheetViews>
  <sheetFormatPr defaultColWidth="12.28125" defaultRowHeight="12.75"/>
  <cols>
    <col min="1" max="1" width="5.140625" style="13" customWidth="1"/>
    <col min="2" max="2" width="5.57421875" style="13" customWidth="1"/>
    <col min="3" max="15" width="8.140625" style="13" customWidth="1"/>
    <col min="16" max="16384" width="14.8515625" style="13" customWidth="1"/>
  </cols>
  <sheetData>
    <row r="1" spans="2:15" ht="12.75">
      <c r="B1" s="16" t="s">
        <v>0</v>
      </c>
      <c r="O1" s="17" t="str">
        <f>'Tab 1'!$O$1</f>
        <v>Carta de Conjuntura | Set 2013</v>
      </c>
    </row>
    <row r="3" spans="2:15" ht="11.25">
      <c r="B3" s="34" t="s">
        <v>50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1.25">
      <c r="B4" s="54" t="s">
        <v>16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ht="11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s="47" customFormat="1" ht="12" thickBot="1">
      <c r="B6" s="48" t="s">
        <v>2</v>
      </c>
      <c r="C6" s="49" t="s">
        <v>3</v>
      </c>
      <c r="D6" s="49" t="s">
        <v>4</v>
      </c>
      <c r="E6" s="49" t="s">
        <v>5</v>
      </c>
      <c r="F6" s="49" t="s">
        <v>6</v>
      </c>
      <c r="G6" s="49" t="s">
        <v>7</v>
      </c>
      <c r="H6" s="49" t="s">
        <v>8</v>
      </c>
      <c r="I6" s="49" t="s">
        <v>9</v>
      </c>
      <c r="J6" s="49" t="s">
        <v>10</v>
      </c>
      <c r="K6" s="49" t="s">
        <v>11</v>
      </c>
      <c r="L6" s="49" t="s">
        <v>12</v>
      </c>
      <c r="M6" s="49" t="s">
        <v>13</v>
      </c>
      <c r="N6" s="49" t="s">
        <v>14</v>
      </c>
      <c r="O6" s="49" t="s">
        <v>15</v>
      </c>
    </row>
    <row r="7" spans="2:17" s="47" customFormat="1" ht="12" thickTop="1">
      <c r="B7" s="3">
        <v>2002</v>
      </c>
      <c r="C7" s="73"/>
      <c r="D7" s="73">
        <v>0</v>
      </c>
      <c r="E7" s="73">
        <v>55</v>
      </c>
      <c r="F7" s="73">
        <v>54.9</v>
      </c>
      <c r="G7" s="73">
        <v>54.7</v>
      </c>
      <c r="H7" s="73">
        <v>54.7</v>
      </c>
      <c r="I7" s="73">
        <v>55.1</v>
      </c>
      <c r="J7" s="73">
        <v>55.8</v>
      </c>
      <c r="K7" s="73">
        <v>55.8</v>
      </c>
      <c r="L7" s="73">
        <v>56</v>
      </c>
      <c r="M7" s="73">
        <v>56.1</v>
      </c>
      <c r="N7" s="73">
        <v>55.3</v>
      </c>
      <c r="O7" s="73">
        <v>55.34</v>
      </c>
      <c r="P7" s="64"/>
      <c r="Q7" s="72"/>
    </row>
    <row r="8" spans="2:17" s="47" customFormat="1" ht="11.25">
      <c r="B8" s="5">
        <v>2003</v>
      </c>
      <c r="C8" s="73">
        <v>56.1</v>
      </c>
      <c r="D8" s="73">
        <v>56.2</v>
      </c>
      <c r="E8" s="73">
        <v>56.6</v>
      </c>
      <c r="F8" s="73">
        <v>56.7</v>
      </c>
      <c r="G8" s="73">
        <v>57.1</v>
      </c>
      <c r="H8" s="73">
        <v>57.3</v>
      </c>
      <c r="I8" s="73">
        <v>57</v>
      </c>
      <c r="J8" s="73">
        <v>57.5</v>
      </c>
      <c r="K8" s="73">
        <v>58.2</v>
      </c>
      <c r="L8" s="73">
        <v>57.7</v>
      </c>
      <c r="M8" s="73">
        <v>57.8</v>
      </c>
      <c r="N8" s="73">
        <v>56.8</v>
      </c>
      <c r="O8" s="73">
        <v>57.083333333333336</v>
      </c>
      <c r="P8" s="64"/>
      <c r="Q8" s="72"/>
    </row>
    <row r="9" spans="2:17" s="47" customFormat="1" ht="11.25">
      <c r="B9" s="3">
        <v>2004</v>
      </c>
      <c r="C9" s="73">
        <v>56.2</v>
      </c>
      <c r="D9" s="73">
        <v>56.4</v>
      </c>
      <c r="E9" s="73">
        <v>57.1</v>
      </c>
      <c r="F9" s="73">
        <v>57.6</v>
      </c>
      <c r="G9" s="73">
        <v>57.3</v>
      </c>
      <c r="H9" s="73">
        <v>57.1</v>
      </c>
      <c r="I9" s="73">
        <v>57.2</v>
      </c>
      <c r="J9" s="73">
        <v>57.6</v>
      </c>
      <c r="K9" s="73">
        <v>57.8</v>
      </c>
      <c r="L9" s="73">
        <v>57.4</v>
      </c>
      <c r="M9" s="73">
        <v>57.5</v>
      </c>
      <c r="N9" s="73">
        <v>56.7</v>
      </c>
      <c r="O9" s="73">
        <v>57.15833333333333</v>
      </c>
      <c r="P9" s="64"/>
      <c r="Q9" s="72"/>
    </row>
    <row r="10" spans="2:17" s="47" customFormat="1" ht="11.25">
      <c r="B10" s="3">
        <v>2005</v>
      </c>
      <c r="C10" s="73">
        <v>56.1</v>
      </c>
      <c r="D10" s="73">
        <v>56.3</v>
      </c>
      <c r="E10" s="73">
        <v>56.8</v>
      </c>
      <c r="F10" s="73">
        <v>56.6</v>
      </c>
      <c r="G10" s="73">
        <v>57</v>
      </c>
      <c r="H10" s="73">
        <v>56.4</v>
      </c>
      <c r="I10" s="73">
        <v>56.4</v>
      </c>
      <c r="J10" s="73">
        <v>56.5</v>
      </c>
      <c r="K10" s="73">
        <v>57</v>
      </c>
      <c r="L10" s="73">
        <v>56.8</v>
      </c>
      <c r="M10" s="73">
        <v>56.8</v>
      </c>
      <c r="N10" s="73"/>
      <c r="O10" s="73">
        <v>51.89166666666665</v>
      </c>
      <c r="P10" s="64"/>
      <c r="Q10" s="72"/>
    </row>
    <row r="11" spans="2:17" s="47" customFormat="1" ht="11.25">
      <c r="B11" s="3">
        <v>2006</v>
      </c>
      <c r="C11" s="73"/>
      <c r="D11" s="73">
        <v>56.3</v>
      </c>
      <c r="E11" s="73">
        <v>56.5</v>
      </c>
      <c r="F11" s="73">
        <v>56.2</v>
      </c>
      <c r="G11" s="73">
        <v>56.3</v>
      </c>
      <c r="H11" s="73">
        <v>56.8</v>
      </c>
      <c r="I11" s="73">
        <v>57.2</v>
      </c>
      <c r="J11" s="73">
        <v>57.6</v>
      </c>
      <c r="K11" s="73">
        <v>57.8</v>
      </c>
      <c r="L11" s="73">
        <v>57.5</v>
      </c>
      <c r="M11" s="73">
        <v>57.4</v>
      </c>
      <c r="N11" s="73">
        <v>56.6</v>
      </c>
      <c r="O11" s="73">
        <v>52.18333333333334</v>
      </c>
      <c r="P11" s="64"/>
      <c r="Q11" s="72"/>
    </row>
    <row r="12" spans="2:17" s="47" customFormat="1" ht="12" customHeight="1">
      <c r="B12" s="3">
        <v>2007</v>
      </c>
      <c r="C12" s="73">
        <v>56.4</v>
      </c>
      <c r="D12" s="73">
        <v>56.4</v>
      </c>
      <c r="E12" s="73">
        <v>56.9</v>
      </c>
      <c r="F12" s="73">
        <v>56.6</v>
      </c>
      <c r="G12" s="73">
        <v>56.5</v>
      </c>
      <c r="H12" s="73">
        <v>56.8</v>
      </c>
      <c r="I12" s="73">
        <v>56.8</v>
      </c>
      <c r="J12" s="73">
        <v>57.4</v>
      </c>
      <c r="K12" s="73">
        <v>57.5</v>
      </c>
      <c r="L12" s="73">
        <v>57.4</v>
      </c>
      <c r="M12" s="73">
        <v>57.3</v>
      </c>
      <c r="N12" s="73">
        <v>56.5</v>
      </c>
      <c r="O12" s="73">
        <v>56.875</v>
      </c>
      <c r="P12" s="64"/>
      <c r="Q12" s="72"/>
    </row>
    <row r="13" spans="2:17" s="47" customFormat="1" ht="11.25">
      <c r="B13" s="3">
        <v>2008</v>
      </c>
      <c r="C13" s="73">
        <v>56.4</v>
      </c>
      <c r="D13" s="73">
        <v>56.5</v>
      </c>
      <c r="E13" s="73">
        <v>56.7</v>
      </c>
      <c r="F13" s="73">
        <v>56.9</v>
      </c>
      <c r="G13" s="73">
        <v>56.6</v>
      </c>
      <c r="H13" s="73">
        <v>57.1</v>
      </c>
      <c r="I13" s="73">
        <v>57</v>
      </c>
      <c r="J13" s="73">
        <v>57</v>
      </c>
      <c r="K13" s="73">
        <v>57.4</v>
      </c>
      <c r="L13" s="73">
        <v>57.8</v>
      </c>
      <c r="M13" s="73">
        <v>57.6</v>
      </c>
      <c r="N13" s="73">
        <v>57.1</v>
      </c>
      <c r="O13" s="73">
        <v>57.00833333333333</v>
      </c>
      <c r="P13" s="64"/>
      <c r="Q13" s="72"/>
    </row>
    <row r="14" spans="2:17" s="47" customFormat="1" ht="11.25">
      <c r="B14" s="3">
        <v>2009</v>
      </c>
      <c r="C14" s="73">
        <v>56.7</v>
      </c>
      <c r="D14" s="73">
        <v>56.3</v>
      </c>
      <c r="E14" s="73">
        <v>56.7</v>
      </c>
      <c r="F14" s="73">
        <v>56.5</v>
      </c>
      <c r="G14" s="73">
        <v>56.6</v>
      </c>
      <c r="H14" s="73">
        <v>56.4</v>
      </c>
      <c r="I14" s="73">
        <v>56.7</v>
      </c>
      <c r="J14" s="73">
        <v>56.8</v>
      </c>
      <c r="K14" s="73">
        <v>56.8</v>
      </c>
      <c r="L14" s="73">
        <v>56.7</v>
      </c>
      <c r="M14" s="73">
        <v>56.8</v>
      </c>
      <c r="N14" s="73">
        <v>56.9</v>
      </c>
      <c r="O14" s="73">
        <v>56.65833333333333</v>
      </c>
      <c r="P14" s="64"/>
      <c r="Q14" s="72"/>
    </row>
    <row r="15" spans="2:17" ht="11.25">
      <c r="B15" s="31">
        <v>2010</v>
      </c>
      <c r="C15" s="73">
        <v>56.5</v>
      </c>
      <c r="D15" s="73">
        <v>56.8</v>
      </c>
      <c r="E15" s="73">
        <v>57</v>
      </c>
      <c r="F15" s="73">
        <v>57</v>
      </c>
      <c r="G15" s="73">
        <v>57.3</v>
      </c>
      <c r="H15" s="73">
        <v>56.9</v>
      </c>
      <c r="I15" s="73">
        <v>57.1</v>
      </c>
      <c r="J15" s="73">
        <v>57.3</v>
      </c>
      <c r="K15" s="73">
        <v>57.3</v>
      </c>
      <c r="L15" s="73">
        <v>57.4</v>
      </c>
      <c r="M15" s="73">
        <v>57.2</v>
      </c>
      <c r="N15" s="73">
        <v>57</v>
      </c>
      <c r="O15" s="73">
        <v>57.06666666666667</v>
      </c>
      <c r="P15" s="64"/>
      <c r="Q15" s="72"/>
    </row>
    <row r="16" spans="2:17" ht="11.25">
      <c r="B16" s="3">
        <v>2011</v>
      </c>
      <c r="C16" s="73">
        <v>56.4</v>
      </c>
      <c r="D16" s="73">
        <v>56.8</v>
      </c>
      <c r="E16" s="73">
        <v>57</v>
      </c>
      <c r="F16" s="73">
        <v>57.1</v>
      </c>
      <c r="G16" s="73">
        <v>57.2</v>
      </c>
      <c r="H16" s="73">
        <v>57</v>
      </c>
      <c r="I16" s="73">
        <v>57.1</v>
      </c>
      <c r="J16" s="73">
        <v>57.3</v>
      </c>
      <c r="K16" s="73">
        <v>57.4</v>
      </c>
      <c r="L16" s="73">
        <v>57.3</v>
      </c>
      <c r="M16" s="73">
        <v>57.3</v>
      </c>
      <c r="N16" s="73">
        <v>56.7</v>
      </c>
      <c r="O16" s="73">
        <v>57.03333333333334</v>
      </c>
      <c r="P16" s="64"/>
      <c r="Q16" s="72"/>
    </row>
    <row r="17" spans="2:17" s="78" customFormat="1" ht="10.5" customHeight="1">
      <c r="B17" s="31">
        <v>2012</v>
      </c>
      <c r="C17" s="73">
        <v>56.6</v>
      </c>
      <c r="D17" s="73">
        <v>56.9</v>
      </c>
      <c r="E17" s="73">
        <v>57.2</v>
      </c>
      <c r="F17" s="73">
        <v>57.2</v>
      </c>
      <c r="G17" s="73">
        <v>57.6</v>
      </c>
      <c r="H17" s="73">
        <v>57.1</v>
      </c>
      <c r="I17" s="73">
        <v>56.7</v>
      </c>
      <c r="J17" s="73">
        <v>57</v>
      </c>
      <c r="K17" s="73">
        <v>57.6</v>
      </c>
      <c r="L17" s="73">
        <v>58.1</v>
      </c>
      <c r="M17" s="73">
        <v>58.1</v>
      </c>
      <c r="N17" s="73">
        <v>57.8</v>
      </c>
      <c r="O17" s="73">
        <v>57.1</v>
      </c>
      <c r="P17" s="76"/>
      <c r="Q17" s="77"/>
    </row>
    <row r="18" spans="2:15" ht="11.25">
      <c r="B18" s="67">
        <v>2013</v>
      </c>
      <c r="C18" s="74">
        <v>57.6</v>
      </c>
      <c r="D18" s="74">
        <v>57.2</v>
      </c>
      <c r="E18" s="74">
        <v>57</v>
      </c>
      <c r="F18" s="74">
        <v>56.9</v>
      </c>
      <c r="G18" s="74">
        <v>57.1</v>
      </c>
      <c r="H18" s="74">
        <v>57.1</v>
      </c>
      <c r="I18" s="74">
        <v>57.2</v>
      </c>
      <c r="J18" s="74"/>
      <c r="K18" s="74"/>
      <c r="L18" s="74"/>
      <c r="M18" s="74"/>
      <c r="N18" s="74"/>
      <c r="O18" s="74">
        <v>57.175</v>
      </c>
    </row>
    <row r="19" spans="2:10" ht="12.75">
      <c r="B19" s="13" t="s">
        <v>65</v>
      </c>
      <c r="C19" s="65"/>
      <c r="D19" s="65"/>
      <c r="E19" s="65"/>
      <c r="F19" s="65"/>
      <c r="G19" s="65"/>
      <c r="H19" s="65"/>
      <c r="I19" s="65"/>
      <c r="J19" s="65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0"/>
  <sheetViews>
    <sheetView zoomScaleSheetLayoutView="75" workbookViewId="0" topLeftCell="A1">
      <selection activeCell="M71" sqref="M71"/>
    </sheetView>
  </sheetViews>
  <sheetFormatPr defaultColWidth="9.140625" defaultRowHeight="12.75"/>
  <cols>
    <col min="1" max="1" width="4.7109375" style="18" customWidth="1"/>
    <col min="2" max="2" width="5.140625" style="19" customWidth="1"/>
    <col min="3" max="9" width="12.7109375" style="18" customWidth="1"/>
    <col min="10" max="10" width="12.7109375" style="32" customWidth="1"/>
    <col min="11" max="16384" width="9.140625" style="18" customWidth="1"/>
  </cols>
  <sheetData>
    <row r="1" spans="2:10" s="44" customFormat="1" ht="12.75">
      <c r="B1" s="45" t="s">
        <v>0</v>
      </c>
      <c r="J1" s="17" t="str">
        <f>'Tab 1'!O1</f>
        <v>Carta de Conjuntura | Set 2013</v>
      </c>
    </row>
    <row r="3" spans="3:10" ht="11.25">
      <c r="C3" s="20" t="s">
        <v>51</v>
      </c>
      <c r="D3" s="20"/>
      <c r="E3" s="20"/>
      <c r="F3" s="20"/>
      <c r="G3" s="20"/>
      <c r="H3" s="20"/>
      <c r="I3" s="20"/>
      <c r="J3" s="20"/>
    </row>
    <row r="4" spans="3:10" ht="11.25">
      <c r="C4" s="97" t="s">
        <v>17</v>
      </c>
      <c r="D4" s="97"/>
      <c r="E4" s="98"/>
      <c r="F4" s="98"/>
      <c r="G4" s="98"/>
      <c r="H4" s="98"/>
      <c r="I4" s="98"/>
      <c r="J4" s="98"/>
    </row>
    <row r="5" spans="3:10" ht="11.25">
      <c r="C5" s="21"/>
      <c r="D5" s="21"/>
      <c r="E5" s="22"/>
      <c r="F5" s="22"/>
      <c r="G5" s="22"/>
      <c r="H5" s="22"/>
      <c r="I5" s="22"/>
      <c r="J5" s="22"/>
    </row>
    <row r="6" spans="2:10" ht="11.25" customHeight="1">
      <c r="B6" s="23"/>
      <c r="C6" s="103" t="s">
        <v>18</v>
      </c>
      <c r="D6" s="106" t="s">
        <v>47</v>
      </c>
      <c r="E6" s="93" t="s">
        <v>48</v>
      </c>
      <c r="F6" s="94"/>
      <c r="G6" s="94"/>
      <c r="H6" s="94"/>
      <c r="I6" s="100" t="s">
        <v>23</v>
      </c>
      <c r="J6" s="100" t="s">
        <v>24</v>
      </c>
    </row>
    <row r="7" spans="2:10" s="24" customFormat="1" ht="11.25" customHeight="1">
      <c r="B7" s="19"/>
      <c r="C7" s="104"/>
      <c r="D7" s="107"/>
      <c r="E7" s="106" t="s">
        <v>19</v>
      </c>
      <c r="F7" s="106" t="s">
        <v>20</v>
      </c>
      <c r="G7" s="99" t="s">
        <v>21</v>
      </c>
      <c r="H7" s="99"/>
      <c r="I7" s="101"/>
      <c r="J7" s="101"/>
    </row>
    <row r="8" spans="2:10" s="24" customFormat="1" ht="34.5" thickBot="1">
      <c r="B8" s="59"/>
      <c r="C8" s="105"/>
      <c r="D8" s="102"/>
      <c r="E8" s="108"/>
      <c r="F8" s="108"/>
      <c r="G8" s="58" t="s">
        <v>19</v>
      </c>
      <c r="H8" s="58" t="s">
        <v>38</v>
      </c>
      <c r="I8" s="102"/>
      <c r="J8" s="102"/>
    </row>
    <row r="9" spans="2:10" ht="12" thickTop="1">
      <c r="B9" s="25" t="s">
        <v>66</v>
      </c>
      <c r="C9" s="26">
        <v>39448</v>
      </c>
      <c r="D9" s="27">
        <v>40033.686</v>
      </c>
      <c r="E9" s="27">
        <v>22574.916</v>
      </c>
      <c r="F9" s="27">
        <v>1806.046</v>
      </c>
      <c r="G9" s="27">
        <v>20768.87</v>
      </c>
      <c r="H9" s="27">
        <v>10010.999</v>
      </c>
      <c r="I9" s="27">
        <v>1588.54362398474</v>
      </c>
      <c r="J9" s="27">
        <v>1590.31063580229</v>
      </c>
    </row>
    <row r="10" spans="2:10" ht="11.25">
      <c r="B10" s="25" t="s">
        <v>22</v>
      </c>
      <c r="C10" s="26">
        <v>39479</v>
      </c>
      <c r="D10" s="27">
        <v>40074.479</v>
      </c>
      <c r="E10" s="27">
        <v>22629.731</v>
      </c>
      <c r="F10" s="27">
        <v>1969.855</v>
      </c>
      <c r="G10" s="27">
        <v>20659.876</v>
      </c>
      <c r="H10" s="27">
        <v>10006.633</v>
      </c>
      <c r="I10" s="27">
        <v>1577.55733714947</v>
      </c>
      <c r="J10" s="27">
        <v>1607.6086267365</v>
      </c>
    </row>
    <row r="11" spans="2:10" ht="11.25">
      <c r="B11" s="25" t="s">
        <v>22</v>
      </c>
      <c r="C11" s="26">
        <v>39508</v>
      </c>
      <c r="D11" s="27">
        <v>40085.406</v>
      </c>
      <c r="E11" s="27">
        <v>22721.09</v>
      </c>
      <c r="F11" s="27">
        <v>1952.479</v>
      </c>
      <c r="G11" s="27">
        <v>20768.611</v>
      </c>
      <c r="H11" s="27">
        <v>10038.835</v>
      </c>
      <c r="I11" s="27">
        <v>1596.03179378649</v>
      </c>
      <c r="J11" s="27">
        <v>1598.45696450135</v>
      </c>
    </row>
    <row r="12" spans="2:10" ht="11.25">
      <c r="B12" s="25" t="s">
        <v>22</v>
      </c>
      <c r="C12" s="26">
        <v>39539</v>
      </c>
      <c r="D12" s="27">
        <v>40136.571</v>
      </c>
      <c r="E12" s="27">
        <v>22811.209</v>
      </c>
      <c r="F12" s="27">
        <v>1947.81</v>
      </c>
      <c r="G12" s="27">
        <v>20863.399</v>
      </c>
      <c r="H12" s="27">
        <v>10199.488</v>
      </c>
      <c r="I12" s="27">
        <v>1595.16230393162</v>
      </c>
      <c r="J12" s="27">
        <v>1614.58446650363</v>
      </c>
    </row>
    <row r="13" spans="2:10" ht="11.25">
      <c r="B13" s="25" t="s">
        <v>22</v>
      </c>
      <c r="C13" s="26">
        <v>39569</v>
      </c>
      <c r="D13" s="27">
        <v>40171.185</v>
      </c>
      <c r="E13" s="27">
        <v>22740.792</v>
      </c>
      <c r="F13" s="27">
        <v>1802.003</v>
      </c>
      <c r="G13" s="27">
        <v>20938.788</v>
      </c>
      <c r="H13" s="27">
        <v>10210.494</v>
      </c>
      <c r="I13" s="27">
        <v>1588.52123115521</v>
      </c>
      <c r="J13" s="27">
        <v>1599.53236045084</v>
      </c>
    </row>
    <row r="14" spans="2:10" ht="11.25">
      <c r="B14" s="37" t="s">
        <v>22</v>
      </c>
      <c r="C14" s="26">
        <v>39600</v>
      </c>
      <c r="D14" s="27">
        <v>40289.495</v>
      </c>
      <c r="E14" s="27">
        <v>22977.99</v>
      </c>
      <c r="F14" s="27">
        <v>1806.921</v>
      </c>
      <c r="G14" s="27">
        <v>21171.069</v>
      </c>
      <c r="H14" s="27">
        <v>10279.316</v>
      </c>
      <c r="I14" s="27">
        <v>1580.73284952764</v>
      </c>
      <c r="J14" s="27">
        <v>1595.18676585748</v>
      </c>
    </row>
    <row r="15" spans="2:10" ht="11.25">
      <c r="B15" s="37" t="s">
        <v>22</v>
      </c>
      <c r="C15" s="26">
        <v>39630</v>
      </c>
      <c r="D15" s="27">
        <v>40339.345</v>
      </c>
      <c r="E15" s="27">
        <v>22977.31</v>
      </c>
      <c r="F15" s="27">
        <v>1866.992</v>
      </c>
      <c r="G15" s="27">
        <v>21110.317</v>
      </c>
      <c r="H15" s="27">
        <v>10237.613</v>
      </c>
      <c r="I15" s="27">
        <v>1617.70322016527</v>
      </c>
      <c r="J15" s="27">
        <v>1597.18294824429</v>
      </c>
    </row>
    <row r="16" spans="2:10" ht="11.25">
      <c r="B16" s="37" t="s">
        <v>22</v>
      </c>
      <c r="C16" s="26">
        <v>39661</v>
      </c>
      <c r="D16" s="27">
        <v>40411.367</v>
      </c>
      <c r="E16" s="27">
        <v>23002.667</v>
      </c>
      <c r="F16" s="27">
        <v>1751.746</v>
      </c>
      <c r="G16" s="27">
        <v>21250.921</v>
      </c>
      <c r="H16" s="27">
        <v>10240.145</v>
      </c>
      <c r="I16" s="27">
        <v>1631.77198705948</v>
      </c>
      <c r="J16" s="27">
        <v>1630.20823814998</v>
      </c>
    </row>
    <row r="17" spans="2:10" ht="11.25">
      <c r="B17" s="37" t="s">
        <v>22</v>
      </c>
      <c r="C17" s="26">
        <v>39692</v>
      </c>
      <c r="D17" s="27">
        <v>40384.714</v>
      </c>
      <c r="E17" s="27">
        <v>23175.241</v>
      </c>
      <c r="F17" s="27">
        <v>1776.699</v>
      </c>
      <c r="G17" s="27">
        <v>21398.542</v>
      </c>
      <c r="H17" s="27">
        <v>10349.595</v>
      </c>
      <c r="I17" s="27">
        <v>1614.23832419875</v>
      </c>
      <c r="J17" s="27">
        <v>1645.59412625661</v>
      </c>
    </row>
    <row r="18" spans="2:10" ht="11.25">
      <c r="B18" s="25" t="s">
        <v>22</v>
      </c>
      <c r="C18" s="26">
        <v>39722</v>
      </c>
      <c r="D18" s="27">
        <v>40340.912</v>
      </c>
      <c r="E18" s="27">
        <v>23304.123</v>
      </c>
      <c r="F18" s="27">
        <v>1743.169</v>
      </c>
      <c r="G18" s="27">
        <v>21560.954</v>
      </c>
      <c r="H18" s="27">
        <v>10534.038</v>
      </c>
      <c r="I18" s="27">
        <v>1626.89887334337</v>
      </c>
      <c r="J18" s="27">
        <v>1624.95792980562</v>
      </c>
    </row>
    <row r="19" spans="2:10" ht="11.25">
      <c r="B19" s="37" t="s">
        <v>22</v>
      </c>
      <c r="C19" s="26">
        <v>39753</v>
      </c>
      <c r="D19" s="27">
        <v>40321.525</v>
      </c>
      <c r="E19" s="27">
        <v>23220.921</v>
      </c>
      <c r="F19" s="27">
        <v>1760.286</v>
      </c>
      <c r="G19" s="27">
        <v>21460.635</v>
      </c>
      <c r="H19" s="27">
        <v>10469.785</v>
      </c>
      <c r="I19" s="27">
        <v>1752.13285258004</v>
      </c>
      <c r="J19" s="27">
        <v>1639.16690138698</v>
      </c>
    </row>
    <row r="20" spans="2:10" ht="11.25">
      <c r="B20" s="28" t="s">
        <v>22</v>
      </c>
      <c r="C20" s="29">
        <v>39783</v>
      </c>
      <c r="D20" s="30">
        <v>40435.331</v>
      </c>
      <c r="E20" s="30">
        <v>23073.917</v>
      </c>
      <c r="F20" s="30">
        <v>1566.818</v>
      </c>
      <c r="G20" s="30">
        <v>21507.099</v>
      </c>
      <c r="H20" s="30">
        <v>10573.982</v>
      </c>
      <c r="I20" s="30">
        <v>2100.22626541687</v>
      </c>
      <c r="J20" s="30">
        <v>1647.69984263465</v>
      </c>
    </row>
    <row r="21" spans="2:10" ht="11.25">
      <c r="B21" s="25" t="s">
        <v>67</v>
      </c>
      <c r="C21" s="26">
        <v>39814</v>
      </c>
      <c r="D21" s="27">
        <v>40621.105</v>
      </c>
      <c r="E21" s="27">
        <v>23043.646</v>
      </c>
      <c r="F21" s="27">
        <v>1889.822</v>
      </c>
      <c r="G21" s="27">
        <v>21153.825</v>
      </c>
      <c r="H21" s="27">
        <v>10444.846</v>
      </c>
      <c r="I21" s="27">
        <v>1662.53078913627</v>
      </c>
      <c r="J21" s="27">
        <v>1683.7257903648</v>
      </c>
    </row>
    <row r="22" spans="2:10" ht="11.25">
      <c r="B22" s="25" t="s">
        <v>22</v>
      </c>
      <c r="C22" s="26">
        <v>39845</v>
      </c>
      <c r="D22" s="27">
        <v>40620.097</v>
      </c>
      <c r="E22" s="27">
        <v>22884.494</v>
      </c>
      <c r="F22" s="27">
        <v>1941.17</v>
      </c>
      <c r="G22" s="27">
        <v>20943.324</v>
      </c>
      <c r="H22" s="27">
        <v>10361.369</v>
      </c>
      <c r="I22" s="27">
        <v>1648.8923374945</v>
      </c>
      <c r="J22" s="27">
        <v>1681.34082847004</v>
      </c>
    </row>
    <row r="23" spans="2:10" ht="11.25">
      <c r="B23" s="25" t="s">
        <v>22</v>
      </c>
      <c r="C23" s="26">
        <v>39873</v>
      </c>
      <c r="D23" s="27">
        <v>40661.268</v>
      </c>
      <c r="E23" s="27">
        <v>23035</v>
      </c>
      <c r="F23" s="27">
        <v>2082.323</v>
      </c>
      <c r="G23" s="27">
        <v>20952.677</v>
      </c>
      <c r="H23" s="27">
        <v>10327.521</v>
      </c>
      <c r="I23" s="27">
        <v>1649.39163555529</v>
      </c>
      <c r="J23" s="27">
        <v>1678.2213807829</v>
      </c>
    </row>
    <row r="24" spans="2:10" ht="11.25">
      <c r="B24" s="37" t="s">
        <v>22</v>
      </c>
      <c r="C24" s="26">
        <v>39904</v>
      </c>
      <c r="D24" s="27">
        <v>40632.485</v>
      </c>
      <c r="E24" s="27">
        <v>22959.135</v>
      </c>
      <c r="F24" s="27">
        <v>2046.143</v>
      </c>
      <c r="G24" s="27">
        <v>20912.991</v>
      </c>
      <c r="H24" s="27">
        <v>10393.417</v>
      </c>
      <c r="I24" s="27">
        <v>1635.21274046524</v>
      </c>
      <c r="J24" s="27">
        <v>1666.04673649874</v>
      </c>
    </row>
    <row r="25" spans="2:10" ht="11.25">
      <c r="B25" s="37" t="s">
        <v>22</v>
      </c>
      <c r="C25" s="26">
        <v>39934</v>
      </c>
      <c r="D25" s="27">
        <v>40671.665</v>
      </c>
      <c r="E25" s="27">
        <v>23019.834</v>
      </c>
      <c r="F25" s="27">
        <v>2035.838</v>
      </c>
      <c r="G25" s="27">
        <v>20983.996</v>
      </c>
      <c r="H25" s="27">
        <v>10441.213</v>
      </c>
      <c r="I25" s="27">
        <v>1628.97536211826</v>
      </c>
      <c r="J25" s="27">
        <v>1648.07326069458</v>
      </c>
    </row>
    <row r="26" spans="2:10" ht="11.25" customHeight="1">
      <c r="B26" s="37" t="s">
        <v>22</v>
      </c>
      <c r="C26" s="26">
        <v>39965</v>
      </c>
      <c r="D26" s="27">
        <v>40771.739</v>
      </c>
      <c r="E26" s="27">
        <v>23014.83</v>
      </c>
      <c r="F26" s="27">
        <v>1867.124</v>
      </c>
      <c r="G26" s="27">
        <v>21147.705</v>
      </c>
      <c r="H26" s="27">
        <v>10488.557</v>
      </c>
      <c r="I26" s="27">
        <v>1634.90079947518</v>
      </c>
      <c r="J26" s="27">
        <v>1642.53584378447</v>
      </c>
    </row>
    <row r="27" spans="2:10" ht="11.25">
      <c r="B27" s="25" t="s">
        <v>22</v>
      </c>
      <c r="C27" s="26">
        <v>39995</v>
      </c>
      <c r="D27" s="27">
        <v>40918.756</v>
      </c>
      <c r="E27" s="27">
        <v>23185.935</v>
      </c>
      <c r="F27" s="27">
        <v>1853.545</v>
      </c>
      <c r="G27" s="27">
        <v>21332.39</v>
      </c>
      <c r="H27" s="27">
        <v>10649.837</v>
      </c>
      <c r="I27" s="27">
        <v>1644.58839709763</v>
      </c>
      <c r="J27" s="27">
        <v>1651.20168883103</v>
      </c>
    </row>
    <row r="28" spans="2:10" ht="11.25">
      <c r="B28" s="37" t="s">
        <v>22</v>
      </c>
      <c r="C28" s="26">
        <v>40026</v>
      </c>
      <c r="D28" s="27">
        <v>41046.455</v>
      </c>
      <c r="E28" s="27">
        <v>23333.561</v>
      </c>
      <c r="F28" s="27">
        <v>1889.243</v>
      </c>
      <c r="G28" s="27">
        <v>21444.318</v>
      </c>
      <c r="H28" s="27">
        <v>10532.192</v>
      </c>
      <c r="I28" s="27">
        <v>1661.36971820908</v>
      </c>
      <c r="J28" s="27">
        <v>1666.85607873154</v>
      </c>
    </row>
    <row r="29" spans="2:10" ht="11.25">
      <c r="B29" s="25" t="s">
        <v>22</v>
      </c>
      <c r="C29" s="26">
        <v>40057</v>
      </c>
      <c r="D29" s="27">
        <v>41033.603</v>
      </c>
      <c r="E29" s="27">
        <v>23319.46</v>
      </c>
      <c r="F29" s="27">
        <v>1798.982</v>
      </c>
      <c r="G29" s="27">
        <v>21520.478</v>
      </c>
      <c r="H29" s="27">
        <v>10506.242</v>
      </c>
      <c r="I29" s="27">
        <v>1662.31657958545</v>
      </c>
      <c r="J29" s="27">
        <v>1676.63401567385</v>
      </c>
    </row>
    <row r="30" spans="2:10" ht="11.25">
      <c r="B30" s="37" t="s">
        <v>22</v>
      </c>
      <c r="C30" s="26">
        <v>40087</v>
      </c>
      <c r="D30" s="27">
        <v>41017.17</v>
      </c>
      <c r="E30" s="27">
        <v>23257.927</v>
      </c>
      <c r="F30" s="27">
        <v>1753.384</v>
      </c>
      <c r="G30" s="27">
        <v>21504.543</v>
      </c>
      <c r="H30" s="27">
        <v>10536.306</v>
      </c>
      <c r="I30" s="27">
        <v>1663.70302863962</v>
      </c>
      <c r="J30" s="27">
        <v>1676.3717639081</v>
      </c>
    </row>
    <row r="31" spans="2:10" ht="11.25">
      <c r="B31" s="25" t="s">
        <v>22</v>
      </c>
      <c r="C31" s="26">
        <v>40118</v>
      </c>
      <c r="D31" s="27">
        <v>41039.514</v>
      </c>
      <c r="E31" s="27">
        <v>23316.881</v>
      </c>
      <c r="F31" s="27">
        <v>1713.855</v>
      </c>
      <c r="G31" s="27">
        <v>21603.027</v>
      </c>
      <c r="H31" s="27">
        <v>10617.572</v>
      </c>
      <c r="I31" s="27">
        <v>1767.6416580201</v>
      </c>
      <c r="J31" s="27">
        <v>1674.9595717858</v>
      </c>
    </row>
    <row r="32" spans="2:10" ht="11.25">
      <c r="B32" s="28" t="s">
        <v>22</v>
      </c>
      <c r="C32" s="29">
        <v>40148</v>
      </c>
      <c r="D32" s="30">
        <v>41133.757</v>
      </c>
      <c r="E32" s="30">
        <v>23406.876</v>
      </c>
      <c r="F32" s="30">
        <v>1591.597</v>
      </c>
      <c r="G32" s="30">
        <v>21815.279</v>
      </c>
      <c r="H32" s="30">
        <v>10749.277</v>
      </c>
      <c r="I32" s="30">
        <v>2083.63721060405</v>
      </c>
      <c r="J32" s="30">
        <v>1659.89681555824</v>
      </c>
    </row>
    <row r="33" spans="2:10" ht="11.25">
      <c r="B33" s="25" t="s">
        <v>68</v>
      </c>
      <c r="C33" s="26">
        <v>40179</v>
      </c>
      <c r="D33" s="27">
        <v>41200.823</v>
      </c>
      <c r="E33" s="27">
        <v>23291.939</v>
      </c>
      <c r="F33" s="27">
        <v>1686.816</v>
      </c>
      <c r="G33" s="27">
        <v>21605.123</v>
      </c>
      <c r="H33" s="27">
        <v>10866.344</v>
      </c>
      <c r="I33" s="27">
        <v>1687.16199153786</v>
      </c>
      <c r="J33" s="27">
        <v>1677.39196190898</v>
      </c>
    </row>
    <row r="34" spans="2:10" ht="11.25">
      <c r="B34" s="37" t="s">
        <v>22</v>
      </c>
      <c r="C34" s="26">
        <v>40210</v>
      </c>
      <c r="D34" s="27">
        <v>41194.025</v>
      </c>
      <c r="E34" s="27">
        <v>23390.042</v>
      </c>
      <c r="F34" s="27">
        <v>1721.667</v>
      </c>
      <c r="G34" s="27">
        <v>21668.375</v>
      </c>
      <c r="H34" s="27">
        <v>10983.605</v>
      </c>
      <c r="I34" s="27">
        <v>1689.96767396572</v>
      </c>
      <c r="J34" s="27">
        <v>1696.76005103757</v>
      </c>
    </row>
    <row r="35" spans="2:10" ht="11.25">
      <c r="B35" s="25" t="s">
        <v>22</v>
      </c>
      <c r="C35" s="26">
        <v>40238</v>
      </c>
      <c r="D35" s="27">
        <v>41302.717</v>
      </c>
      <c r="E35" s="27">
        <v>23536.436</v>
      </c>
      <c r="F35" s="27">
        <v>1788.208</v>
      </c>
      <c r="G35" s="27">
        <v>21748.227</v>
      </c>
      <c r="H35" s="27">
        <v>11069.149</v>
      </c>
      <c r="I35" s="27">
        <v>1699.43710027128</v>
      </c>
      <c r="J35" s="27">
        <v>1702.81043352008</v>
      </c>
    </row>
    <row r="36" spans="2:10" ht="11.25">
      <c r="B36" s="37" t="s">
        <v>22</v>
      </c>
      <c r="C36" s="26">
        <v>40269</v>
      </c>
      <c r="D36" s="27">
        <v>41259.262</v>
      </c>
      <c r="E36" s="27">
        <v>23530.298</v>
      </c>
      <c r="F36" s="27">
        <v>1709.861</v>
      </c>
      <c r="G36" s="27">
        <v>21820.437</v>
      </c>
      <c r="H36" s="27">
        <v>11142.875</v>
      </c>
      <c r="I36" s="27">
        <v>1675.14763027647</v>
      </c>
      <c r="J36" s="27">
        <v>1703.74070866784</v>
      </c>
    </row>
    <row r="37" spans="2:10" ht="11.25">
      <c r="B37" s="25" t="s">
        <v>22</v>
      </c>
      <c r="C37" s="26">
        <v>40299</v>
      </c>
      <c r="D37" s="27">
        <v>41247.948</v>
      </c>
      <c r="E37" s="27">
        <v>23641.709</v>
      </c>
      <c r="F37" s="27">
        <v>1764.019</v>
      </c>
      <c r="G37" s="27">
        <v>21877.69</v>
      </c>
      <c r="H37" s="27">
        <v>11173.918</v>
      </c>
      <c r="I37" s="27">
        <v>1678.8067474645</v>
      </c>
      <c r="J37" s="27">
        <v>1688.57625660453</v>
      </c>
    </row>
    <row r="38" spans="2:10" ht="11.25">
      <c r="B38" s="37" t="s">
        <v>22</v>
      </c>
      <c r="C38" s="26">
        <v>40330</v>
      </c>
      <c r="D38" s="27">
        <v>41324.978</v>
      </c>
      <c r="E38" s="27">
        <v>23525.799</v>
      </c>
      <c r="F38" s="27">
        <v>1647.472</v>
      </c>
      <c r="G38" s="27">
        <v>21878.327</v>
      </c>
      <c r="H38" s="27">
        <v>11150.457</v>
      </c>
      <c r="I38" s="27">
        <v>1717.95237305151</v>
      </c>
      <c r="J38" s="27">
        <v>1697.67099086965</v>
      </c>
    </row>
    <row r="39" spans="2:10" ht="11.25">
      <c r="B39" s="25" t="s">
        <v>22</v>
      </c>
      <c r="C39" s="26">
        <v>40360</v>
      </c>
      <c r="D39" s="27">
        <v>41408.272</v>
      </c>
      <c r="E39" s="27">
        <v>23663.451</v>
      </c>
      <c r="F39" s="27">
        <v>1643.676</v>
      </c>
      <c r="G39" s="27">
        <v>22019.774</v>
      </c>
      <c r="H39" s="27">
        <v>11182.188</v>
      </c>
      <c r="I39" s="27">
        <v>1739.68323911062</v>
      </c>
      <c r="J39" s="27">
        <v>1734.66733356777</v>
      </c>
    </row>
    <row r="40" spans="2:10" ht="11.25">
      <c r="B40" s="37" t="s">
        <v>22</v>
      </c>
      <c r="C40" s="26">
        <v>40391</v>
      </c>
      <c r="D40" s="27">
        <v>41419.568</v>
      </c>
      <c r="E40" s="27">
        <v>23735.536</v>
      </c>
      <c r="F40" s="27">
        <v>1600.35</v>
      </c>
      <c r="G40" s="27">
        <v>22135.186</v>
      </c>
      <c r="H40" s="27">
        <v>11245.967</v>
      </c>
      <c r="I40" s="27">
        <v>1769.66079031678</v>
      </c>
      <c r="J40" s="27">
        <v>1758.78858319291</v>
      </c>
    </row>
    <row r="41" spans="2:10" ht="11.25">
      <c r="B41" s="25" t="s">
        <v>22</v>
      </c>
      <c r="C41" s="26">
        <v>40422</v>
      </c>
      <c r="D41" s="27">
        <v>41465.3</v>
      </c>
      <c r="E41" s="27">
        <v>23762.1</v>
      </c>
      <c r="F41" s="27">
        <v>1479.932</v>
      </c>
      <c r="G41" s="27">
        <v>22282.168</v>
      </c>
      <c r="H41" s="27">
        <v>11379.66</v>
      </c>
      <c r="I41" s="27">
        <v>1777.82201456044</v>
      </c>
      <c r="J41" s="27">
        <v>1781.14904412919</v>
      </c>
    </row>
    <row r="42" spans="2:10" ht="11.25">
      <c r="B42" s="37" t="s">
        <v>22</v>
      </c>
      <c r="C42" s="26">
        <v>40452</v>
      </c>
      <c r="D42" s="27">
        <v>41449.026</v>
      </c>
      <c r="E42" s="27">
        <v>23789.536</v>
      </c>
      <c r="F42" s="27">
        <v>1444.205</v>
      </c>
      <c r="G42" s="27">
        <v>22345.331</v>
      </c>
      <c r="H42" s="27">
        <v>11369.015</v>
      </c>
      <c r="I42" s="27">
        <v>1773.02741952588</v>
      </c>
      <c r="J42" s="27">
        <v>1785.75418818923</v>
      </c>
    </row>
    <row r="43" spans="2:10" ht="11.25">
      <c r="B43" s="25" t="s">
        <v>22</v>
      </c>
      <c r="C43" s="26">
        <v>40483</v>
      </c>
      <c r="D43" s="27">
        <v>41501.823</v>
      </c>
      <c r="E43" s="27">
        <v>23757.539</v>
      </c>
      <c r="F43" s="27">
        <v>1359.379</v>
      </c>
      <c r="G43" s="27">
        <v>22398.16</v>
      </c>
      <c r="H43" s="27">
        <v>11493.863</v>
      </c>
      <c r="I43" s="27">
        <v>1833.34139382173</v>
      </c>
      <c r="J43" s="27">
        <v>1771.21402128124</v>
      </c>
    </row>
    <row r="44" spans="2:10" ht="11.25">
      <c r="B44" s="28" t="s">
        <v>22</v>
      </c>
      <c r="C44" s="29">
        <v>40513</v>
      </c>
      <c r="D44" s="30">
        <v>41589.84</v>
      </c>
      <c r="E44" s="30">
        <v>23701.617</v>
      </c>
      <c r="F44" s="30">
        <v>1251.271</v>
      </c>
      <c r="G44" s="30">
        <v>22450.346</v>
      </c>
      <c r="H44" s="30">
        <v>11594.069</v>
      </c>
      <c r="I44" s="30">
        <v>2203.39567308367</v>
      </c>
      <c r="J44" s="30">
        <v>1758.14450404944</v>
      </c>
    </row>
    <row r="45" spans="2:10" ht="11.25">
      <c r="B45" s="25" t="s">
        <v>45</v>
      </c>
      <c r="C45" s="26">
        <v>40544</v>
      </c>
      <c r="D45" s="27">
        <v>41652.966</v>
      </c>
      <c r="E45" s="27">
        <v>23502.951</v>
      </c>
      <c r="F45" s="27">
        <v>1422.907</v>
      </c>
      <c r="G45" s="27">
        <v>22080.045</v>
      </c>
      <c r="H45" s="27">
        <v>11492.726</v>
      </c>
      <c r="I45" s="27">
        <v>1755.17457693563</v>
      </c>
      <c r="J45" s="27">
        <v>1767.00592388749</v>
      </c>
    </row>
    <row r="46" spans="2:10" ht="11.25">
      <c r="B46" s="37" t="s">
        <v>22</v>
      </c>
      <c r="C46" s="26">
        <v>40575</v>
      </c>
      <c r="D46" s="27">
        <v>41714.219</v>
      </c>
      <c r="E46" s="27">
        <v>23691.788</v>
      </c>
      <c r="F46" s="27">
        <v>1508.162</v>
      </c>
      <c r="G46" s="27">
        <v>22183.626</v>
      </c>
      <c r="H46" s="27">
        <v>11685.29</v>
      </c>
      <c r="I46" s="27">
        <v>1758.37583977612</v>
      </c>
      <c r="J46" s="27">
        <v>1758.8325904326</v>
      </c>
    </row>
    <row r="47" spans="2:10" ht="11.25">
      <c r="B47" s="25" t="s">
        <v>22</v>
      </c>
      <c r="C47" s="26">
        <v>40603</v>
      </c>
      <c r="D47" s="27">
        <v>41769.947</v>
      </c>
      <c r="E47" s="27">
        <v>23817.308</v>
      </c>
      <c r="F47" s="27">
        <v>1538.084</v>
      </c>
      <c r="G47" s="27">
        <v>22279.225</v>
      </c>
      <c r="H47" s="27">
        <v>11813.985</v>
      </c>
      <c r="I47" s="27">
        <v>1728.71486912652</v>
      </c>
      <c r="J47" s="27">
        <v>1768.00384342485</v>
      </c>
    </row>
    <row r="48" spans="2:10" ht="11.25">
      <c r="B48" s="37" t="s">
        <v>22</v>
      </c>
      <c r="C48" s="26">
        <v>40634</v>
      </c>
      <c r="D48" s="27">
        <v>41791.934</v>
      </c>
      <c r="E48" s="27">
        <v>23849.401</v>
      </c>
      <c r="F48" s="27">
        <v>1536.653</v>
      </c>
      <c r="G48" s="27">
        <v>22312.748</v>
      </c>
      <c r="H48" s="27">
        <v>11853.125</v>
      </c>
      <c r="I48" s="27">
        <v>1760.05520700611</v>
      </c>
      <c r="J48" s="27">
        <v>1735.97635859029</v>
      </c>
    </row>
    <row r="49" spans="2:10" ht="11.25">
      <c r="B49" s="25" t="s">
        <v>22</v>
      </c>
      <c r="C49" s="26">
        <v>40664</v>
      </c>
      <c r="D49" s="27">
        <v>41865.713</v>
      </c>
      <c r="E49" s="27">
        <v>23951.517</v>
      </c>
      <c r="F49" s="27">
        <v>1521.671</v>
      </c>
      <c r="G49" s="27">
        <v>22429.846</v>
      </c>
      <c r="H49" s="27">
        <v>11808.819</v>
      </c>
      <c r="I49" s="27">
        <v>1751.64119515476</v>
      </c>
      <c r="J49" s="27">
        <v>1756.12482271003</v>
      </c>
    </row>
    <row r="50" spans="2:10" ht="11.25">
      <c r="B50" s="37" t="s">
        <v>22</v>
      </c>
      <c r="C50" s="26">
        <v>40695</v>
      </c>
      <c r="D50" s="27">
        <v>41865.256</v>
      </c>
      <c r="E50" s="27">
        <v>23865.794</v>
      </c>
      <c r="F50" s="27">
        <v>1475.756</v>
      </c>
      <c r="G50" s="27">
        <v>22390.038</v>
      </c>
      <c r="H50" s="27">
        <v>11825.833</v>
      </c>
      <c r="I50" s="27">
        <v>1786.94879389674</v>
      </c>
      <c r="J50" s="27">
        <v>1765.58504704933</v>
      </c>
    </row>
    <row r="51" spans="2:10" ht="11.25">
      <c r="B51" s="25" t="s">
        <v>22</v>
      </c>
      <c r="C51" s="26">
        <v>40725</v>
      </c>
      <c r="D51" s="27">
        <v>41903.258</v>
      </c>
      <c r="E51" s="27">
        <v>23919.673</v>
      </c>
      <c r="F51" s="27">
        <v>1444.101</v>
      </c>
      <c r="G51" s="27">
        <v>22475.573</v>
      </c>
      <c r="H51" s="27">
        <v>11907.651</v>
      </c>
      <c r="I51" s="27">
        <v>1796.47694627369</v>
      </c>
      <c r="J51" s="27">
        <v>1804.75718881647</v>
      </c>
    </row>
    <row r="52" spans="2:10" ht="11.25">
      <c r="B52" s="37" t="s">
        <v>22</v>
      </c>
      <c r="C52" s="26">
        <v>40756</v>
      </c>
      <c r="D52" s="27">
        <v>41964.208</v>
      </c>
      <c r="E52" s="27">
        <v>24063.616</v>
      </c>
      <c r="F52" s="27">
        <v>1440.29</v>
      </c>
      <c r="G52" s="27">
        <v>22623.325</v>
      </c>
      <c r="H52" s="27">
        <v>12036.124</v>
      </c>
      <c r="I52" s="27">
        <v>1771.88564665267</v>
      </c>
      <c r="J52" s="27">
        <v>1814.30935251421</v>
      </c>
    </row>
    <row r="53" spans="2:10" ht="11.25">
      <c r="B53" s="25" t="s">
        <v>22</v>
      </c>
      <c r="C53" s="26">
        <v>40787</v>
      </c>
      <c r="D53" s="27">
        <v>41956.551</v>
      </c>
      <c r="E53" s="27">
        <v>24102.137</v>
      </c>
      <c r="F53" s="27">
        <v>1450.655</v>
      </c>
      <c r="G53" s="27">
        <v>22651.483</v>
      </c>
      <c r="H53" s="27">
        <v>12058.927</v>
      </c>
      <c r="I53" s="27">
        <v>1770.91323239536</v>
      </c>
      <c r="J53" s="27">
        <v>1781.44053087966</v>
      </c>
    </row>
    <row r="54" spans="2:10" ht="11.25">
      <c r="B54" s="37" t="s">
        <v>22</v>
      </c>
      <c r="C54" s="26">
        <v>40817</v>
      </c>
      <c r="D54" s="27">
        <v>42017.249</v>
      </c>
      <c r="E54" s="27">
        <v>24066.436</v>
      </c>
      <c r="F54" s="27">
        <v>1384.749</v>
      </c>
      <c r="G54" s="27">
        <v>22681.687</v>
      </c>
      <c r="H54" s="27">
        <v>12133.307</v>
      </c>
      <c r="I54" s="27">
        <v>1776.71682340583</v>
      </c>
      <c r="J54" s="27">
        <v>1781.13459383763</v>
      </c>
    </row>
    <row r="55" spans="2:10" ht="11.25">
      <c r="B55" s="37" t="s">
        <v>22</v>
      </c>
      <c r="C55" s="26">
        <v>40848</v>
      </c>
      <c r="D55" s="27">
        <v>42013.829</v>
      </c>
      <c r="E55" s="27">
        <v>24081.23</v>
      </c>
      <c r="F55" s="27">
        <v>1251.718</v>
      </c>
      <c r="G55" s="27">
        <v>22829.512</v>
      </c>
      <c r="H55" s="27">
        <v>12194.001</v>
      </c>
      <c r="I55" s="27">
        <v>1952.11731715526</v>
      </c>
      <c r="J55" s="27">
        <v>1783.48092333269</v>
      </c>
    </row>
    <row r="56" spans="2:10" ht="11.25">
      <c r="B56" s="28" t="s">
        <v>22</v>
      </c>
      <c r="C56" s="29">
        <v>40878</v>
      </c>
      <c r="D56" s="30">
        <v>42085.721</v>
      </c>
      <c r="E56" s="30">
        <v>23866.753</v>
      </c>
      <c r="F56" s="30">
        <v>1133.132</v>
      </c>
      <c r="G56" s="30">
        <v>22733.621</v>
      </c>
      <c r="H56" s="30">
        <v>12195.689</v>
      </c>
      <c r="I56" s="30">
        <v>2268.0444367886</v>
      </c>
      <c r="J56" s="30">
        <v>1803.50521479576</v>
      </c>
    </row>
    <row r="57" spans="2:10" ht="11.25">
      <c r="B57" s="25" t="s">
        <v>46</v>
      </c>
      <c r="C57" s="26">
        <v>40909</v>
      </c>
      <c r="D57" s="27">
        <v>42079.146</v>
      </c>
      <c r="E57" s="27">
        <v>23826.039</v>
      </c>
      <c r="F57" s="27">
        <v>1312.742</v>
      </c>
      <c r="G57" s="27">
        <v>22513.297</v>
      </c>
      <c r="H57" s="27">
        <v>12084.843</v>
      </c>
      <c r="I57" s="27">
        <v>1826.55658140486</v>
      </c>
      <c r="J57" s="27">
        <v>1815.4825935718</v>
      </c>
    </row>
    <row r="58" spans="2:10" ht="11.25">
      <c r="B58" s="37" t="s">
        <v>22</v>
      </c>
      <c r="C58" s="26">
        <v>40940</v>
      </c>
      <c r="D58" s="27">
        <v>42158.559</v>
      </c>
      <c r="E58" s="27">
        <v>23989.895</v>
      </c>
      <c r="F58" s="27">
        <v>1378.423</v>
      </c>
      <c r="G58" s="27">
        <v>22611.472</v>
      </c>
      <c r="H58" s="27">
        <v>12226.805</v>
      </c>
      <c r="I58" s="27">
        <v>1841.27428781556</v>
      </c>
      <c r="J58" s="27">
        <v>1836.84347165166</v>
      </c>
    </row>
    <row r="59" spans="2:10" ht="11.25">
      <c r="B59" s="25" t="s">
        <v>22</v>
      </c>
      <c r="C59" s="26">
        <v>40969</v>
      </c>
      <c r="D59" s="27">
        <v>42243.438</v>
      </c>
      <c r="E59" s="27">
        <v>24146.213</v>
      </c>
      <c r="F59" s="27">
        <v>1500.257</v>
      </c>
      <c r="G59" s="27">
        <v>22645.957</v>
      </c>
      <c r="H59" s="27">
        <v>12124.54</v>
      </c>
      <c r="I59" s="27">
        <v>1833.13922145098</v>
      </c>
      <c r="J59" s="27">
        <v>1866.28840805553</v>
      </c>
    </row>
    <row r="60" spans="2:10" ht="11.25">
      <c r="B60" s="37" t="s">
        <v>22</v>
      </c>
      <c r="C60" s="26">
        <v>41000</v>
      </c>
      <c r="D60" s="27">
        <v>42290.249</v>
      </c>
      <c r="E60" s="27">
        <v>24170.916</v>
      </c>
      <c r="F60" s="27">
        <v>1462.063</v>
      </c>
      <c r="G60" s="27">
        <v>22708.853</v>
      </c>
      <c r="H60" s="27">
        <v>12122.415</v>
      </c>
      <c r="I60" s="27">
        <v>1822.42409561355</v>
      </c>
      <c r="J60" s="27">
        <v>1844.19622905338</v>
      </c>
    </row>
    <row r="61" spans="2:10" ht="11.25">
      <c r="B61" s="25" t="s">
        <v>22</v>
      </c>
      <c r="C61" s="26">
        <v>41030</v>
      </c>
      <c r="D61" s="27">
        <v>42383.154</v>
      </c>
      <c r="E61" s="27">
        <v>24398.167</v>
      </c>
      <c r="F61" s="27">
        <v>1414.353</v>
      </c>
      <c r="G61" s="27">
        <v>22983.814</v>
      </c>
      <c r="H61" s="27">
        <v>12267.467</v>
      </c>
      <c r="I61" s="27">
        <v>1830.34559298992</v>
      </c>
      <c r="J61" s="27">
        <v>1841.76590778669</v>
      </c>
    </row>
    <row r="62" spans="2:10" ht="11.25">
      <c r="B62" s="37" t="s">
        <v>22</v>
      </c>
      <c r="C62" s="26">
        <v>41061</v>
      </c>
      <c r="D62" s="27">
        <v>42447.495</v>
      </c>
      <c r="E62" s="27">
        <v>24257.362</v>
      </c>
      <c r="F62" s="27">
        <v>1420.543</v>
      </c>
      <c r="G62" s="27">
        <v>22836.819</v>
      </c>
      <c r="H62" s="27">
        <v>12146.499</v>
      </c>
      <c r="I62" s="27">
        <v>1814.02519566073</v>
      </c>
      <c r="J62" s="27">
        <v>1849.14978138907</v>
      </c>
    </row>
    <row r="63" spans="2:10" ht="11.25">
      <c r="B63" s="25" t="s">
        <v>22</v>
      </c>
      <c r="C63" s="26">
        <v>41091</v>
      </c>
      <c r="D63" s="27">
        <v>42472.074</v>
      </c>
      <c r="E63" s="27">
        <v>24095.746</v>
      </c>
      <c r="F63" s="27">
        <v>1299.249</v>
      </c>
      <c r="G63" s="27">
        <v>22796.497</v>
      </c>
      <c r="H63" s="27">
        <v>12274.321</v>
      </c>
      <c r="I63" s="27">
        <v>1848.8154363191</v>
      </c>
      <c r="J63" s="27">
        <v>1821.04080075055</v>
      </c>
    </row>
    <row r="64" spans="2:10" ht="11.25">
      <c r="B64" s="37" t="s">
        <v>22</v>
      </c>
      <c r="C64" s="26">
        <v>41122</v>
      </c>
      <c r="D64" s="27">
        <v>42495.46</v>
      </c>
      <c r="E64" s="27">
        <v>24239.214</v>
      </c>
      <c r="F64" s="27">
        <v>1287.478</v>
      </c>
      <c r="G64" s="27">
        <v>22951.736</v>
      </c>
      <c r="H64" s="27">
        <v>12415.412</v>
      </c>
      <c r="I64" s="27">
        <v>1857.17442468033</v>
      </c>
      <c r="J64" s="27">
        <v>1856.11867206553</v>
      </c>
    </row>
    <row r="65" spans="2:10" ht="11.25">
      <c r="B65" s="37" t="s">
        <v>22</v>
      </c>
      <c r="C65" s="26">
        <v>41153</v>
      </c>
      <c r="D65" s="27">
        <v>42509.59</v>
      </c>
      <c r="E65" s="27">
        <v>24489.17</v>
      </c>
      <c r="F65" s="27">
        <v>1325.558</v>
      </c>
      <c r="G65" s="27">
        <v>23163.612</v>
      </c>
      <c r="H65" s="27">
        <v>12500.127</v>
      </c>
      <c r="I65" s="27">
        <v>1863.78454711674</v>
      </c>
      <c r="J65" s="27">
        <v>1858.53799676453</v>
      </c>
    </row>
    <row r="66" spans="2:10" ht="11.25">
      <c r="B66" s="37" t="s">
        <v>22</v>
      </c>
      <c r="C66" s="26">
        <v>41183</v>
      </c>
      <c r="D66" s="27">
        <v>42491.23</v>
      </c>
      <c r="E66" s="27">
        <v>24679.449</v>
      </c>
      <c r="F66" s="27">
        <v>1313.877</v>
      </c>
      <c r="G66" s="27">
        <v>23365.572</v>
      </c>
      <c r="H66" s="27">
        <v>12578.806</v>
      </c>
      <c r="I66" s="27">
        <v>1877.42723638375</v>
      </c>
      <c r="J66" s="27">
        <v>1863.76980813151</v>
      </c>
    </row>
    <row r="67" spans="2:10" ht="11.25">
      <c r="B67" s="37" t="s">
        <v>22</v>
      </c>
      <c r="C67" s="26">
        <v>41214</v>
      </c>
      <c r="D67" s="27">
        <v>42452.604</v>
      </c>
      <c r="E67" s="27">
        <v>24671.53</v>
      </c>
      <c r="F67" s="27">
        <v>1208.204</v>
      </c>
      <c r="G67" s="27">
        <v>23463.326</v>
      </c>
      <c r="H67" s="27">
        <v>12537.108</v>
      </c>
      <c r="I67" s="27">
        <v>2016.56354361684</v>
      </c>
      <c r="J67" s="27">
        <v>1878.49963375323</v>
      </c>
    </row>
    <row r="68" spans="2:10" ht="11.25">
      <c r="B68" s="28" t="s">
        <v>22</v>
      </c>
      <c r="C68" s="29">
        <v>41244</v>
      </c>
      <c r="D68" s="30">
        <v>42529.58</v>
      </c>
      <c r="E68" s="30">
        <v>24572.408</v>
      </c>
      <c r="F68" s="30">
        <v>1135.826</v>
      </c>
      <c r="G68" s="30">
        <v>23436.582</v>
      </c>
      <c r="H68" s="30">
        <v>12674.883</v>
      </c>
      <c r="I68" s="30">
        <v>2382.61263869101</v>
      </c>
      <c r="J68" s="30">
        <v>1860.77181240796</v>
      </c>
    </row>
    <row r="69" spans="2:10" ht="11.25">
      <c r="B69" s="37" t="s">
        <v>69</v>
      </c>
      <c r="C69" s="26">
        <v>41275</v>
      </c>
      <c r="D69" s="27">
        <v>42524.714</v>
      </c>
      <c r="E69" s="27">
        <v>24474.704</v>
      </c>
      <c r="F69" s="27">
        <v>1330.698</v>
      </c>
      <c r="G69" s="27">
        <v>23144.005</v>
      </c>
      <c r="H69" s="27">
        <v>12612.939</v>
      </c>
      <c r="I69" s="27">
        <v>1874.7537920815</v>
      </c>
      <c r="J69" s="27">
        <v>1858.92231086262</v>
      </c>
    </row>
    <row r="70" spans="2:10" ht="11.25">
      <c r="B70" s="19" t="s">
        <v>22</v>
      </c>
      <c r="C70" s="26">
        <v>41306</v>
      </c>
      <c r="D70" s="27">
        <v>42562.005</v>
      </c>
      <c r="E70" s="27">
        <v>24330.015</v>
      </c>
      <c r="F70" s="27">
        <v>1356.219</v>
      </c>
      <c r="G70" s="27">
        <v>22973.795</v>
      </c>
      <c r="H70" s="27">
        <v>12536.364</v>
      </c>
      <c r="I70" s="27">
        <v>1871.79083823871</v>
      </c>
      <c r="J70" s="27">
        <v>1881.25049196962</v>
      </c>
    </row>
    <row r="71" spans="3:11" ht="11.25">
      <c r="C71" s="26">
        <v>41334</v>
      </c>
      <c r="D71" s="27">
        <v>42611.028</v>
      </c>
      <c r="E71" s="27">
        <v>24294.854</v>
      </c>
      <c r="F71" s="27">
        <v>1373.071</v>
      </c>
      <c r="G71" s="27">
        <v>22921.784</v>
      </c>
      <c r="H71" s="27">
        <v>12467.918</v>
      </c>
      <c r="I71" s="27">
        <v>1866.66237268004</v>
      </c>
      <c r="J71" s="27">
        <v>1876.87929673795</v>
      </c>
      <c r="K71" s="27"/>
    </row>
    <row r="72" spans="3:11" ht="11.25">
      <c r="C72" s="26">
        <v>41365</v>
      </c>
      <c r="D72" s="27">
        <v>42741.85</v>
      </c>
      <c r="E72" s="27">
        <v>24320.009</v>
      </c>
      <c r="F72" s="27">
        <v>1413.779</v>
      </c>
      <c r="G72" s="27">
        <v>22906.229</v>
      </c>
      <c r="H72" s="27">
        <v>12460.717</v>
      </c>
      <c r="I72" s="27">
        <v>1859.01469244529</v>
      </c>
      <c r="J72" s="27">
        <v>1873.50052121759</v>
      </c>
      <c r="K72" s="27"/>
    </row>
    <row r="73" spans="3:11" ht="11.25">
      <c r="C73" s="26">
        <v>41395</v>
      </c>
      <c r="D73" s="27">
        <v>42745.632</v>
      </c>
      <c r="E73" s="27">
        <v>24424.2</v>
      </c>
      <c r="F73" s="27">
        <v>1417.352</v>
      </c>
      <c r="G73" s="27">
        <v>23006.848</v>
      </c>
      <c r="H73" s="27">
        <v>12490.699</v>
      </c>
      <c r="I73" s="27">
        <v>1854.0889517908</v>
      </c>
      <c r="J73" s="27">
        <v>1867.21435858272</v>
      </c>
      <c r="K73" s="27"/>
    </row>
    <row r="74" spans="3:11" ht="11.25">
      <c r="C74" s="26">
        <v>41426</v>
      </c>
      <c r="D74" s="27">
        <v>42830.119</v>
      </c>
      <c r="E74" s="27">
        <v>24435.171</v>
      </c>
      <c r="F74" s="27">
        <v>1455.152</v>
      </c>
      <c r="G74" s="27">
        <v>22980.019</v>
      </c>
      <c r="H74" s="27">
        <v>12470.624</v>
      </c>
      <c r="I74" s="27">
        <v>1829.38347457545</v>
      </c>
      <c r="J74" s="27">
        <v>1864.39321229836</v>
      </c>
      <c r="K74" s="27"/>
    </row>
    <row r="75" spans="2:11" ht="11.25">
      <c r="B75" s="84"/>
      <c r="C75" s="29">
        <v>41456</v>
      </c>
      <c r="D75" s="30">
        <v>42869.37</v>
      </c>
      <c r="E75" s="30">
        <v>24514.333</v>
      </c>
      <c r="F75" s="30">
        <v>1378.559</v>
      </c>
      <c r="G75" s="30">
        <v>23135.774</v>
      </c>
      <c r="H75" s="30">
        <v>12652.336</v>
      </c>
      <c r="I75" s="30"/>
      <c r="J75" s="30">
        <v>1848.4</v>
      </c>
      <c r="K75" s="27"/>
    </row>
    <row r="76" spans="3:10" ht="11.25">
      <c r="C76" s="95" t="s">
        <v>65</v>
      </c>
      <c r="D76" s="95"/>
      <c r="E76" s="95"/>
      <c r="F76" s="95"/>
      <c r="G76" s="95"/>
      <c r="H76" s="95"/>
      <c r="I76" s="95"/>
      <c r="J76" s="95"/>
    </row>
    <row r="77" spans="3:10" ht="11.25">
      <c r="C77" s="96" t="s">
        <v>93</v>
      </c>
      <c r="D77" s="96"/>
      <c r="E77" s="96"/>
      <c r="F77" s="96"/>
      <c r="G77" s="96"/>
      <c r="H77" s="96"/>
      <c r="I77" s="96"/>
      <c r="J77" s="96"/>
    </row>
    <row r="78" spans="5:10" ht="11.25">
      <c r="E78" s="27"/>
      <c r="F78" s="27"/>
      <c r="G78" s="27"/>
      <c r="H78" s="27"/>
      <c r="I78" s="27"/>
      <c r="J78" s="27"/>
    </row>
    <row r="79" spans="6:7" ht="11.25">
      <c r="F79" s="27"/>
      <c r="G79" s="27"/>
    </row>
    <row r="80" spans="6:7" ht="11.25">
      <c r="F80" s="27"/>
      <c r="G80" s="27"/>
    </row>
    <row r="81" spans="6:7" ht="11.25">
      <c r="F81" s="27"/>
      <c r="G81" s="27"/>
    </row>
    <row r="82" spans="6:7" ht="11.25">
      <c r="F82" s="27"/>
      <c r="G82" s="27"/>
    </row>
    <row r="83" spans="6:7" ht="11.25">
      <c r="F83" s="27"/>
      <c r="G83" s="27"/>
    </row>
    <row r="84" spans="6:7" ht="11.25">
      <c r="F84" s="27"/>
      <c r="G84" s="27"/>
    </row>
    <row r="85" spans="6:7" ht="11.25">
      <c r="F85" s="27"/>
      <c r="G85" s="27"/>
    </row>
    <row r="86" spans="6:7" ht="11.25">
      <c r="F86" s="27"/>
      <c r="G86" s="27"/>
    </row>
    <row r="87" spans="6:7" ht="11.25">
      <c r="F87" s="27"/>
      <c r="G87" s="27"/>
    </row>
    <row r="88" spans="6:7" ht="11.25">
      <c r="F88" s="27"/>
      <c r="G88" s="27"/>
    </row>
    <row r="89" spans="6:7" ht="11.25">
      <c r="F89" s="27"/>
      <c r="G89" s="27"/>
    </row>
    <row r="90" spans="6:7" ht="11.25">
      <c r="F90" s="27"/>
      <c r="G90" s="27"/>
    </row>
    <row r="91" spans="6:7" ht="11.25">
      <c r="F91" s="27"/>
      <c r="G91" s="27"/>
    </row>
    <row r="92" spans="6:7" ht="11.25">
      <c r="F92" s="27"/>
      <c r="G92" s="27"/>
    </row>
    <row r="93" spans="6:7" ht="11.25">
      <c r="F93" s="27"/>
      <c r="G93" s="27"/>
    </row>
    <row r="94" spans="6:7" ht="11.25">
      <c r="F94" s="27"/>
      <c r="G94" s="27"/>
    </row>
    <row r="95" spans="6:7" ht="11.25">
      <c r="F95" s="27"/>
      <c r="G95" s="27"/>
    </row>
    <row r="96" spans="6:7" ht="11.25">
      <c r="F96" s="27"/>
      <c r="G96" s="27"/>
    </row>
    <row r="97" spans="6:7" ht="11.25">
      <c r="F97" s="27"/>
      <c r="G97" s="27"/>
    </row>
    <row r="98" spans="6:7" ht="11.25">
      <c r="F98" s="27"/>
      <c r="G98" s="27"/>
    </row>
    <row r="99" spans="6:7" ht="11.25">
      <c r="F99" s="27"/>
      <c r="G99" s="27"/>
    </row>
    <row r="100" spans="6:7" ht="11.25">
      <c r="F100" s="27"/>
      <c r="G100" s="27"/>
    </row>
    <row r="101" spans="6:7" ht="11.25">
      <c r="F101" s="27"/>
      <c r="G101" s="27"/>
    </row>
    <row r="102" spans="6:7" ht="11.25">
      <c r="F102" s="27"/>
      <c r="G102" s="27"/>
    </row>
    <row r="103" spans="6:7" ht="11.25">
      <c r="F103" s="27"/>
      <c r="G103" s="27"/>
    </row>
    <row r="104" spans="6:7" ht="11.25">
      <c r="F104" s="27"/>
      <c r="G104" s="27"/>
    </row>
    <row r="105" spans="6:7" ht="11.25">
      <c r="F105" s="27"/>
      <c r="G105" s="27"/>
    </row>
    <row r="106" spans="6:7" ht="11.25">
      <c r="F106" s="27"/>
      <c r="G106" s="27"/>
    </row>
    <row r="107" spans="6:7" ht="11.25">
      <c r="F107" s="27"/>
      <c r="G107" s="27"/>
    </row>
    <row r="108" spans="6:7" ht="11.25">
      <c r="F108" s="27"/>
      <c r="G108" s="27"/>
    </row>
    <row r="109" spans="6:7" ht="11.25">
      <c r="F109" s="27"/>
      <c r="G109" s="27"/>
    </row>
    <row r="110" spans="6:7" ht="11.25">
      <c r="F110" s="27"/>
      <c r="G110" s="27"/>
    </row>
  </sheetData>
  <mergeCells count="11">
    <mergeCell ref="F7:F8"/>
    <mergeCell ref="E6:H6"/>
    <mergeCell ref="C76:J76"/>
    <mergeCell ref="C77:J77"/>
    <mergeCell ref="C4:J4"/>
    <mergeCell ref="G7:H7"/>
    <mergeCell ref="I6:I8"/>
    <mergeCell ref="J6:J8"/>
    <mergeCell ref="C6:C8"/>
    <mergeCell ref="D6:D8"/>
    <mergeCell ref="E7:E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7"/>
  <sheetViews>
    <sheetView zoomScaleSheetLayoutView="75" workbookViewId="0" topLeftCell="A1">
      <selection activeCell="D73" sqref="D73"/>
    </sheetView>
  </sheetViews>
  <sheetFormatPr defaultColWidth="9.140625" defaultRowHeight="12.75"/>
  <cols>
    <col min="1" max="1" width="4.00390625" style="25" customWidth="1"/>
    <col min="2" max="2" width="5.140625" style="41" bestFit="1" customWidth="1"/>
    <col min="3" max="3" width="10.140625" style="25" customWidth="1"/>
    <col min="4" max="10" width="11.7109375" style="25" customWidth="1"/>
    <col min="11" max="16384" width="9.140625" style="25" customWidth="1"/>
  </cols>
  <sheetData>
    <row r="1" spans="2:10" ht="12.75">
      <c r="B1" s="16" t="s">
        <v>0</v>
      </c>
      <c r="J1" s="17" t="str">
        <f>'Tab 1'!O1</f>
        <v>Carta de Conjuntura | Set 2013</v>
      </c>
    </row>
    <row r="3" spans="2:8" ht="11.25">
      <c r="B3" s="33"/>
      <c r="C3" s="34" t="s">
        <v>52</v>
      </c>
      <c r="D3" s="35"/>
      <c r="E3" s="35"/>
      <c r="F3" s="35"/>
      <c r="G3" s="35"/>
      <c r="H3" s="35"/>
    </row>
    <row r="4" spans="2:8" ht="11.25">
      <c r="B4" s="33"/>
      <c r="C4" s="34" t="s">
        <v>25</v>
      </c>
      <c r="D4" s="34"/>
      <c r="E4" s="34"/>
      <c r="F4" s="34"/>
      <c r="G4" s="34"/>
      <c r="H4" s="34"/>
    </row>
    <row r="5" spans="2:10" ht="10.5" customHeight="1">
      <c r="B5" s="36"/>
      <c r="C5" s="31" t="s">
        <v>44</v>
      </c>
      <c r="D5" s="31"/>
      <c r="E5" s="31"/>
      <c r="F5" s="31"/>
      <c r="G5" s="31"/>
      <c r="H5" s="31"/>
      <c r="I5" s="37"/>
      <c r="J5" s="37"/>
    </row>
    <row r="6" spans="2:10" ht="5.25" customHeight="1">
      <c r="B6" s="36"/>
      <c r="C6" s="31"/>
      <c r="D6" s="31"/>
      <c r="E6" s="31"/>
      <c r="F6" s="31"/>
      <c r="G6" s="31"/>
      <c r="H6" s="31"/>
      <c r="I6" s="37"/>
      <c r="J6" s="37"/>
    </row>
    <row r="7" spans="2:10" ht="22.5" customHeight="1">
      <c r="B7" s="38"/>
      <c r="C7" s="103" t="s">
        <v>18</v>
      </c>
      <c r="D7" s="110" t="s">
        <v>26</v>
      </c>
      <c r="E7" s="110"/>
      <c r="F7" s="110"/>
      <c r="G7" s="106" t="s">
        <v>27</v>
      </c>
      <c r="H7" s="106" t="s">
        <v>28</v>
      </c>
      <c r="I7" s="100" t="s">
        <v>29</v>
      </c>
      <c r="J7" s="106" t="s">
        <v>19</v>
      </c>
    </row>
    <row r="8" spans="2:10" ht="35.25" customHeight="1" thickBot="1">
      <c r="B8" s="56"/>
      <c r="C8" s="105"/>
      <c r="D8" s="57" t="s">
        <v>30</v>
      </c>
      <c r="E8" s="57" t="s">
        <v>31</v>
      </c>
      <c r="F8" s="57" t="s">
        <v>32</v>
      </c>
      <c r="G8" s="108"/>
      <c r="H8" s="108"/>
      <c r="I8" s="108"/>
      <c r="J8" s="108"/>
    </row>
    <row r="9" spans="2:12" ht="12" thickTop="1">
      <c r="B9" s="69" t="s">
        <v>66</v>
      </c>
      <c r="C9" s="26">
        <v>39448</v>
      </c>
      <c r="D9" s="39">
        <v>48.201943581908886</v>
      </c>
      <c r="E9" s="39">
        <v>19.7909467390378</v>
      </c>
      <c r="F9" s="39">
        <v>7.387301283122298</v>
      </c>
      <c r="G9" s="39">
        <v>19.355675104134217</v>
      </c>
      <c r="H9" s="39">
        <v>4.570282350460088</v>
      </c>
      <c r="I9" s="39">
        <v>0.6938509413367058</v>
      </c>
      <c r="J9" s="27">
        <v>100</v>
      </c>
      <c r="L9" s="43"/>
    </row>
    <row r="10" spans="2:12" ht="11.25">
      <c r="B10" s="37" t="s">
        <v>22</v>
      </c>
      <c r="C10" s="26">
        <v>39479</v>
      </c>
      <c r="D10" s="39">
        <v>48.435106774116164</v>
      </c>
      <c r="E10" s="39">
        <v>19.323354118872736</v>
      </c>
      <c r="F10" s="39">
        <v>7.5945712355679404</v>
      </c>
      <c r="G10" s="39">
        <v>19.086576318270254</v>
      </c>
      <c r="H10" s="39">
        <v>4.844612813745833</v>
      </c>
      <c r="I10" s="39">
        <v>0.7157787394270656</v>
      </c>
      <c r="J10" s="27">
        <v>100</v>
      </c>
      <c r="L10" s="43"/>
    </row>
    <row r="11" spans="2:12" ht="11.25">
      <c r="B11" s="70" t="s">
        <v>22</v>
      </c>
      <c r="C11" s="26">
        <v>39508</v>
      </c>
      <c r="D11" s="39">
        <v>48.336573880650946</v>
      </c>
      <c r="E11" s="39">
        <v>19.407946925290283</v>
      </c>
      <c r="F11" s="39">
        <v>7.742751790189544</v>
      </c>
      <c r="G11" s="39">
        <v>19.245186883224882</v>
      </c>
      <c r="H11" s="39">
        <v>4.550780983860692</v>
      </c>
      <c r="I11" s="39">
        <v>0.7167595367836697</v>
      </c>
      <c r="J11" s="27">
        <v>100</v>
      </c>
      <c r="L11" s="43"/>
    </row>
    <row r="12" spans="2:12" ht="11.25">
      <c r="B12" s="37" t="s">
        <v>22</v>
      </c>
      <c r="C12" s="26">
        <v>39539</v>
      </c>
      <c r="D12" s="39">
        <v>48.88699104110504</v>
      </c>
      <c r="E12" s="39">
        <v>19.40811274327831</v>
      </c>
      <c r="F12" s="39">
        <v>7.539950705060093</v>
      </c>
      <c r="G12" s="39">
        <v>18.703965734442406</v>
      </c>
      <c r="H12" s="39">
        <v>4.7872880157255295</v>
      </c>
      <c r="I12" s="39">
        <v>0.6736917603886354</v>
      </c>
      <c r="J12" s="27">
        <v>100</v>
      </c>
      <c r="L12" s="43"/>
    </row>
    <row r="13" spans="2:12" ht="11.25">
      <c r="B13" s="37" t="s">
        <v>22</v>
      </c>
      <c r="C13" s="26">
        <v>39569</v>
      </c>
      <c r="D13" s="39">
        <v>48.7635387492342</v>
      </c>
      <c r="E13" s="39">
        <v>19.654318100933065</v>
      </c>
      <c r="F13" s="39">
        <v>7.600425583371859</v>
      </c>
      <c r="G13" s="39">
        <v>18.707324416293815</v>
      </c>
      <c r="H13" s="39">
        <v>4.6195414939966915</v>
      </c>
      <c r="I13" s="39">
        <v>0.654851656170365</v>
      </c>
      <c r="J13" s="27">
        <v>100</v>
      </c>
      <c r="L13" s="43"/>
    </row>
    <row r="14" spans="2:12" ht="11.25">
      <c r="B14" s="37" t="s">
        <v>22</v>
      </c>
      <c r="C14" s="26">
        <v>39600</v>
      </c>
      <c r="D14" s="39">
        <v>48.5535992537741</v>
      </c>
      <c r="E14" s="39">
        <v>19.660901393311786</v>
      </c>
      <c r="F14" s="39">
        <v>7.538107782842715</v>
      </c>
      <c r="G14" s="39">
        <v>18.915469029929476</v>
      </c>
      <c r="H14" s="39">
        <v>4.643492494403565</v>
      </c>
      <c r="I14" s="39">
        <v>0.6884300457383716</v>
      </c>
      <c r="J14" s="27">
        <v>100</v>
      </c>
      <c r="L14" s="43"/>
    </row>
    <row r="15" spans="2:12" s="37" customFormat="1" ht="11.25">
      <c r="B15" s="37" t="s">
        <v>22</v>
      </c>
      <c r="C15" s="26">
        <v>39630</v>
      </c>
      <c r="D15" s="39">
        <v>48.49578052285998</v>
      </c>
      <c r="E15" s="39">
        <v>20.166333835725915</v>
      </c>
      <c r="F15" s="39">
        <v>7.437723460050364</v>
      </c>
      <c r="G15" s="39">
        <v>18.536339364302297</v>
      </c>
      <c r="H15" s="39">
        <v>4.68216559703959</v>
      </c>
      <c r="I15" s="39">
        <v>0.6816572200218616</v>
      </c>
      <c r="J15" s="27">
        <v>100</v>
      </c>
      <c r="L15" s="79"/>
    </row>
    <row r="16" spans="2:12" s="37" customFormat="1" ht="11.25">
      <c r="B16" s="37" t="s">
        <v>22</v>
      </c>
      <c r="C16" s="26">
        <v>39661</v>
      </c>
      <c r="D16" s="39">
        <v>48.18682917319207</v>
      </c>
      <c r="E16" s="39">
        <v>20.215255611745018</v>
      </c>
      <c r="F16" s="39">
        <v>7.690584328086302</v>
      </c>
      <c r="G16" s="39">
        <v>18.85179000006635</v>
      </c>
      <c r="H16" s="39">
        <v>4.452738777768738</v>
      </c>
      <c r="I16" s="39">
        <v>0.602802109141507</v>
      </c>
      <c r="J16" s="27">
        <v>100</v>
      </c>
      <c r="L16" s="79"/>
    </row>
    <row r="17" spans="2:12" s="37" customFormat="1" ht="11.25">
      <c r="B17" s="37" t="s">
        <v>22</v>
      </c>
      <c r="C17" s="26">
        <v>39692</v>
      </c>
      <c r="D17" s="39">
        <v>48.365888666620364</v>
      </c>
      <c r="E17" s="39">
        <v>20.1666543449549</v>
      </c>
      <c r="F17" s="39">
        <v>7.609985764450698</v>
      </c>
      <c r="G17" s="39">
        <v>18.641648575870263</v>
      </c>
      <c r="H17" s="39">
        <v>4.629988342196397</v>
      </c>
      <c r="I17" s="39">
        <v>0.5858343059073832</v>
      </c>
      <c r="J17" s="27">
        <v>100</v>
      </c>
      <c r="L17" s="79"/>
    </row>
    <row r="18" spans="2:12" s="37" customFormat="1" ht="11.25">
      <c r="B18" s="37" t="s">
        <v>22</v>
      </c>
      <c r="C18" s="26">
        <v>39722</v>
      </c>
      <c r="D18" s="39">
        <v>48.8570125422094</v>
      </c>
      <c r="E18" s="39">
        <v>19.68586362180449</v>
      </c>
      <c r="F18" s="39">
        <v>7.694580675790135</v>
      </c>
      <c r="G18" s="39">
        <v>18.497984829428233</v>
      </c>
      <c r="H18" s="39">
        <v>4.632165163007166</v>
      </c>
      <c r="I18" s="39">
        <v>0.6323931677605685</v>
      </c>
      <c r="J18" s="27">
        <v>100</v>
      </c>
      <c r="L18" s="79"/>
    </row>
    <row r="19" spans="2:12" s="37" customFormat="1" ht="11.25">
      <c r="B19" s="37" t="s">
        <v>22</v>
      </c>
      <c r="C19" s="26">
        <v>39753</v>
      </c>
      <c r="D19" s="39">
        <v>48.785998177593534</v>
      </c>
      <c r="E19" s="39">
        <v>19.54461738900084</v>
      </c>
      <c r="F19" s="39">
        <v>7.749048432164287</v>
      </c>
      <c r="G19" s="39">
        <v>18.760316272095398</v>
      </c>
      <c r="H19" s="39">
        <v>4.574133058038591</v>
      </c>
      <c r="I19" s="39">
        <v>0.585886671107346</v>
      </c>
      <c r="J19" s="27">
        <v>100</v>
      </c>
      <c r="L19" s="79"/>
    </row>
    <row r="20" spans="2:12" s="37" customFormat="1" ht="11.25">
      <c r="B20" s="28" t="s">
        <v>22</v>
      </c>
      <c r="C20" s="29">
        <v>39783</v>
      </c>
      <c r="D20" s="40">
        <v>49.16507800517402</v>
      </c>
      <c r="E20" s="40">
        <v>19.15136485864505</v>
      </c>
      <c r="F20" s="40">
        <v>7.670862537062774</v>
      </c>
      <c r="G20" s="40">
        <v>18.72607737566094</v>
      </c>
      <c r="H20" s="40">
        <v>4.665124757179013</v>
      </c>
      <c r="I20" s="40">
        <v>0.6214924662782124</v>
      </c>
      <c r="J20" s="30">
        <v>100</v>
      </c>
      <c r="L20" s="79"/>
    </row>
    <row r="21" spans="2:12" s="37" customFormat="1" ht="11.25">
      <c r="B21" s="37" t="s">
        <v>67</v>
      </c>
      <c r="C21" s="26">
        <v>39814</v>
      </c>
      <c r="D21" s="39">
        <v>49.37568501204864</v>
      </c>
      <c r="E21" s="39">
        <v>18.712417257871802</v>
      </c>
      <c r="F21" s="39">
        <v>7.963439236166508</v>
      </c>
      <c r="G21" s="39">
        <v>18.62490589763317</v>
      </c>
      <c r="H21" s="39">
        <v>4.656344656344656</v>
      </c>
      <c r="I21" s="39">
        <v>0.6672079399352242</v>
      </c>
      <c r="J21" s="27">
        <v>100</v>
      </c>
      <c r="L21" s="79"/>
    </row>
    <row r="22" spans="2:12" s="37" customFormat="1" ht="11.25">
      <c r="B22" s="37" t="s">
        <v>22</v>
      </c>
      <c r="C22" s="26">
        <v>39845</v>
      </c>
      <c r="D22" s="39">
        <v>49.47337394961755</v>
      </c>
      <c r="E22" s="39">
        <v>18.831709808815447</v>
      </c>
      <c r="F22" s="39">
        <v>7.60229846990859</v>
      </c>
      <c r="G22" s="39">
        <v>18.90336032618318</v>
      </c>
      <c r="H22" s="39">
        <v>4.579435432503455</v>
      </c>
      <c r="I22" s="39">
        <v>0.609822012971776</v>
      </c>
      <c r="J22" s="27">
        <v>100</v>
      </c>
      <c r="L22" s="79"/>
    </row>
    <row r="23" spans="2:12" s="37" customFormat="1" ht="11.25">
      <c r="B23" s="70" t="s">
        <v>22</v>
      </c>
      <c r="C23" s="26">
        <v>39873</v>
      </c>
      <c r="D23" s="39">
        <v>49.289744694675534</v>
      </c>
      <c r="E23" s="39">
        <v>18.703237777206226</v>
      </c>
      <c r="F23" s="39">
        <v>7.92620436997143</v>
      </c>
      <c r="G23" s="39">
        <v>18.822983812521905</v>
      </c>
      <c r="H23" s="39">
        <v>4.58844471281641</v>
      </c>
      <c r="I23" s="39">
        <v>0.6693846328085016</v>
      </c>
      <c r="J23" s="27">
        <v>100</v>
      </c>
      <c r="L23" s="79"/>
    </row>
    <row r="24" spans="2:12" s="37" customFormat="1" ht="11.25">
      <c r="B24" s="37" t="s">
        <v>22</v>
      </c>
      <c r="C24" s="26">
        <v>39904</v>
      </c>
      <c r="D24" s="39">
        <v>49.69837647804658</v>
      </c>
      <c r="E24" s="39">
        <v>18.811838057980324</v>
      </c>
      <c r="F24" s="39">
        <v>7.631323515608074</v>
      </c>
      <c r="G24" s="39">
        <v>18.57088256768245</v>
      </c>
      <c r="H24" s="39">
        <v>4.667562856025711</v>
      </c>
      <c r="I24" s="39">
        <v>0.6200165246568616</v>
      </c>
      <c r="J24" s="27">
        <v>100</v>
      </c>
      <c r="L24" s="79"/>
    </row>
    <row r="25" spans="2:12" s="37" customFormat="1" ht="11.25">
      <c r="B25" s="37" t="s">
        <v>22</v>
      </c>
      <c r="C25" s="26">
        <v>39934</v>
      </c>
      <c r="D25" s="39">
        <v>49.75798222607362</v>
      </c>
      <c r="E25" s="39">
        <v>19.05821941635902</v>
      </c>
      <c r="F25" s="39">
        <v>7.4856571646315615</v>
      </c>
      <c r="G25" s="39">
        <v>18.55323933534871</v>
      </c>
      <c r="H25" s="39">
        <v>4.552207310752443</v>
      </c>
      <c r="I25" s="39">
        <v>0.5926945468346503</v>
      </c>
      <c r="J25" s="27">
        <v>100</v>
      </c>
      <c r="L25" s="79"/>
    </row>
    <row r="26" spans="2:12" s="37" customFormat="1" ht="11.25">
      <c r="B26" s="37" t="s">
        <v>22</v>
      </c>
      <c r="C26" s="26">
        <v>39965</v>
      </c>
      <c r="D26" s="39">
        <v>49.596667818091845</v>
      </c>
      <c r="E26" s="39">
        <v>18.93412547602683</v>
      </c>
      <c r="F26" s="39">
        <v>7.714695282537747</v>
      </c>
      <c r="G26" s="39">
        <v>18.54762017911636</v>
      </c>
      <c r="H26" s="39">
        <v>4.606187763636763</v>
      </c>
      <c r="I26" s="39">
        <v>0.6007034805904539</v>
      </c>
      <c r="J26" s="27">
        <v>100</v>
      </c>
      <c r="L26" s="79"/>
    </row>
    <row r="27" spans="2:12" s="37" customFormat="1" ht="11.25">
      <c r="B27" s="37" t="s">
        <v>22</v>
      </c>
      <c r="C27" s="26">
        <v>39995</v>
      </c>
      <c r="D27" s="39">
        <v>49.923318484239225</v>
      </c>
      <c r="E27" s="39">
        <v>18.842562882077445</v>
      </c>
      <c r="F27" s="39">
        <v>7.536244180797354</v>
      </c>
      <c r="G27" s="39">
        <v>18.67929472506362</v>
      </c>
      <c r="H27" s="39">
        <v>4.423301842878365</v>
      </c>
      <c r="I27" s="39">
        <v>0.5952778849439966</v>
      </c>
      <c r="J27" s="27">
        <v>100</v>
      </c>
      <c r="L27" s="79"/>
    </row>
    <row r="28" spans="2:12" ht="11.25">
      <c r="B28" s="37" t="s">
        <v>22</v>
      </c>
      <c r="C28" s="26">
        <v>40026</v>
      </c>
      <c r="D28" s="39">
        <v>49.114138299945</v>
      </c>
      <c r="E28" s="39">
        <v>18.956415401040033</v>
      </c>
      <c r="F28" s="39">
        <v>7.989710840885678</v>
      </c>
      <c r="G28" s="39">
        <v>18.84529971995379</v>
      </c>
      <c r="H28" s="39">
        <v>4.4876083258977975</v>
      </c>
      <c r="I28" s="39">
        <v>0.6068274122777098</v>
      </c>
      <c r="J28" s="27">
        <v>100</v>
      </c>
      <c r="L28" s="43"/>
    </row>
    <row r="29" spans="2:12" ht="11.25">
      <c r="B29" s="37" t="s">
        <v>22</v>
      </c>
      <c r="C29" s="26">
        <v>40057</v>
      </c>
      <c r="D29" s="39">
        <v>48.819742758501924</v>
      </c>
      <c r="E29" s="39">
        <v>19.244163628707504</v>
      </c>
      <c r="F29" s="39">
        <v>7.870968293548131</v>
      </c>
      <c r="G29" s="39">
        <v>18.762245894352347</v>
      </c>
      <c r="H29" s="39">
        <v>4.611491436203229</v>
      </c>
      <c r="I29" s="39">
        <v>0.6913879886868699</v>
      </c>
      <c r="J29" s="27">
        <v>100</v>
      </c>
      <c r="L29" s="43"/>
    </row>
    <row r="30" spans="2:12" ht="11.25">
      <c r="B30" s="37" t="s">
        <v>22</v>
      </c>
      <c r="C30" s="26">
        <v>40087</v>
      </c>
      <c r="D30" s="39">
        <v>48.995721508706325</v>
      </c>
      <c r="E30" s="39">
        <v>19.090747476010065</v>
      </c>
      <c r="F30" s="39">
        <v>7.652550440155835</v>
      </c>
      <c r="G30" s="39">
        <v>19.20177517838905</v>
      </c>
      <c r="H30" s="39">
        <v>4.476858680512299</v>
      </c>
      <c r="I30" s="39">
        <v>0.5823467162264251</v>
      </c>
      <c r="J30" s="27">
        <v>100</v>
      </c>
      <c r="L30" s="43"/>
    </row>
    <row r="31" spans="2:12" ht="11.25">
      <c r="B31" s="37" t="s">
        <v>22</v>
      </c>
      <c r="C31" s="26">
        <v>40118</v>
      </c>
      <c r="D31" s="39">
        <v>49.14853830437744</v>
      </c>
      <c r="E31" s="39">
        <v>19.07223001665461</v>
      </c>
      <c r="F31" s="39">
        <v>7.540170180780692</v>
      </c>
      <c r="G31" s="39">
        <v>19.064967145576407</v>
      </c>
      <c r="H31" s="39">
        <v>4.540197075159885</v>
      </c>
      <c r="I31" s="39">
        <v>0.6338972774509699</v>
      </c>
      <c r="J31" s="27">
        <v>100</v>
      </c>
      <c r="L31" s="43"/>
    </row>
    <row r="32" spans="2:12" ht="11.25">
      <c r="B32" s="28" t="s">
        <v>22</v>
      </c>
      <c r="C32" s="29">
        <v>40148</v>
      </c>
      <c r="D32" s="40">
        <v>49.27407529374252</v>
      </c>
      <c r="E32" s="40">
        <v>19.21856236631216</v>
      </c>
      <c r="F32" s="40">
        <v>7.413473831803856</v>
      </c>
      <c r="G32" s="40">
        <v>19.052568614868505</v>
      </c>
      <c r="H32" s="40">
        <v>4.475908834354125</v>
      </c>
      <c r="I32" s="40">
        <v>0.5654110589188264</v>
      </c>
      <c r="J32" s="30">
        <v>100</v>
      </c>
      <c r="L32" s="43"/>
    </row>
    <row r="33" spans="2:12" ht="11.25">
      <c r="B33" s="37" t="s">
        <v>68</v>
      </c>
      <c r="C33" s="26">
        <v>40179</v>
      </c>
      <c r="D33" s="39">
        <v>50.29521933293321</v>
      </c>
      <c r="E33" s="39">
        <v>18.432711537907004</v>
      </c>
      <c r="F33" s="39">
        <v>7.412001310985374</v>
      </c>
      <c r="G33" s="39">
        <v>18.949028894674655</v>
      </c>
      <c r="H33" s="39">
        <v>4.342192358728992</v>
      </c>
      <c r="I33" s="39">
        <v>0.5688465647707659</v>
      </c>
      <c r="J33" s="27">
        <v>100</v>
      </c>
      <c r="L33" s="43"/>
    </row>
    <row r="34" spans="2:12" ht="11.25">
      <c r="B34" s="37" t="s">
        <v>22</v>
      </c>
      <c r="C34" s="26">
        <v>40210</v>
      </c>
      <c r="D34" s="39">
        <v>50.68956486123209</v>
      </c>
      <c r="E34" s="39">
        <v>18.051575164265895</v>
      </c>
      <c r="F34" s="39">
        <v>7.54184381616065</v>
      </c>
      <c r="G34" s="39">
        <v>18.640751786878344</v>
      </c>
      <c r="H34" s="39">
        <v>4.530238192757879</v>
      </c>
      <c r="I34" s="39">
        <v>0.5460261787051479</v>
      </c>
      <c r="J34" s="27">
        <v>100</v>
      </c>
      <c r="L34" s="43"/>
    </row>
    <row r="35" spans="2:12" ht="11.25">
      <c r="B35" s="37" t="s">
        <v>22</v>
      </c>
      <c r="C35" s="26">
        <v>40238</v>
      </c>
      <c r="D35" s="39">
        <v>50.896788046216365</v>
      </c>
      <c r="E35" s="39">
        <v>18.02471990015554</v>
      </c>
      <c r="F35" s="39">
        <v>7.33203676787079</v>
      </c>
      <c r="G35" s="39">
        <v>18.63952404028154</v>
      </c>
      <c r="H35" s="39">
        <v>4.543929029249143</v>
      </c>
      <c r="I35" s="39">
        <v>0.5630022162266215</v>
      </c>
      <c r="J35" s="27">
        <v>100</v>
      </c>
      <c r="L35" s="43"/>
    </row>
    <row r="36" spans="2:12" ht="11.25">
      <c r="B36" s="37" t="s">
        <v>22</v>
      </c>
      <c r="C36" s="26">
        <v>40269</v>
      </c>
      <c r="D36" s="39">
        <v>51.06623208325296</v>
      </c>
      <c r="E36" s="39">
        <v>18.096525747857388</v>
      </c>
      <c r="F36" s="39">
        <v>7.4650888064248875</v>
      </c>
      <c r="G36" s="39">
        <v>18.31752957101638</v>
      </c>
      <c r="H36" s="39">
        <v>4.528167790590079</v>
      </c>
      <c r="I36" s="39">
        <v>0.5264560008583032</v>
      </c>
      <c r="J36" s="27">
        <v>100</v>
      </c>
      <c r="L36" s="43"/>
    </row>
    <row r="37" spans="2:12" ht="11.25">
      <c r="B37" s="37" t="s">
        <v>22</v>
      </c>
      <c r="C37" s="26">
        <v>40299</v>
      </c>
      <c r="D37" s="39">
        <v>51.07448729733349</v>
      </c>
      <c r="E37" s="39">
        <v>18.170026177352362</v>
      </c>
      <c r="F37" s="39">
        <v>7.277994157518478</v>
      </c>
      <c r="G37" s="39">
        <v>18.430634130020128</v>
      </c>
      <c r="H37" s="39">
        <v>4.514128319763193</v>
      </c>
      <c r="I37" s="39">
        <v>0.5327299180123646</v>
      </c>
      <c r="J37" s="27">
        <v>100</v>
      </c>
      <c r="L37" s="43"/>
    </row>
    <row r="38" spans="2:12" ht="11.25">
      <c r="B38" s="37" t="s">
        <v>22</v>
      </c>
      <c r="C38" s="26">
        <v>40330</v>
      </c>
      <c r="D38" s="39">
        <v>50.965766258087285</v>
      </c>
      <c r="E38" s="39">
        <v>18.252766767769764</v>
      </c>
      <c r="F38" s="39">
        <v>7.471480794669532</v>
      </c>
      <c r="G38" s="39">
        <v>18.0685342165331</v>
      </c>
      <c r="H38" s="39">
        <v>4.732002588680569</v>
      </c>
      <c r="I38" s="39">
        <v>0.509449374259745</v>
      </c>
      <c r="J38" s="27">
        <v>100</v>
      </c>
      <c r="L38" s="43"/>
    </row>
    <row r="39" spans="2:12" ht="11.25">
      <c r="B39" s="37" t="s">
        <v>22</v>
      </c>
      <c r="C39" s="26">
        <v>40360</v>
      </c>
      <c r="D39" s="39">
        <v>50.78248305364078</v>
      </c>
      <c r="E39" s="39">
        <v>18.15728898943286</v>
      </c>
      <c r="F39" s="39">
        <v>7.634247290639763</v>
      </c>
      <c r="G39" s="39">
        <v>18.431369913242523</v>
      </c>
      <c r="H39" s="39">
        <v>4.480045980490081</v>
      </c>
      <c r="I39" s="39">
        <v>0.5145647725539959</v>
      </c>
      <c r="J39" s="27">
        <v>100</v>
      </c>
      <c r="L39" s="43"/>
    </row>
    <row r="40" spans="2:12" ht="11.25">
      <c r="B40" s="37" t="s">
        <v>22</v>
      </c>
      <c r="C40" s="26">
        <v>40391</v>
      </c>
      <c r="D40" s="39">
        <v>50.805839173883605</v>
      </c>
      <c r="E40" s="39">
        <v>18.142214842920225</v>
      </c>
      <c r="F40" s="39">
        <v>7.634595887290033</v>
      </c>
      <c r="G40" s="39">
        <v>18.395702660912807</v>
      </c>
      <c r="H40" s="39">
        <v>4.491870996701812</v>
      </c>
      <c r="I40" s="39">
        <v>0.5297764382915204</v>
      </c>
      <c r="J40" s="27">
        <v>100</v>
      </c>
      <c r="L40" s="43"/>
    </row>
    <row r="41" spans="2:12" ht="11.25">
      <c r="B41" s="37" t="s">
        <v>22</v>
      </c>
      <c r="C41" s="26">
        <v>40422</v>
      </c>
      <c r="D41" s="39">
        <v>51.07070371249333</v>
      </c>
      <c r="E41" s="39">
        <v>18.00822074404968</v>
      </c>
      <c r="F41" s="39">
        <v>7.783515499928001</v>
      </c>
      <c r="G41" s="39">
        <v>18.102937739272047</v>
      </c>
      <c r="H41" s="39">
        <v>4.54039301741195</v>
      </c>
      <c r="I41" s="39">
        <v>0.49422928684499823</v>
      </c>
      <c r="J41" s="27">
        <v>100</v>
      </c>
      <c r="L41" s="43"/>
    </row>
    <row r="42" spans="2:12" ht="11.25">
      <c r="B42" s="37" t="s">
        <v>22</v>
      </c>
      <c r="C42" s="26">
        <v>40452</v>
      </c>
      <c r="D42" s="39">
        <v>50.878704817574636</v>
      </c>
      <c r="E42" s="39">
        <v>17.95807813274281</v>
      </c>
      <c r="F42" s="39">
        <v>7.9002051927537025</v>
      </c>
      <c r="G42" s="39">
        <v>18.293830599331915</v>
      </c>
      <c r="H42" s="39">
        <v>4.505187235758557</v>
      </c>
      <c r="I42" s="39">
        <v>0.46399402183838845</v>
      </c>
      <c r="J42" s="27">
        <v>100</v>
      </c>
      <c r="L42" s="43"/>
    </row>
    <row r="43" spans="2:12" ht="11.25">
      <c r="B43" s="37" t="s">
        <v>22</v>
      </c>
      <c r="C43" s="26">
        <v>40483</v>
      </c>
      <c r="D43" s="39">
        <v>51.316103644227915</v>
      </c>
      <c r="E43" s="39">
        <v>17.33342381695639</v>
      </c>
      <c r="F43" s="39">
        <v>7.854029080960231</v>
      </c>
      <c r="G43" s="39">
        <v>18.564636559431666</v>
      </c>
      <c r="H43" s="39">
        <v>4.452772013415388</v>
      </c>
      <c r="I43" s="39">
        <v>0.4790348850084172</v>
      </c>
      <c r="J43" s="27">
        <v>100</v>
      </c>
      <c r="L43" s="43"/>
    </row>
    <row r="44" spans="2:12" ht="11.25">
      <c r="B44" s="28" t="s">
        <v>22</v>
      </c>
      <c r="C44" s="29">
        <v>40513</v>
      </c>
      <c r="D44" s="40">
        <v>51.64316398508958</v>
      </c>
      <c r="E44" s="40">
        <v>17.521859128585366</v>
      </c>
      <c r="F44" s="40">
        <v>7.691444933632653</v>
      </c>
      <c r="G44" s="40">
        <v>18.112638442187038</v>
      </c>
      <c r="H44" s="40">
        <v>4.472487862770578</v>
      </c>
      <c r="I44" s="40">
        <v>0.5584056477347872</v>
      </c>
      <c r="J44" s="30">
        <v>100</v>
      </c>
      <c r="L44" s="43"/>
    </row>
    <row r="45" spans="2:12" ht="11.25">
      <c r="B45" s="37" t="s">
        <v>45</v>
      </c>
      <c r="C45" s="26">
        <v>40544</v>
      </c>
      <c r="D45" s="39">
        <v>52.05028341201297</v>
      </c>
      <c r="E45" s="39">
        <v>17.292695734995107</v>
      </c>
      <c r="F45" s="39">
        <v>7.811745854684617</v>
      </c>
      <c r="G45" s="39">
        <v>18.18664318845365</v>
      </c>
      <c r="H45" s="39">
        <v>4.229176163363798</v>
      </c>
      <c r="I45" s="39">
        <v>0.42945564648985624</v>
      </c>
      <c r="J45" s="27">
        <v>100</v>
      </c>
      <c r="L45" s="43"/>
    </row>
    <row r="46" spans="2:12" ht="11.25">
      <c r="B46" s="37" t="s">
        <v>22</v>
      </c>
      <c r="C46" s="26">
        <v>40575</v>
      </c>
      <c r="D46" s="39">
        <v>52.67529302919189</v>
      </c>
      <c r="E46" s="39">
        <v>16.778492388935877</v>
      </c>
      <c r="F46" s="39">
        <v>7.50533749532201</v>
      </c>
      <c r="G46" s="39">
        <v>18.307372293420382</v>
      </c>
      <c r="H46" s="39">
        <v>4.284534007199725</v>
      </c>
      <c r="I46" s="39">
        <v>0.44897078593011486</v>
      </c>
      <c r="J46" s="27">
        <v>100</v>
      </c>
      <c r="L46" s="43"/>
    </row>
    <row r="47" spans="2:12" ht="11.25">
      <c r="B47" s="37" t="s">
        <v>22</v>
      </c>
      <c r="C47" s="26">
        <v>40603</v>
      </c>
      <c r="D47" s="39">
        <v>53.02691184275935</v>
      </c>
      <c r="E47" s="39">
        <v>16.940400754514577</v>
      </c>
      <c r="F47" s="39">
        <v>7.488972349801216</v>
      </c>
      <c r="G47" s="39">
        <v>17.939582727855214</v>
      </c>
      <c r="H47" s="39">
        <v>4.13661606272211</v>
      </c>
      <c r="I47" s="39">
        <v>0.4675162623475444</v>
      </c>
      <c r="J47" s="27">
        <v>100</v>
      </c>
      <c r="L47" s="43"/>
    </row>
    <row r="48" spans="2:12" ht="11.25">
      <c r="B48" s="37" t="s">
        <v>22</v>
      </c>
      <c r="C48" s="26">
        <v>40634</v>
      </c>
      <c r="D48" s="39">
        <v>53.122658849550945</v>
      </c>
      <c r="E48" s="39">
        <v>17.098615553763256</v>
      </c>
      <c r="F48" s="39">
        <v>7.268911924250645</v>
      </c>
      <c r="G48" s="39">
        <v>17.97068205135468</v>
      </c>
      <c r="H48" s="39">
        <v>4.084889050869037</v>
      </c>
      <c r="I48" s="39">
        <v>0.45424257021144854</v>
      </c>
      <c r="J48" s="27">
        <v>100</v>
      </c>
      <c r="L48" s="43"/>
    </row>
    <row r="49" spans="2:12" ht="11.25">
      <c r="B49" s="37" t="s">
        <v>22</v>
      </c>
      <c r="C49" s="26">
        <v>40664</v>
      </c>
      <c r="D49" s="39">
        <v>52.64779348016923</v>
      </c>
      <c r="E49" s="39">
        <v>17.23028771575159</v>
      </c>
      <c r="F49" s="39">
        <v>7.316033288859856</v>
      </c>
      <c r="G49" s="39">
        <v>18.08413664543216</v>
      </c>
      <c r="H49" s="39">
        <v>4.268602646669977</v>
      </c>
      <c r="I49" s="39">
        <v>0.45314622311720143</v>
      </c>
      <c r="J49" s="27">
        <v>100</v>
      </c>
      <c r="L49" s="43"/>
    </row>
    <row r="50" spans="2:12" ht="11.25">
      <c r="B50" s="37" t="s">
        <v>22</v>
      </c>
      <c r="C50" s="26">
        <v>40695</v>
      </c>
      <c r="D50" s="39">
        <v>52.817386911089656</v>
      </c>
      <c r="E50" s="39">
        <v>17.013401227813905</v>
      </c>
      <c r="F50" s="39">
        <v>7.527883606093027</v>
      </c>
      <c r="G50" s="39">
        <v>17.81167142279973</v>
      </c>
      <c r="H50" s="39">
        <v>4.395070700639275</v>
      </c>
      <c r="I50" s="39">
        <v>0.4345861315644015</v>
      </c>
      <c r="J50" s="27">
        <v>100</v>
      </c>
      <c r="L50" s="43"/>
    </row>
    <row r="51" spans="2:12" ht="11.25">
      <c r="B51" s="37" t="s">
        <v>22</v>
      </c>
      <c r="C51" s="26">
        <v>40725</v>
      </c>
      <c r="D51" s="39">
        <v>52.98041122244136</v>
      </c>
      <c r="E51" s="39">
        <v>16.727493443659924</v>
      </c>
      <c r="F51" s="39">
        <v>7.670932349533416</v>
      </c>
      <c r="G51" s="39">
        <v>17.70981767628349</v>
      </c>
      <c r="H51" s="39">
        <v>4.4998852754499294</v>
      </c>
      <c r="I51" s="39">
        <v>0.41146003263187936</v>
      </c>
      <c r="J51" s="27">
        <v>100</v>
      </c>
      <c r="L51" s="43"/>
    </row>
    <row r="52" spans="2:12" ht="11.25">
      <c r="B52" s="37" t="s">
        <v>22</v>
      </c>
      <c r="C52" s="26">
        <v>40756</v>
      </c>
      <c r="D52" s="39">
        <v>53.202276853645515</v>
      </c>
      <c r="E52" s="39">
        <v>16.491223107125055</v>
      </c>
      <c r="F52" s="39">
        <v>7.539895218762055</v>
      </c>
      <c r="G52" s="39">
        <v>17.846801917932044</v>
      </c>
      <c r="H52" s="39">
        <v>4.491161224090623</v>
      </c>
      <c r="I52" s="39">
        <v>0.4286416784447198</v>
      </c>
      <c r="J52" s="27">
        <v>100</v>
      </c>
      <c r="L52" s="43"/>
    </row>
    <row r="53" spans="2:12" ht="11.25">
      <c r="B53" s="37" t="s">
        <v>22</v>
      </c>
      <c r="C53" s="26">
        <v>40787</v>
      </c>
      <c r="D53" s="39">
        <v>53.23681014616128</v>
      </c>
      <c r="E53" s="39">
        <v>16.468166786254127</v>
      </c>
      <c r="F53" s="39">
        <v>7.825500873386545</v>
      </c>
      <c r="G53" s="39">
        <v>17.541765366973987</v>
      </c>
      <c r="H53" s="39">
        <v>4.4928890527829894</v>
      </c>
      <c r="I53" s="39">
        <v>0.4348677744410736</v>
      </c>
      <c r="J53" s="27">
        <v>100</v>
      </c>
      <c r="L53" s="43"/>
    </row>
    <row r="54" spans="2:12" ht="11.25">
      <c r="B54" s="37" t="s">
        <v>22</v>
      </c>
      <c r="C54" s="26">
        <v>40817</v>
      </c>
      <c r="D54" s="39">
        <v>53.49384726100841</v>
      </c>
      <c r="E54" s="39">
        <v>16.221214056961458</v>
      </c>
      <c r="F54" s="39">
        <v>7.736100052875244</v>
      </c>
      <c r="G54" s="39">
        <v>17.82477202864143</v>
      </c>
      <c r="H54" s="39">
        <v>4.335325674849494</v>
      </c>
      <c r="I54" s="39">
        <v>0.3887409256639529</v>
      </c>
      <c r="J54" s="27">
        <v>100</v>
      </c>
      <c r="L54" s="43"/>
    </row>
    <row r="55" spans="2:12" ht="11.25">
      <c r="B55" s="37" t="s">
        <v>22</v>
      </c>
      <c r="C55" s="26">
        <v>40848</v>
      </c>
      <c r="D55" s="39">
        <v>53.41332307059389</v>
      </c>
      <c r="E55" s="39">
        <v>16.2829192319135</v>
      </c>
      <c r="F55" s="39">
        <v>7.575194774202799</v>
      </c>
      <c r="G55" s="39">
        <v>17.992193613249377</v>
      </c>
      <c r="H55" s="39">
        <v>4.340517659773017</v>
      </c>
      <c r="I55" s="39">
        <v>0.3958516502674172</v>
      </c>
      <c r="J55" s="27">
        <v>100</v>
      </c>
      <c r="L55" s="43"/>
    </row>
    <row r="56" spans="2:12" ht="11.25">
      <c r="B56" s="28" t="s">
        <v>22</v>
      </c>
      <c r="C56" s="29">
        <v>40878</v>
      </c>
      <c r="D56" s="40">
        <v>53.646046971575714</v>
      </c>
      <c r="E56" s="40">
        <v>16.111604042312486</v>
      </c>
      <c r="F56" s="40">
        <v>7.580094697628681</v>
      </c>
      <c r="G56" s="40">
        <v>17.905378997916788</v>
      </c>
      <c r="H56" s="40">
        <v>4.394029442120109</v>
      </c>
      <c r="I56" s="40">
        <v>0.36284584844622714</v>
      </c>
      <c r="J56" s="30">
        <v>100</v>
      </c>
      <c r="L56" s="43"/>
    </row>
    <row r="57" spans="2:12" ht="11.25">
      <c r="B57" s="37" t="s">
        <v>46</v>
      </c>
      <c r="C57" s="26">
        <v>40909</v>
      </c>
      <c r="D57" s="39">
        <v>53.678690420154815</v>
      </c>
      <c r="E57" s="39">
        <v>15.812050984802447</v>
      </c>
      <c r="F57" s="39">
        <v>7.815390166975533</v>
      </c>
      <c r="G57" s="39">
        <v>18.132337524797013</v>
      </c>
      <c r="H57" s="39">
        <v>4.167679216420412</v>
      </c>
      <c r="I57" s="39">
        <v>0.39385168684978566</v>
      </c>
      <c r="J57" s="27">
        <v>100</v>
      </c>
      <c r="L57" s="43"/>
    </row>
    <row r="58" spans="2:12" ht="11.25">
      <c r="B58" s="37" t="s">
        <v>22</v>
      </c>
      <c r="C58" s="26">
        <v>40940</v>
      </c>
      <c r="D58" s="39">
        <v>54.07345881771872</v>
      </c>
      <c r="E58" s="39">
        <v>15.472495554468987</v>
      </c>
      <c r="F58" s="39">
        <v>7.764085416464695</v>
      </c>
      <c r="G58" s="39">
        <v>17.909891049994446</v>
      </c>
      <c r="H58" s="39">
        <v>4.381492721924516</v>
      </c>
      <c r="I58" s="39">
        <v>0.39857643942863774</v>
      </c>
      <c r="J58" s="27">
        <v>100</v>
      </c>
      <c r="L58" s="43"/>
    </row>
    <row r="59" spans="2:12" ht="11.25">
      <c r="B59" s="37" t="s">
        <v>22</v>
      </c>
      <c r="C59" s="26">
        <v>40969</v>
      </c>
      <c r="D59" s="39">
        <v>53.5395346727895</v>
      </c>
      <c r="E59" s="39">
        <v>15.807369059298312</v>
      </c>
      <c r="F59" s="39">
        <v>7.87720298152999</v>
      </c>
      <c r="G59" s="39">
        <v>17.983779621236586</v>
      </c>
      <c r="H59" s="39">
        <v>4.459749702783592</v>
      </c>
      <c r="I59" s="39">
        <v>0.3323639623620238</v>
      </c>
      <c r="J59" s="27">
        <v>100</v>
      </c>
      <c r="L59" s="43"/>
    </row>
    <row r="60" spans="2:12" ht="11.25">
      <c r="B60" s="37" t="s">
        <v>22</v>
      </c>
      <c r="C60" s="26">
        <v>41000</v>
      </c>
      <c r="D60" s="39">
        <v>53.38189031387891</v>
      </c>
      <c r="E60" s="39">
        <v>15.898526446932394</v>
      </c>
      <c r="F60" s="39">
        <v>7.934900983330152</v>
      </c>
      <c r="G60" s="39">
        <v>18.040787881272557</v>
      </c>
      <c r="H60" s="39">
        <v>4.404766722476032</v>
      </c>
      <c r="I60" s="39">
        <v>0.3391276521099513</v>
      </c>
      <c r="J60" s="27">
        <v>100</v>
      </c>
      <c r="L60" s="43"/>
    </row>
    <row r="61" spans="2:12" ht="11.25">
      <c r="B61" s="37" t="s">
        <v>22</v>
      </c>
      <c r="C61" s="26">
        <v>41030</v>
      </c>
      <c r="D61" s="39">
        <v>53.37437467950272</v>
      </c>
      <c r="E61" s="39">
        <v>15.782324030293667</v>
      </c>
      <c r="F61" s="39">
        <v>8.027383966821176</v>
      </c>
      <c r="G61" s="39">
        <v>17.897660501429396</v>
      </c>
      <c r="H61" s="39">
        <v>4.538137142947642</v>
      </c>
      <c r="I61" s="39">
        <v>0.38011967900538934</v>
      </c>
      <c r="J61" s="27">
        <v>100</v>
      </c>
      <c r="L61" s="43"/>
    </row>
    <row r="62" spans="2:12" ht="11.25">
      <c r="B62" s="37" t="s">
        <v>22</v>
      </c>
      <c r="C62" s="26">
        <v>41061</v>
      </c>
      <c r="D62" s="39">
        <v>53.18822643381287</v>
      </c>
      <c r="E62" s="39">
        <v>16.125503293606698</v>
      </c>
      <c r="F62" s="39">
        <v>7.938342901434751</v>
      </c>
      <c r="G62" s="39">
        <v>17.698012144335866</v>
      </c>
      <c r="H62" s="39">
        <v>4.695579537587962</v>
      </c>
      <c r="I62" s="39">
        <v>0.35433568922185543</v>
      </c>
      <c r="J62" s="27">
        <v>100</v>
      </c>
      <c r="L62" s="43"/>
    </row>
    <row r="63" spans="2:12" ht="11.25">
      <c r="B63" s="37" t="s">
        <v>22</v>
      </c>
      <c r="C63" s="26">
        <v>41091</v>
      </c>
      <c r="D63" s="39">
        <v>53.843013687585426</v>
      </c>
      <c r="E63" s="39">
        <v>15.710260221120818</v>
      </c>
      <c r="F63" s="39">
        <v>7.84635025284804</v>
      </c>
      <c r="G63" s="39">
        <v>17.824742985731536</v>
      </c>
      <c r="H63" s="39">
        <v>4.445003107275649</v>
      </c>
      <c r="I63" s="39">
        <v>0.33062974543852874</v>
      </c>
      <c r="J63" s="27">
        <v>100</v>
      </c>
      <c r="L63" s="43"/>
    </row>
    <row r="64" spans="2:12" ht="11.25">
      <c r="B64" s="37" t="s">
        <v>22</v>
      </c>
      <c r="C64" s="26">
        <v>41122</v>
      </c>
      <c r="D64" s="39">
        <v>54.09356399010515</v>
      </c>
      <c r="E64" s="39">
        <v>15.69076953481863</v>
      </c>
      <c r="F64" s="39">
        <v>7.883229399292489</v>
      </c>
      <c r="G64" s="39">
        <v>17.49953467572126</v>
      </c>
      <c r="H64" s="39">
        <v>4.476933683796293</v>
      </c>
      <c r="I64" s="39">
        <v>0.355968716266176</v>
      </c>
      <c r="J64" s="27">
        <v>100</v>
      </c>
      <c r="L64" s="43"/>
    </row>
    <row r="65" spans="2:12" ht="11.25">
      <c r="B65" s="37" t="s">
        <v>22</v>
      </c>
      <c r="C65" s="26">
        <v>41153</v>
      </c>
      <c r="D65" s="39">
        <v>53.96449828291028</v>
      </c>
      <c r="E65" s="39">
        <v>16.028277455174088</v>
      </c>
      <c r="F65" s="39">
        <v>7.616299219655389</v>
      </c>
      <c r="G65" s="39">
        <v>17.457700465713206</v>
      </c>
      <c r="H65" s="39">
        <v>4.49588777432466</v>
      </c>
      <c r="I65" s="39">
        <v>0.43733680222239</v>
      </c>
      <c r="J65" s="27">
        <v>100</v>
      </c>
      <c r="L65" s="43"/>
    </row>
    <row r="66" spans="2:12" ht="11.25">
      <c r="B66" s="37" t="s">
        <v>22</v>
      </c>
      <c r="C66" s="26">
        <v>41183</v>
      </c>
      <c r="D66" s="39">
        <v>53.834787352948176</v>
      </c>
      <c r="E66" s="39">
        <v>15.847362949214341</v>
      </c>
      <c r="F66" s="39">
        <v>7.670982760447728</v>
      </c>
      <c r="G66" s="39">
        <v>17.7486046564578</v>
      </c>
      <c r="H66" s="39">
        <v>4.486969118496222</v>
      </c>
      <c r="I66" s="39">
        <v>0.4112931624357401</v>
      </c>
      <c r="J66" s="27">
        <v>100</v>
      </c>
      <c r="L66" s="43"/>
    </row>
    <row r="67" spans="2:12" ht="11.25">
      <c r="B67" s="37" t="s">
        <v>22</v>
      </c>
      <c r="C67" s="26">
        <v>41214</v>
      </c>
      <c r="D67" s="39">
        <v>53.432782718017044</v>
      </c>
      <c r="E67" s="39">
        <v>16.167025936561593</v>
      </c>
      <c r="F67" s="39">
        <v>7.564694792204662</v>
      </c>
      <c r="G67" s="39">
        <v>17.70152279348631</v>
      </c>
      <c r="H67" s="39">
        <v>4.695438319358474</v>
      </c>
      <c r="I67" s="39">
        <v>0.43853544037192194</v>
      </c>
      <c r="J67" s="27">
        <v>100</v>
      </c>
      <c r="L67" s="43"/>
    </row>
    <row r="68" spans="2:12" ht="11.25">
      <c r="B68" s="28" t="s">
        <v>22</v>
      </c>
      <c r="C68" s="29">
        <v>41244</v>
      </c>
      <c r="D68" s="40">
        <v>54.08161906885569</v>
      </c>
      <c r="E68" s="40">
        <v>15.91331022586826</v>
      </c>
      <c r="F68" s="40">
        <v>7.511577413464138</v>
      </c>
      <c r="G68" s="40">
        <v>17.646596248548533</v>
      </c>
      <c r="H68" s="40">
        <v>4.428982007700611</v>
      </c>
      <c r="I68" s="40">
        <v>0.4179150355627712</v>
      </c>
      <c r="J68" s="30">
        <v>100</v>
      </c>
      <c r="L68" s="43"/>
    </row>
    <row r="69" spans="2:12" ht="11.25">
      <c r="B69" s="37" t="s">
        <v>69</v>
      </c>
      <c r="C69" s="26">
        <v>41275</v>
      </c>
      <c r="D69" s="39">
        <v>54.49765068751066</v>
      </c>
      <c r="E69" s="39">
        <v>15.154036650095781</v>
      </c>
      <c r="F69" s="39">
        <v>7.608242393656596</v>
      </c>
      <c r="G69" s="39">
        <v>17.945874104330688</v>
      </c>
      <c r="H69" s="39">
        <v>4.455814799556084</v>
      </c>
      <c r="I69" s="39">
        <v>0.338381364850207</v>
      </c>
      <c r="J69" s="27">
        <v>100</v>
      </c>
      <c r="L69" s="43"/>
    </row>
    <row r="70" spans="2:10" ht="11.25">
      <c r="B70" s="90"/>
      <c r="C70" s="26">
        <v>40940</v>
      </c>
      <c r="D70" s="39">
        <v>54.56810248372113</v>
      </c>
      <c r="E70" s="39">
        <v>14.986348576715342</v>
      </c>
      <c r="F70" s="39">
        <v>7.5476341631846395</v>
      </c>
      <c r="G70" s="39">
        <v>17.864109956583142</v>
      </c>
      <c r="H70" s="39">
        <v>4.646106574904146</v>
      </c>
      <c r="I70" s="39">
        <v>0.38769824489160953</v>
      </c>
      <c r="J70" s="27">
        <v>100</v>
      </c>
    </row>
    <row r="71" spans="2:10" ht="11.25">
      <c r="B71" s="90"/>
      <c r="C71" s="26">
        <v>40603</v>
      </c>
      <c r="D71" s="39">
        <v>54.393314237670154</v>
      </c>
      <c r="E71" s="39">
        <v>14.899359491390374</v>
      </c>
      <c r="F71" s="39">
        <v>7.859388257039697</v>
      </c>
      <c r="G71" s="39">
        <v>18.079413016020045</v>
      </c>
      <c r="H71" s="39">
        <v>4.445919218155097</v>
      </c>
      <c r="I71" s="39">
        <v>0.3226057797246398</v>
      </c>
      <c r="J71" s="39">
        <v>100</v>
      </c>
    </row>
    <row r="72" spans="2:10" ht="11.25">
      <c r="B72" s="90"/>
      <c r="C72" s="26">
        <v>40269</v>
      </c>
      <c r="D72" s="39">
        <v>54.39881440109588</v>
      </c>
      <c r="E72" s="39">
        <v>14.89460355958198</v>
      </c>
      <c r="F72" s="39">
        <v>7.856199289721587</v>
      </c>
      <c r="G72" s="39">
        <v>17.95703256088115</v>
      </c>
      <c r="H72" s="39">
        <v>4.547998712489953</v>
      </c>
      <c r="I72" s="39">
        <v>0.34535147622945317</v>
      </c>
      <c r="J72" s="39">
        <v>100</v>
      </c>
    </row>
    <row r="73" spans="2:10" ht="11.25">
      <c r="B73" s="90"/>
      <c r="C73" s="26">
        <v>39934</v>
      </c>
      <c r="D73" s="39">
        <v>54.29122233519341</v>
      </c>
      <c r="E73" s="39">
        <v>14.802614421584389</v>
      </c>
      <c r="F73" s="39">
        <v>8.050094476218547</v>
      </c>
      <c r="G73" s="39">
        <v>17.983476050261206</v>
      </c>
      <c r="H73" s="39">
        <v>4.518937144279824</v>
      </c>
      <c r="I73" s="39">
        <v>0.35365557246262824</v>
      </c>
      <c r="J73" s="39">
        <v>100</v>
      </c>
    </row>
    <row r="74" spans="2:10" ht="11.25">
      <c r="B74" s="90"/>
      <c r="C74" s="26">
        <v>39600</v>
      </c>
      <c r="D74" s="39">
        <v>54.267248430038286</v>
      </c>
      <c r="E74" s="39">
        <v>14.582829544222745</v>
      </c>
      <c r="F74" s="39">
        <v>8.293783395044187</v>
      </c>
      <c r="G74" s="39">
        <v>18.029928521817148</v>
      </c>
      <c r="H74" s="39">
        <v>4.495466257012233</v>
      </c>
      <c r="I74" s="39">
        <v>0.33074385186539246</v>
      </c>
      <c r="J74" s="39">
        <v>100</v>
      </c>
    </row>
    <row r="75" spans="2:10" ht="11.25">
      <c r="B75" s="87"/>
      <c r="C75" s="29">
        <v>39264</v>
      </c>
      <c r="D75" s="40">
        <v>54.6873253516394</v>
      </c>
      <c r="E75" s="40">
        <v>14.47982678254032</v>
      </c>
      <c r="F75" s="40">
        <v>8.030835709235419</v>
      </c>
      <c r="G75" s="40">
        <v>17.949146633261545</v>
      </c>
      <c r="H75" s="40">
        <v>4.554958913412623</v>
      </c>
      <c r="I75" s="40">
        <v>0.2979066099106973</v>
      </c>
      <c r="J75" s="40">
        <v>100</v>
      </c>
    </row>
    <row r="76" spans="3:9" ht="11.25">
      <c r="C76" s="95" t="s">
        <v>65</v>
      </c>
      <c r="D76" s="95"/>
      <c r="E76" s="95"/>
      <c r="F76" s="95"/>
      <c r="G76" s="95"/>
      <c r="H76" s="95"/>
      <c r="I76" s="95"/>
    </row>
    <row r="77" spans="3:9" ht="11.25">
      <c r="C77" s="109" t="s">
        <v>33</v>
      </c>
      <c r="D77" s="109"/>
      <c r="E77" s="109"/>
      <c r="F77" s="109"/>
      <c r="G77" s="109"/>
      <c r="H77" s="109"/>
      <c r="I77" s="109"/>
    </row>
  </sheetData>
  <mergeCells count="8">
    <mergeCell ref="J7:J8"/>
    <mergeCell ref="C77:I77"/>
    <mergeCell ref="D7:F7"/>
    <mergeCell ref="G7:G8"/>
    <mergeCell ref="H7:H8"/>
    <mergeCell ref="I7:I8"/>
    <mergeCell ref="C76:I76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7"/>
  <sheetViews>
    <sheetView zoomScaleSheetLayoutView="75" workbookViewId="0" topLeftCell="A1">
      <selection activeCell="D81" sqref="D81"/>
    </sheetView>
  </sheetViews>
  <sheetFormatPr defaultColWidth="9.140625" defaultRowHeight="12.75"/>
  <cols>
    <col min="1" max="1" width="4.140625" style="25" customWidth="1"/>
    <col min="2" max="2" width="5.00390625" style="41" bestFit="1" customWidth="1"/>
    <col min="3" max="3" width="12.421875" style="25" customWidth="1"/>
    <col min="4" max="11" width="11.421875" style="25" customWidth="1"/>
    <col min="12" max="16384" width="9.140625" style="25" customWidth="1"/>
  </cols>
  <sheetData>
    <row r="1" spans="2:11" ht="12.75">
      <c r="B1" s="16" t="s">
        <v>0</v>
      </c>
      <c r="K1" s="17" t="str">
        <f>'Tab 1'!O1</f>
        <v>Carta de Conjuntura | Set 2013</v>
      </c>
    </row>
    <row r="3" spans="2:8" ht="11.25">
      <c r="B3" s="33"/>
      <c r="C3" s="34" t="s">
        <v>53</v>
      </c>
      <c r="D3" s="35"/>
      <c r="E3" s="35"/>
      <c r="F3" s="35"/>
      <c r="G3" s="35"/>
      <c r="H3" s="35"/>
    </row>
    <row r="4" spans="2:8" ht="11.25">
      <c r="B4" s="42"/>
      <c r="C4" s="34" t="s">
        <v>25</v>
      </c>
      <c r="D4" s="34"/>
      <c r="E4" s="34"/>
      <c r="F4" s="34"/>
      <c r="G4" s="34"/>
      <c r="H4" s="34"/>
    </row>
    <row r="5" spans="2:11" ht="11.25">
      <c r="B5" s="36"/>
      <c r="C5" s="31" t="s">
        <v>43</v>
      </c>
      <c r="D5" s="31"/>
      <c r="E5" s="31"/>
      <c r="F5" s="31"/>
      <c r="G5" s="31"/>
      <c r="H5" s="31"/>
      <c r="I5" s="37"/>
      <c r="J5" s="37"/>
      <c r="K5" s="37"/>
    </row>
    <row r="6" spans="2:11" ht="11.25">
      <c r="B6" s="36"/>
      <c r="C6" s="31"/>
      <c r="D6" s="31"/>
      <c r="E6" s="31"/>
      <c r="F6" s="31"/>
      <c r="G6" s="31"/>
      <c r="H6" s="31"/>
      <c r="I6" s="37"/>
      <c r="J6" s="37"/>
      <c r="K6" s="37"/>
    </row>
    <row r="7" spans="2:11" ht="21.75" customHeight="1">
      <c r="B7" s="38"/>
      <c r="C7" s="103" t="s">
        <v>18</v>
      </c>
      <c r="D7" s="110" t="s">
        <v>26</v>
      </c>
      <c r="E7" s="110"/>
      <c r="F7" s="110"/>
      <c r="G7" s="106" t="s">
        <v>27</v>
      </c>
      <c r="H7" s="106" t="s">
        <v>28</v>
      </c>
      <c r="I7" s="100" t="s">
        <v>29</v>
      </c>
      <c r="J7" s="106" t="s">
        <v>19</v>
      </c>
      <c r="K7" s="106" t="s">
        <v>34</v>
      </c>
    </row>
    <row r="8" spans="2:11" ht="39" customHeight="1" thickBot="1">
      <c r="B8" s="56"/>
      <c r="C8" s="112"/>
      <c r="D8" s="57" t="s">
        <v>30</v>
      </c>
      <c r="E8" s="57" t="s">
        <v>31</v>
      </c>
      <c r="F8" s="57" t="s">
        <v>32</v>
      </c>
      <c r="G8" s="108"/>
      <c r="H8" s="108"/>
      <c r="I8" s="108"/>
      <c r="J8" s="108"/>
      <c r="K8" s="108"/>
    </row>
    <row r="9" spans="2:12" ht="12" thickTop="1">
      <c r="B9" s="69" t="s">
        <v>66</v>
      </c>
      <c r="C9" s="61">
        <v>39448</v>
      </c>
      <c r="D9" s="62">
        <v>7.484986350446832</v>
      </c>
      <c r="E9" s="62">
        <v>-2.7511930874626445</v>
      </c>
      <c r="F9" s="62">
        <v>1.0927906783669616</v>
      </c>
      <c r="G9" s="62">
        <v>2.096688169858285</v>
      </c>
      <c r="H9" s="62">
        <v>-2.229107460881685</v>
      </c>
      <c r="I9" s="62">
        <v>-5.905974534771008</v>
      </c>
      <c r="J9" s="62">
        <v>3.2272677163186048</v>
      </c>
      <c r="K9" s="62">
        <v>1.7699104272688615</v>
      </c>
      <c r="L9" s="43"/>
    </row>
    <row r="10" spans="2:11" ht="11.25">
      <c r="B10" s="37" t="s">
        <v>22</v>
      </c>
      <c r="C10" s="26">
        <v>39479</v>
      </c>
      <c r="D10" s="39">
        <v>7.271292154597231</v>
      </c>
      <c r="E10" s="39">
        <v>-4.565766433390905</v>
      </c>
      <c r="F10" s="39">
        <v>1.7108367036444694</v>
      </c>
      <c r="G10" s="39">
        <v>1.524255547030684</v>
      </c>
      <c r="H10" s="39">
        <v>7.191272116631664</v>
      </c>
      <c r="I10" s="39">
        <v>-1.7467510032694533</v>
      </c>
      <c r="J10" s="39">
        <v>3.1834791570368504</v>
      </c>
      <c r="K10" s="39">
        <v>1.8559609963098689</v>
      </c>
    </row>
    <row r="11" spans="2:11" ht="11.25">
      <c r="B11" s="70" t="s">
        <v>22</v>
      </c>
      <c r="C11" s="26">
        <v>39508</v>
      </c>
      <c r="D11" s="39">
        <v>7.549950643414038</v>
      </c>
      <c r="E11" s="39">
        <v>-5.294072175788012</v>
      </c>
      <c r="F11" s="39">
        <v>5.2927194987002935</v>
      </c>
      <c r="G11" s="39">
        <v>1.3901272831092104</v>
      </c>
      <c r="H11" s="39">
        <v>0.4026158343814812</v>
      </c>
      <c r="I11" s="39">
        <v>-2.3836690798436755</v>
      </c>
      <c r="J11" s="39">
        <v>3.0525287467309647</v>
      </c>
      <c r="K11" s="39">
        <v>1.2766440741140084</v>
      </c>
    </row>
    <row r="12" spans="2:11" ht="11.25">
      <c r="B12" s="37" t="s">
        <v>22</v>
      </c>
      <c r="C12" s="26">
        <v>39539</v>
      </c>
      <c r="D12" s="39">
        <v>8.644267709931231</v>
      </c>
      <c r="E12" s="39">
        <v>-4.626356313075474</v>
      </c>
      <c r="F12" s="39">
        <v>6.169276652666911</v>
      </c>
      <c r="G12" s="39">
        <v>1.3999822264075146</v>
      </c>
      <c r="H12" s="39">
        <v>3.174386738025814</v>
      </c>
      <c r="I12" s="39">
        <v>-4.58038587391848</v>
      </c>
      <c r="J12" s="39">
        <v>3.906429525017785</v>
      </c>
      <c r="K12" s="39">
        <v>2.059341878750698</v>
      </c>
    </row>
    <row r="13" spans="2:11" ht="11.25">
      <c r="B13" s="37" t="s">
        <v>22</v>
      </c>
      <c r="C13" s="26">
        <v>39569</v>
      </c>
      <c r="D13" s="39">
        <v>8.415145999255259</v>
      </c>
      <c r="E13" s="39">
        <v>-2.0822571891585873</v>
      </c>
      <c r="F13" s="39">
        <v>6.048431700507084</v>
      </c>
      <c r="G13" s="39">
        <v>0.22854774183724835</v>
      </c>
      <c r="H13" s="39">
        <v>3.788987557459289</v>
      </c>
      <c r="I13" s="39">
        <v>2.609424459891274</v>
      </c>
      <c r="J13" s="39">
        <v>4.197594757373246</v>
      </c>
      <c r="K13" s="39">
        <v>1.6621450045994468</v>
      </c>
    </row>
    <row r="14" spans="2:11" s="37" customFormat="1" ht="11.25">
      <c r="B14" s="37" t="s">
        <v>22</v>
      </c>
      <c r="C14" s="26">
        <v>39600</v>
      </c>
      <c r="D14" s="39">
        <v>8.647270499605654</v>
      </c>
      <c r="E14" s="39">
        <v>-2.140465648375778</v>
      </c>
      <c r="F14" s="39">
        <v>5.49787470335088</v>
      </c>
      <c r="G14" s="39">
        <v>-0.09126143106805706</v>
      </c>
      <c r="H14" s="39">
        <v>0.9577397096383056</v>
      </c>
      <c r="I14" s="39">
        <v>4.366630862872811</v>
      </c>
      <c r="J14" s="39">
        <v>4.0396195497135245</v>
      </c>
      <c r="K14" s="39">
        <v>1.9626012127244907</v>
      </c>
    </row>
    <row r="15" spans="2:11" s="37" customFormat="1" ht="11.25">
      <c r="B15" s="37" t="s">
        <v>22</v>
      </c>
      <c r="C15" s="26">
        <v>39630</v>
      </c>
      <c r="D15" s="39">
        <v>6.697918519854862</v>
      </c>
      <c r="E15" s="39">
        <v>0.4483296587965979</v>
      </c>
      <c r="F15" s="39">
        <v>4.887845884787789</v>
      </c>
      <c r="G15" s="39">
        <v>-1.1368649127177388</v>
      </c>
      <c r="H15" s="39">
        <v>3.9768991652772145</v>
      </c>
      <c r="I15" s="39">
        <v>-0.5755425507625089</v>
      </c>
      <c r="J15" s="39">
        <v>3.5656565740808777</v>
      </c>
      <c r="K15" s="39">
        <v>2.0261533679676758</v>
      </c>
    </row>
    <row r="16" spans="2:11" s="37" customFormat="1" ht="11.25">
      <c r="B16" s="37" t="s">
        <v>22</v>
      </c>
      <c r="C16" s="26">
        <v>39661</v>
      </c>
      <c r="D16" s="39">
        <v>4.36844024593912</v>
      </c>
      <c r="E16" s="39">
        <v>2.437290087666888</v>
      </c>
      <c r="F16" s="39">
        <v>10.062630480167023</v>
      </c>
      <c r="G16" s="39">
        <v>2.4630442338723135</v>
      </c>
      <c r="H16" s="39">
        <v>-9.651571803401405</v>
      </c>
      <c r="I16" s="39">
        <v>-8.539136519092372</v>
      </c>
      <c r="J16" s="39">
        <v>3.2228517814690383</v>
      </c>
      <c r="K16" s="39">
        <v>1.043819776120758</v>
      </c>
    </row>
    <row r="17" spans="2:11" ht="11.25">
      <c r="B17" s="37" t="s">
        <v>22</v>
      </c>
      <c r="C17" s="26">
        <v>39692</v>
      </c>
      <c r="D17" s="39">
        <v>4.593195375405235</v>
      </c>
      <c r="E17" s="39">
        <v>1.232633288957441</v>
      </c>
      <c r="F17" s="39">
        <v>9.608789563772667</v>
      </c>
      <c r="G17" s="39">
        <v>-0.4863868073596844</v>
      </c>
      <c r="H17" s="39">
        <v>-0.17752933969563678</v>
      </c>
      <c r="I17" s="39">
        <v>-3.7565353581107574</v>
      </c>
      <c r="J17" s="39">
        <v>3.001936038852282</v>
      </c>
      <c r="K17" s="39">
        <v>1.5003323088512488</v>
      </c>
    </row>
    <row r="18" spans="2:11" ht="11.25">
      <c r="B18" s="37" t="s">
        <v>22</v>
      </c>
      <c r="C18" s="26">
        <v>39722</v>
      </c>
      <c r="D18" s="39">
        <v>6.1309601351426934</v>
      </c>
      <c r="E18" s="39">
        <v>-0.41205793869669716</v>
      </c>
      <c r="F18" s="39">
        <v>8.734050613332101</v>
      </c>
      <c r="G18" s="39">
        <v>-0.41317000296388073</v>
      </c>
      <c r="H18" s="39">
        <v>2.520676300038094</v>
      </c>
      <c r="I18" s="39">
        <v>10.707848199933645</v>
      </c>
      <c r="J18" s="39">
        <v>3.581100437082352</v>
      </c>
      <c r="K18" s="39">
        <v>2.2024816775257694</v>
      </c>
    </row>
    <row r="19" spans="2:11" ht="11.25">
      <c r="B19" s="37" t="s">
        <v>22</v>
      </c>
      <c r="C19" s="26">
        <v>39753</v>
      </c>
      <c r="D19" s="39">
        <v>4.2790237290944555</v>
      </c>
      <c r="E19" s="39">
        <v>-0.20896073498600787</v>
      </c>
      <c r="F19" s="39">
        <v>9.369070754701546</v>
      </c>
      <c r="G19" s="39">
        <v>-0.8044382323252108</v>
      </c>
      <c r="H19" s="39">
        <v>-1.5246239100514036</v>
      </c>
      <c r="I19" s="39">
        <v>-7.282595069721587</v>
      </c>
      <c r="J19" s="39">
        <v>2.412658211779939</v>
      </c>
      <c r="K19" s="39">
        <v>1.6615265129268586</v>
      </c>
    </row>
    <row r="20" spans="2:11" ht="11.25">
      <c r="B20" s="28" t="s">
        <v>22</v>
      </c>
      <c r="C20" s="29">
        <v>39783</v>
      </c>
      <c r="D20" s="40">
        <v>6.402451909511675</v>
      </c>
      <c r="E20" s="40">
        <v>-3.0479075602757755</v>
      </c>
      <c r="F20" s="40">
        <v>9.443297163581343</v>
      </c>
      <c r="G20" s="40">
        <v>-0.7780210770295004</v>
      </c>
      <c r="H20" s="40">
        <v>1.8629763153272805</v>
      </c>
      <c r="I20" s="40">
        <v>-7.563519176776112</v>
      </c>
      <c r="J20" s="40">
        <v>2.992772198103788</v>
      </c>
      <c r="K20" s="40">
        <v>2.2638444155093307</v>
      </c>
    </row>
    <row r="21" spans="2:11" ht="11.25">
      <c r="B21" s="37" t="s">
        <v>67</v>
      </c>
      <c r="C21" s="26">
        <v>39814</v>
      </c>
      <c r="D21" s="39">
        <v>4.33370335967469</v>
      </c>
      <c r="E21" s="39">
        <v>-3.697100689088728</v>
      </c>
      <c r="F21" s="39">
        <v>9.797107268068817</v>
      </c>
      <c r="G21" s="39">
        <v>-1.9919377206958688</v>
      </c>
      <c r="H21" s="39">
        <v>3.7715076759699873</v>
      </c>
      <c r="I21" s="39">
        <v>-2.0575274973085755</v>
      </c>
      <c r="J21" s="39">
        <v>1.8535192333526185</v>
      </c>
      <c r="K21" s="39">
        <v>2.0763310924390543</v>
      </c>
    </row>
    <row r="22" spans="2:11" ht="11.25">
      <c r="B22" s="37" t="s">
        <v>22</v>
      </c>
      <c r="C22" s="26">
        <v>39845</v>
      </c>
      <c r="D22" s="39">
        <v>3.5450085957984045</v>
      </c>
      <c r="E22" s="39">
        <v>-1.2072348423080026</v>
      </c>
      <c r="F22" s="39">
        <v>1.4751161387074774</v>
      </c>
      <c r="G22" s="39">
        <v>0.3988828541236167</v>
      </c>
      <c r="H22" s="39">
        <v>-4.176778490365085</v>
      </c>
      <c r="I22" s="39">
        <v>-13.634119787123355</v>
      </c>
      <c r="J22" s="39">
        <v>1.371973384545</v>
      </c>
      <c r="K22" s="39">
        <v>1.1257889013351452</v>
      </c>
    </row>
    <row r="23" spans="2:11" ht="11.25">
      <c r="B23" s="70" t="s">
        <v>22</v>
      </c>
      <c r="C23" s="26">
        <v>39873</v>
      </c>
      <c r="D23" s="39">
        <v>2.87569224915043</v>
      </c>
      <c r="E23" s="39">
        <v>-2.776944601776188</v>
      </c>
      <c r="F23" s="39">
        <v>3.276614956388535</v>
      </c>
      <c r="G23" s="39">
        <v>-1.3269841714623976</v>
      </c>
      <c r="H23" s="39">
        <v>1.7212374118378948</v>
      </c>
      <c r="I23" s="39">
        <v>-5.7819039237970715</v>
      </c>
      <c r="J23" s="39">
        <v>0.8862701506614945</v>
      </c>
      <c r="K23" s="39">
        <v>1.381579844981018</v>
      </c>
    </row>
    <row r="24" spans="2:11" ht="11.25">
      <c r="B24" s="25" t="s">
        <v>22</v>
      </c>
      <c r="C24" s="26">
        <v>39904</v>
      </c>
      <c r="D24" s="39">
        <v>1.9013601467054109</v>
      </c>
      <c r="E24" s="39">
        <v>-2.841900309987777</v>
      </c>
      <c r="F24" s="39">
        <v>1.4524280238257248</v>
      </c>
      <c r="G24" s="39">
        <v>-0.4755165117445337</v>
      </c>
      <c r="H24" s="39">
        <v>-2.269143394363793</v>
      </c>
      <c r="I24" s="39">
        <v>-7.748568176158511</v>
      </c>
      <c r="J24" s="39">
        <v>0.23769856484074925</v>
      </c>
      <c r="K24" s="39">
        <v>0.6484794383322612</v>
      </c>
    </row>
    <row r="25" spans="2:11" s="37" customFormat="1" ht="11.25">
      <c r="B25" s="37" t="s">
        <v>22</v>
      </c>
      <c r="C25" s="26">
        <v>39934</v>
      </c>
      <c r="D25" s="39">
        <v>2.259626223765454</v>
      </c>
      <c r="E25" s="39">
        <v>-2.8235573128676528</v>
      </c>
      <c r="F25" s="39">
        <v>-1.297380920513913</v>
      </c>
      <c r="G25" s="39">
        <v>-0.6095345852670686</v>
      </c>
      <c r="H25" s="39">
        <v>-1.2448360137127246</v>
      </c>
      <c r="I25" s="39">
        <v>-9.296372467509384</v>
      </c>
      <c r="J25" s="39">
        <v>0.2159055242356933</v>
      </c>
      <c r="K25" s="39">
        <v>1.2270548888534627</v>
      </c>
    </row>
    <row r="26" spans="2:11" s="37" customFormat="1" ht="11.25">
      <c r="B26" s="70" t="s">
        <v>22</v>
      </c>
      <c r="C26" s="26">
        <v>39965</v>
      </c>
      <c r="D26" s="39">
        <v>2.035553727504835</v>
      </c>
      <c r="E26" s="39">
        <v>-3.802833109465331</v>
      </c>
      <c r="F26" s="39">
        <v>2.2296537748653478</v>
      </c>
      <c r="G26" s="39">
        <v>-2.052910560262211</v>
      </c>
      <c r="H26" s="39">
        <v>-0.9128481288851242</v>
      </c>
      <c r="I26" s="39">
        <v>-12.83928424403501</v>
      </c>
      <c r="J26" s="39">
        <v>-0.11035814960500545</v>
      </c>
      <c r="K26" s="39">
        <v>0.16032733933646348</v>
      </c>
    </row>
    <row r="27" spans="2:11" ht="11.25">
      <c r="B27" s="37" t="s">
        <v>22</v>
      </c>
      <c r="C27" s="26">
        <v>39995</v>
      </c>
      <c r="D27" s="39">
        <v>4.0265636139986904</v>
      </c>
      <c r="E27" s="39">
        <v>-5.581351209968477</v>
      </c>
      <c r="F27" s="39">
        <v>2.390507264698938</v>
      </c>
      <c r="G27" s="39">
        <v>1.8312940190335913</v>
      </c>
      <c r="H27" s="39">
        <v>-4.534914307682969</v>
      </c>
      <c r="I27" s="39">
        <v>-11.75330090340787</v>
      </c>
      <c r="J27" s="39">
        <v>1.051964307310027</v>
      </c>
      <c r="K27" s="39">
        <v>0.9079609405974853</v>
      </c>
    </row>
    <row r="28" spans="2:11" ht="11.25">
      <c r="B28" s="37" t="s">
        <v>22</v>
      </c>
      <c r="C28" s="26">
        <v>40026</v>
      </c>
      <c r="D28" s="39">
        <v>2.851981099876988</v>
      </c>
      <c r="E28" s="39">
        <v>-5.3737865252862616</v>
      </c>
      <c r="F28" s="39">
        <v>4.834977238239779</v>
      </c>
      <c r="G28" s="39">
        <v>0.8753228450351314</v>
      </c>
      <c r="H28" s="39">
        <v>1.7002942146244981</v>
      </c>
      <c r="I28" s="39">
        <v>1.5839064488195165</v>
      </c>
      <c r="J28" s="39">
        <v>0.9100640861636089</v>
      </c>
      <c r="K28" s="39">
        <v>1.4385027614406631</v>
      </c>
    </row>
    <row r="29" spans="2:11" ht="11.25">
      <c r="B29" s="70" t="s">
        <v>22</v>
      </c>
      <c r="C29" s="26">
        <v>40057</v>
      </c>
      <c r="D29" s="39">
        <v>1.5135568106771302</v>
      </c>
      <c r="E29" s="39">
        <v>-4.03056980050378</v>
      </c>
      <c r="F29" s="39">
        <v>4.01885010433396</v>
      </c>
      <c r="G29" s="39">
        <v>1.2204437106562604</v>
      </c>
      <c r="H29" s="39">
        <v>0.1680545041635062</v>
      </c>
      <c r="I29" s="39">
        <v>18.6901723037624</v>
      </c>
      <c r="J29" s="39">
        <v>0.5698332157396457</v>
      </c>
      <c r="K29" s="39">
        <v>0.6222977357603243</v>
      </c>
    </row>
    <row r="30" spans="2:11" ht="11.25">
      <c r="B30" s="37" t="s">
        <v>22</v>
      </c>
      <c r="C30" s="26">
        <v>40087</v>
      </c>
      <c r="D30" s="39">
        <v>0.021530205226150123</v>
      </c>
      <c r="E30" s="39">
        <v>-3.2767890379459375</v>
      </c>
      <c r="F30" s="39">
        <v>-0.8064375160110715</v>
      </c>
      <c r="G30" s="39">
        <v>3.5330972118238657</v>
      </c>
      <c r="H30" s="39">
        <v>-3.605646720514577</v>
      </c>
      <c r="I30" s="39">
        <v>-8.154748808210677</v>
      </c>
      <c r="J30" s="39">
        <v>-0.26163499073371677</v>
      </c>
      <c r="K30" s="39">
        <v>-0.198231016889161</v>
      </c>
    </row>
    <row r="31" spans="2:11" ht="11.25">
      <c r="B31" s="37" t="s">
        <v>22</v>
      </c>
      <c r="C31" s="26">
        <v>40118</v>
      </c>
      <c r="D31" s="39">
        <v>1.4115571618710465</v>
      </c>
      <c r="E31" s="39">
        <v>-1.7695026152733773</v>
      </c>
      <c r="F31" s="39">
        <v>-2.049915964870508</v>
      </c>
      <c r="G31" s="39">
        <v>2.2981890835335417</v>
      </c>
      <c r="H31" s="39">
        <v>-0.08333010743267755</v>
      </c>
      <c r="I31" s="39">
        <v>8.912395116712336</v>
      </c>
      <c r="J31" s="39">
        <v>0.663503200161597</v>
      </c>
      <c r="K31" s="39">
        <v>0.4132480361136448</v>
      </c>
    </row>
    <row r="32" spans="2:11" ht="11.25">
      <c r="B32" s="80" t="s">
        <v>22</v>
      </c>
      <c r="C32" s="29">
        <v>40148</v>
      </c>
      <c r="D32" s="40">
        <v>1.6577955211196649</v>
      </c>
      <c r="E32" s="40">
        <v>1.7888258111443678</v>
      </c>
      <c r="F32" s="40">
        <v>-1.97056577240603</v>
      </c>
      <c r="G32" s="40">
        <v>3.201416484333941</v>
      </c>
      <c r="H32" s="40">
        <v>-2.6811636814497275</v>
      </c>
      <c r="I32" s="40">
        <v>-7.720046384618051</v>
      </c>
      <c r="J32" s="40">
        <v>1.4329222179151113</v>
      </c>
      <c r="K32" s="40">
        <v>1.4430103046656484</v>
      </c>
    </row>
    <row r="33" spans="2:11" ht="11.25">
      <c r="B33" s="37" t="s">
        <v>68</v>
      </c>
      <c r="C33" s="26">
        <v>40179</v>
      </c>
      <c r="D33" s="39">
        <v>4.035463998224564</v>
      </c>
      <c r="E33" s="39">
        <v>0.6067615334711673</v>
      </c>
      <c r="F33" s="39">
        <v>-4.9389399800067295</v>
      </c>
      <c r="G33" s="39">
        <v>3.910804389981415</v>
      </c>
      <c r="H33" s="39">
        <v>-4.757283031893566</v>
      </c>
      <c r="I33" s="39">
        <v>-12.923338529120876</v>
      </c>
      <c r="J33" s="39">
        <v>2.1334108606835933</v>
      </c>
      <c r="K33" s="39">
        <v>1.0774900812136945</v>
      </c>
    </row>
    <row r="34" spans="2:11" ht="11.25">
      <c r="B34" s="37" t="s">
        <v>22</v>
      </c>
      <c r="C34" s="26">
        <v>40210</v>
      </c>
      <c r="D34" s="39">
        <v>6.005345432635378</v>
      </c>
      <c r="E34" s="39">
        <v>-0.824115501424183</v>
      </c>
      <c r="F34" s="39">
        <v>2.6392215926148044</v>
      </c>
      <c r="G34" s="39">
        <v>2.0246567813221095</v>
      </c>
      <c r="H34" s="39">
        <v>2.3504670071297085</v>
      </c>
      <c r="I34" s="39">
        <v>-7.361588512102402</v>
      </c>
      <c r="J34" s="39">
        <v>3.4619671643336014</v>
      </c>
      <c r="K34" s="39">
        <v>2.2091290285902954</v>
      </c>
    </row>
    <row r="35" spans="2:11" ht="11.25">
      <c r="B35" s="70" t="s">
        <v>22</v>
      </c>
      <c r="C35" s="26">
        <v>40238</v>
      </c>
      <c r="D35" s="39">
        <v>7.181084405444427</v>
      </c>
      <c r="E35" s="39">
        <v>0.03133589141040005</v>
      </c>
      <c r="F35" s="39">
        <v>-3.9839783423411212</v>
      </c>
      <c r="G35" s="39">
        <v>2.785224544418896</v>
      </c>
      <c r="H35" s="39">
        <v>2.789883940328819</v>
      </c>
      <c r="I35" s="39">
        <v>-12.699103055883064</v>
      </c>
      <c r="J35" s="39">
        <v>3.7968895334949293</v>
      </c>
      <c r="K35" s="39">
        <v>2.1768439331452116</v>
      </c>
    </row>
    <row r="36" spans="2:11" ht="11.25">
      <c r="B36" s="37" t="s">
        <v>22</v>
      </c>
      <c r="C36" s="26">
        <v>40269</v>
      </c>
      <c r="D36" s="39">
        <v>7.210891278585296</v>
      </c>
      <c r="E36" s="39">
        <v>0.37169703603197046</v>
      </c>
      <c r="F36" s="39">
        <v>2.0663083402988613</v>
      </c>
      <c r="G36" s="39">
        <v>2.9157044251565623</v>
      </c>
      <c r="H36" s="39">
        <v>1.2230990434646483</v>
      </c>
      <c r="I36" s="39">
        <v>-11.405633020728157</v>
      </c>
      <c r="J36" s="39">
        <v>4.339149765808248</v>
      </c>
      <c r="K36" s="39">
        <v>2.487737451781169</v>
      </c>
    </row>
    <row r="37" spans="2:11" ht="11.25">
      <c r="B37" s="37" t="s">
        <v>22</v>
      </c>
      <c r="C37" s="26">
        <v>40299</v>
      </c>
      <c r="D37" s="39">
        <v>7.017431786900619</v>
      </c>
      <c r="E37" s="39">
        <v>-0.5999735945604878</v>
      </c>
      <c r="F37" s="39">
        <v>1.3666371698317858</v>
      </c>
      <c r="G37" s="39">
        <v>3.569958062894618</v>
      </c>
      <c r="H37" s="39">
        <v>3.38681057540815</v>
      </c>
      <c r="I37" s="39">
        <v>-6.289247493386851</v>
      </c>
      <c r="J37" s="39">
        <v>4.258931425644574</v>
      </c>
      <c r="K37" s="39">
        <v>2.7014747369594305</v>
      </c>
    </row>
    <row r="38" spans="2:11" ht="11.25">
      <c r="B38" s="70" t="s">
        <v>22</v>
      </c>
      <c r="C38" s="26">
        <v>40330</v>
      </c>
      <c r="D38" s="39">
        <v>6.310686970571822</v>
      </c>
      <c r="E38" s="39">
        <v>-0.2680480393633222</v>
      </c>
      <c r="F38" s="39">
        <v>0.19332128293241269</v>
      </c>
      <c r="G38" s="39">
        <v>0.7826083852828569</v>
      </c>
      <c r="H38" s="39">
        <v>6.280649992865217</v>
      </c>
      <c r="I38" s="39">
        <v>-12.261187861613331</v>
      </c>
      <c r="J38" s="39">
        <v>3.4548524296135197</v>
      </c>
      <c r="K38" s="39">
        <v>2.220172819004085</v>
      </c>
    </row>
    <row r="39" spans="2:11" ht="11.25">
      <c r="B39" s="37" t="s">
        <v>22</v>
      </c>
      <c r="C39" s="26">
        <v>40360</v>
      </c>
      <c r="D39" s="39">
        <v>4.998677444546806</v>
      </c>
      <c r="E39" s="39">
        <v>-0.5317734314300826</v>
      </c>
      <c r="F39" s="39">
        <v>4.5645817121893195</v>
      </c>
      <c r="G39" s="39">
        <v>1.8522162048213886</v>
      </c>
      <c r="H39" s="39">
        <v>4.546437246448698</v>
      </c>
      <c r="I39" s="39">
        <v>-10.77354374856757</v>
      </c>
      <c r="J39" s="39">
        <v>3.2222549840875914</v>
      </c>
      <c r="K39" s="39">
        <v>2.059507196927801</v>
      </c>
    </row>
    <row r="40" spans="2:11" ht="11.25">
      <c r="B40" s="37" t="s">
        <v>22</v>
      </c>
      <c r="C40" s="26">
        <v>40391</v>
      </c>
      <c r="D40" s="39">
        <v>6.77707926327209</v>
      </c>
      <c r="E40" s="39">
        <v>-1.2118106583053567</v>
      </c>
      <c r="F40" s="39">
        <v>-1.3661627967378909</v>
      </c>
      <c r="G40" s="39">
        <v>0.7590975654538257</v>
      </c>
      <c r="H40" s="39">
        <v>3.3197310297743865</v>
      </c>
      <c r="I40" s="39">
        <v>-9.884730653959473</v>
      </c>
      <c r="J40" s="39">
        <v>3.221683244950957</v>
      </c>
      <c r="K40" s="39">
        <v>1.722733191046144</v>
      </c>
    </row>
    <row r="41" spans="2:11" ht="11.25">
      <c r="B41" s="70" t="s">
        <v>22</v>
      </c>
      <c r="C41" s="26">
        <v>40422</v>
      </c>
      <c r="D41" s="39">
        <v>8.313324593132343</v>
      </c>
      <c r="E41" s="39">
        <v>-3.1103704125815312</v>
      </c>
      <c r="F41" s="39">
        <v>2.3889672761191028</v>
      </c>
      <c r="G41" s="39">
        <v>-0.09901615389854568</v>
      </c>
      <c r="H41" s="39">
        <v>1.9430379427961109</v>
      </c>
      <c r="I41" s="39">
        <v>-25.986289401165607</v>
      </c>
      <c r="J41" s="39">
        <v>3.5393730566765313</v>
      </c>
      <c r="K41" s="39">
        <v>1.8981571614437032</v>
      </c>
    </row>
    <row r="42" spans="2:11" ht="11.25">
      <c r="B42" s="37" t="s">
        <v>22</v>
      </c>
      <c r="C42" s="26">
        <v>40452</v>
      </c>
      <c r="D42" s="39">
        <v>7.903234776970214</v>
      </c>
      <c r="E42" s="39">
        <v>-2.2552369111930703</v>
      </c>
      <c r="F42" s="39">
        <v>7.2725847478741334</v>
      </c>
      <c r="G42" s="39">
        <v>-1.0034984527471535</v>
      </c>
      <c r="H42" s="39">
        <v>4.567333660182316</v>
      </c>
      <c r="I42" s="39">
        <v>-17.208199247791946</v>
      </c>
      <c r="J42" s="39">
        <v>3.9098157073135464</v>
      </c>
      <c r="K42" s="39">
        <v>2.285711018011205</v>
      </c>
    </row>
    <row r="43" spans="2:11" ht="11.25">
      <c r="B43" s="37" t="s">
        <v>22</v>
      </c>
      <c r="C43" s="26">
        <v>40483</v>
      </c>
      <c r="D43" s="39">
        <v>8.253214576741264</v>
      </c>
      <c r="E43" s="39">
        <v>-5.771860882743207</v>
      </c>
      <c r="F43" s="39">
        <v>7.996353378496512</v>
      </c>
      <c r="G43" s="39">
        <v>0.9597169918977633</v>
      </c>
      <c r="H43" s="39">
        <v>1.6842030138047859</v>
      </c>
      <c r="I43" s="39">
        <v>-21.648739238064017</v>
      </c>
      <c r="J43" s="39">
        <v>3.68065549332508</v>
      </c>
      <c r="K43" s="39">
        <v>1.8898668308166888</v>
      </c>
    </row>
    <row r="44" spans="2:11" ht="11.25">
      <c r="B44" s="80" t="s">
        <v>22</v>
      </c>
      <c r="C44" s="29">
        <v>40513</v>
      </c>
      <c r="D44" s="40">
        <v>7.859058799954632</v>
      </c>
      <c r="E44" s="40">
        <v>-6.174355999630777</v>
      </c>
      <c r="F44" s="40">
        <v>6.769803434182342</v>
      </c>
      <c r="G44" s="40">
        <v>-2.1658557429064973</v>
      </c>
      <c r="H44" s="40">
        <v>2.832455306667536</v>
      </c>
      <c r="I44" s="40">
        <v>1.636048189648398</v>
      </c>
      <c r="J44" s="40">
        <v>2.9111110611970803</v>
      </c>
      <c r="K44" s="40">
        <v>1.2592069099695236</v>
      </c>
    </row>
    <row r="45" spans="2:11" ht="11.25">
      <c r="B45" s="37" t="s">
        <v>45</v>
      </c>
      <c r="C45" s="26">
        <v>40544</v>
      </c>
      <c r="D45" s="39">
        <v>5.764422698195459</v>
      </c>
      <c r="E45" s="39">
        <v>-4.122503710065006</v>
      </c>
      <c r="F45" s="39">
        <v>7.709951216831334</v>
      </c>
      <c r="G45" s="39">
        <v>-1.9135990792291335</v>
      </c>
      <c r="H45" s="39">
        <v>-0.4617667374453127</v>
      </c>
      <c r="I45" s="39">
        <v>-22.84458909682717</v>
      </c>
      <c r="J45" s="39">
        <v>2.1981916048337213</v>
      </c>
      <c r="K45" s="39">
        <v>0.9059443269192835</v>
      </c>
    </row>
    <row r="46" spans="2:11" ht="11.25">
      <c r="B46" s="37" t="s">
        <v>22</v>
      </c>
      <c r="C46" s="26">
        <v>40575</v>
      </c>
      <c r="D46" s="39">
        <v>6.388476278963062</v>
      </c>
      <c r="E46" s="39">
        <v>-4.842281047878771</v>
      </c>
      <c r="F46" s="39">
        <v>1.8823335036516786</v>
      </c>
      <c r="G46" s="39">
        <v>0.5469222717266131</v>
      </c>
      <c r="H46" s="39">
        <v>-3.174722833168131</v>
      </c>
      <c r="I46" s="39">
        <v>-15.819634027807773</v>
      </c>
      <c r="J46" s="39">
        <v>2.3778940506614</v>
      </c>
      <c r="K46" s="39">
        <v>1.2900618134845443</v>
      </c>
    </row>
    <row r="47" spans="2:11" ht="11.25">
      <c r="B47" s="70" t="s">
        <v>22</v>
      </c>
      <c r="C47" s="26">
        <v>40603</v>
      </c>
      <c r="D47" s="39">
        <v>6.728936434047461</v>
      </c>
      <c r="E47" s="39">
        <v>-3.7210428317751454</v>
      </c>
      <c r="F47" s="39">
        <v>4.634237809389963</v>
      </c>
      <c r="G47" s="39">
        <v>-1.405261181824502</v>
      </c>
      <c r="H47" s="39">
        <v>-6.7411841849621235</v>
      </c>
      <c r="I47" s="39">
        <v>-14.932662545020747</v>
      </c>
      <c r="J47" s="39">
        <v>2.441569144923861</v>
      </c>
      <c r="K47" s="39">
        <v>1.193349749299344</v>
      </c>
    </row>
    <row r="48" spans="2:11" ht="11.25">
      <c r="B48" s="37" t="s">
        <v>22</v>
      </c>
      <c r="C48" s="26">
        <v>40634</v>
      </c>
      <c r="D48" s="39">
        <v>6.374028246749597</v>
      </c>
      <c r="E48" s="39">
        <v>-3.382597136656984</v>
      </c>
      <c r="F48" s="39">
        <v>-0.4310231043363588</v>
      </c>
      <c r="G48" s="39">
        <v>0.31994275656654914</v>
      </c>
      <c r="H48" s="39">
        <v>-7.7540366736635</v>
      </c>
      <c r="I48" s="39">
        <v>-11.770184983681265</v>
      </c>
      <c r="J48" s="39">
        <v>2.2561922109992416</v>
      </c>
      <c r="K48" s="39">
        <v>1.3561366711122957</v>
      </c>
    </row>
    <row r="49" spans="2:11" ht="11.25">
      <c r="B49" s="37" t="s">
        <v>22</v>
      </c>
      <c r="C49" s="26">
        <v>40664</v>
      </c>
      <c r="D49" s="39">
        <v>5.681990864797815</v>
      </c>
      <c r="E49" s="39">
        <v>-2.778614916247857</v>
      </c>
      <c r="F49" s="39">
        <v>3.0596819483287296</v>
      </c>
      <c r="G49" s="39">
        <v>0.5963746314974205</v>
      </c>
      <c r="H49" s="39">
        <v>-3.052490565388155</v>
      </c>
      <c r="I49" s="39">
        <v>-12.792044547783455</v>
      </c>
      <c r="J49" s="39">
        <v>2.523831355138517</v>
      </c>
      <c r="K49" s="39">
        <v>1.3104298001468617</v>
      </c>
    </row>
    <row r="50" spans="2:11" ht="11.25">
      <c r="B50" s="70" t="s">
        <v>22</v>
      </c>
      <c r="C50" s="26">
        <v>40695</v>
      </c>
      <c r="D50" s="39">
        <v>6.056935603625924</v>
      </c>
      <c r="E50" s="39">
        <v>-4.6099313867882135</v>
      </c>
      <c r="F50" s="39">
        <v>3.1114591330786867</v>
      </c>
      <c r="G50" s="39">
        <v>0.8840419388058907</v>
      </c>
      <c r="H50" s="39">
        <v>-4.947922452121778</v>
      </c>
      <c r="I50" s="39">
        <v>-12.6997371230696</v>
      </c>
      <c r="J50" s="39">
        <v>2.338894559899396</v>
      </c>
      <c r="K50" s="39">
        <v>1.4452006497207792</v>
      </c>
    </row>
    <row r="51" spans="2:11" ht="11.25">
      <c r="B51" s="37" t="s">
        <v>22</v>
      </c>
      <c r="C51" s="26">
        <v>40725</v>
      </c>
      <c r="D51" s="39">
        <v>6.487665920122243</v>
      </c>
      <c r="E51" s="39">
        <v>-5.967544346272346</v>
      </c>
      <c r="F51" s="39">
        <v>2.5604326834990365</v>
      </c>
      <c r="G51" s="39">
        <v>-1.925886758459805</v>
      </c>
      <c r="H51" s="39">
        <v>2.5219565005838884</v>
      </c>
      <c r="I51" s="39">
        <v>-18.382080384096355</v>
      </c>
      <c r="J51" s="39">
        <v>2.0699531248594916</v>
      </c>
      <c r="K51" s="39">
        <v>1.0827752892001996</v>
      </c>
    </row>
    <row r="52" spans="2:11" ht="11.25">
      <c r="B52" s="37" t="s">
        <v>22</v>
      </c>
      <c r="C52" s="26">
        <v>40756</v>
      </c>
      <c r="D52" s="39">
        <v>7.026136569669816</v>
      </c>
      <c r="E52" s="39">
        <v>-7.095698928212057</v>
      </c>
      <c r="F52" s="39">
        <v>0.9374933429274535</v>
      </c>
      <c r="G52" s="39">
        <v>-0.8443921950390454</v>
      </c>
      <c r="H52" s="39">
        <v>2.1891129697350076</v>
      </c>
      <c r="I52" s="39">
        <v>-17.305806407600677</v>
      </c>
      <c r="J52" s="39">
        <v>2.2052626980410217</v>
      </c>
      <c r="K52" s="39">
        <v>1.382231267075662</v>
      </c>
    </row>
    <row r="53" spans="2:11" ht="11.25">
      <c r="B53" s="70" t="s">
        <v>22</v>
      </c>
      <c r="C53" s="26">
        <v>40787</v>
      </c>
      <c r="D53" s="39">
        <v>5.969132645439323</v>
      </c>
      <c r="E53" s="39">
        <v>-7.036247122205874</v>
      </c>
      <c r="F53" s="39">
        <v>2.2058009520647293</v>
      </c>
      <c r="G53" s="39">
        <v>-1.4938294039234745</v>
      </c>
      <c r="H53" s="39">
        <v>0.5938531063617747</v>
      </c>
      <c r="I53" s="39">
        <v>-10.552553916006758</v>
      </c>
      <c r="J53" s="39">
        <v>1.6574464387845822</v>
      </c>
      <c r="K53" s="39">
        <v>1.4310056771076551</v>
      </c>
    </row>
    <row r="54" spans="2:11" ht="11.25">
      <c r="B54" s="37" t="s">
        <v>22</v>
      </c>
      <c r="C54" s="26">
        <v>40817</v>
      </c>
      <c r="D54" s="39">
        <v>6.722587664806512</v>
      </c>
      <c r="E54" s="39">
        <v>-8.312092926820025</v>
      </c>
      <c r="F54" s="39">
        <v>-0.603231016123329</v>
      </c>
      <c r="G54" s="39">
        <v>-1.0973583210794446</v>
      </c>
      <c r="H54" s="39">
        <v>-2.321845953954449</v>
      </c>
      <c r="I54" s="39">
        <v>-14.957417463178324</v>
      </c>
      <c r="J54" s="39">
        <v>1.5052630010269352</v>
      </c>
      <c r="K54" s="39">
        <v>1.163957128041515</v>
      </c>
    </row>
    <row r="55" spans="2:11" ht="11.25">
      <c r="B55" s="37" t="s">
        <v>22</v>
      </c>
      <c r="C55" s="26">
        <v>40848</v>
      </c>
      <c r="D55" s="39">
        <v>6.0914072144413245</v>
      </c>
      <c r="E55" s="39">
        <v>-4.251451691338892</v>
      </c>
      <c r="F55" s="39">
        <v>-1.6927416411715246</v>
      </c>
      <c r="G55" s="39">
        <v>-1.2170594667756274</v>
      </c>
      <c r="H55" s="39">
        <v>-0.6437129200803415</v>
      </c>
      <c r="I55" s="39">
        <v>-15.773335197355332</v>
      </c>
      <c r="J55" s="39">
        <v>1.9258367651628472</v>
      </c>
      <c r="K55" s="39">
        <v>1.3624769804650105</v>
      </c>
    </row>
    <row r="56" spans="2:11" ht="11.25">
      <c r="B56" s="80" t="s">
        <v>22</v>
      </c>
      <c r="C56" s="29">
        <v>40878</v>
      </c>
      <c r="D56" s="40">
        <v>5.189032426838236</v>
      </c>
      <c r="E56" s="40">
        <v>-6.888317871286143</v>
      </c>
      <c r="F56" s="40">
        <v>-0.2041979295281715</v>
      </c>
      <c r="G56" s="40">
        <v>0.10306540263382846</v>
      </c>
      <c r="H56" s="40">
        <v>-0.5145958177014243</v>
      </c>
      <c r="I56" s="40">
        <v>-34.201206087871896</v>
      </c>
      <c r="J56" s="40">
        <v>1.261784562251278</v>
      </c>
      <c r="K56" s="40">
        <v>0.6967288349988943</v>
      </c>
    </row>
    <row r="57" spans="2:11" ht="11.25">
      <c r="B57" s="37" t="s">
        <v>46</v>
      </c>
      <c r="C57" s="26">
        <v>40909</v>
      </c>
      <c r="D57" s="39">
        <v>5.1521022949646555</v>
      </c>
      <c r="E57" s="39">
        <v>-6.768074778006072</v>
      </c>
      <c r="F57" s="39">
        <v>2.009755124687196</v>
      </c>
      <c r="G57" s="39">
        <v>1.6577269905337033</v>
      </c>
      <c r="H57" s="39">
        <v>0.4795438871540547</v>
      </c>
      <c r="I57" s="39">
        <v>-6.490972749513624</v>
      </c>
      <c r="J57" s="39">
        <v>1.9621880299609984</v>
      </c>
      <c r="K57" s="39">
        <v>1.374669929746264</v>
      </c>
    </row>
    <row r="58" spans="2:11" ht="11.25">
      <c r="B58" s="37" t="s">
        <v>22</v>
      </c>
      <c r="C58" s="26">
        <v>40940</v>
      </c>
      <c r="D58" s="39">
        <v>4.634159699930418</v>
      </c>
      <c r="E58" s="39">
        <v>-6.005220739597606</v>
      </c>
      <c r="F58" s="39">
        <v>5.442666352744263</v>
      </c>
      <c r="G58" s="39">
        <v>-0.2843713457888142</v>
      </c>
      <c r="H58" s="39">
        <v>4.235295355431279</v>
      </c>
      <c r="I58" s="39">
        <v>-9.512239201585249</v>
      </c>
      <c r="J58" s="39">
        <v>1.9286567489011919</v>
      </c>
      <c r="K58" s="39">
        <v>1.2582714314343768</v>
      </c>
    </row>
    <row r="59" spans="2:11" ht="11.25">
      <c r="B59" s="70" t="s">
        <v>22</v>
      </c>
      <c r="C59" s="26">
        <v>40969</v>
      </c>
      <c r="D59" s="39">
        <v>2.628706571068107</v>
      </c>
      <c r="E59" s="39">
        <v>-5.152363818461714</v>
      </c>
      <c r="F59" s="39">
        <v>6.915435260131186</v>
      </c>
      <c r="G59" s="39">
        <v>1.896492193755006</v>
      </c>
      <c r="H59" s="39">
        <v>9.586200610673101</v>
      </c>
      <c r="I59" s="39">
        <v>-27.738361543413014</v>
      </c>
      <c r="J59" s="39">
        <v>1.646071620534384</v>
      </c>
      <c r="K59" s="39">
        <v>1.380949517888408</v>
      </c>
    </row>
    <row r="60" spans="2:11" ht="11.25">
      <c r="B60" s="37" t="s">
        <v>22</v>
      </c>
      <c r="C60" s="26">
        <v>41000</v>
      </c>
      <c r="D60" s="39">
        <v>2.271890324281589</v>
      </c>
      <c r="E60" s="39">
        <v>-5.367990058636951</v>
      </c>
      <c r="F60" s="39">
        <v>11.100047228733878</v>
      </c>
      <c r="G60" s="39">
        <v>2.17227844208856</v>
      </c>
      <c r="H60" s="39">
        <v>9.7450109770026</v>
      </c>
      <c r="I60" s="39">
        <v>-24.016812360637672</v>
      </c>
      <c r="J60" s="39">
        <v>1.7752407726739916</v>
      </c>
      <c r="K60" s="39">
        <v>1.348105136896316</v>
      </c>
    </row>
    <row r="61" spans="2:11" ht="11.25">
      <c r="B61" s="37" t="s">
        <v>22</v>
      </c>
      <c r="C61" s="26">
        <v>41030</v>
      </c>
      <c r="D61" s="39">
        <v>3.8839447026836504</v>
      </c>
      <c r="E61" s="39">
        <v>-6.141365224503559</v>
      </c>
      <c r="F61" s="39">
        <v>12.433096177577196</v>
      </c>
      <c r="G61" s="39">
        <v>1.4131546327094568</v>
      </c>
      <c r="H61" s="39">
        <v>8.940080903157476</v>
      </c>
      <c r="I61" s="39">
        <v>-14.04368358914252</v>
      </c>
      <c r="J61" s="39">
        <v>2.4697806663496413</v>
      </c>
      <c r="K61" s="39">
        <v>1.8648088135711838</v>
      </c>
    </row>
    <row r="62" spans="2:11" ht="11.25">
      <c r="B62" s="70" t="s">
        <v>22</v>
      </c>
      <c r="C62" s="26">
        <v>41061</v>
      </c>
      <c r="D62" s="39">
        <v>2.711572199607404</v>
      </c>
      <c r="E62" s="39">
        <v>-3.3275081268062556</v>
      </c>
      <c r="F62" s="39">
        <v>7.556766672837112</v>
      </c>
      <c r="G62" s="39">
        <v>1.344595340066812</v>
      </c>
      <c r="H62" s="39">
        <v>8.969288395602693</v>
      </c>
      <c r="I62" s="39">
        <v>-16.838978870346565</v>
      </c>
      <c r="J62" s="39">
        <v>1.9954454744560923</v>
      </c>
      <c r="K62" s="39">
        <v>1.6407080359446713</v>
      </c>
    </row>
    <row r="63" spans="2:11" ht="11.25">
      <c r="B63" s="37" t="s">
        <v>22</v>
      </c>
      <c r="C63" s="26">
        <v>41091</v>
      </c>
      <c r="D63" s="39">
        <v>3.0792807078406925</v>
      </c>
      <c r="E63" s="39">
        <v>-4.740158527502924</v>
      </c>
      <c r="F63" s="39">
        <v>3.7473188692443316</v>
      </c>
      <c r="G63" s="39">
        <v>2.0860806610821125</v>
      </c>
      <c r="H63" s="39">
        <v>0.19082931652452118</v>
      </c>
      <c r="I63" s="39">
        <v>-18.497372348017826</v>
      </c>
      <c r="J63" s="39">
        <v>1.4278790578553746</v>
      </c>
      <c r="K63" s="39">
        <v>0.7361012000456801</v>
      </c>
    </row>
    <row r="64" spans="2:11" ht="11.25">
      <c r="B64" s="37" t="s">
        <v>22</v>
      </c>
      <c r="C64" s="26">
        <v>41122</v>
      </c>
      <c r="D64" s="39">
        <v>3.1512470293592942</v>
      </c>
      <c r="E64" s="39">
        <v>-3.4726281828091676</v>
      </c>
      <c r="F64" s="39">
        <v>6.071316556990225</v>
      </c>
      <c r="G64" s="39">
        <v>-0.5224220688835213</v>
      </c>
      <c r="H64" s="39">
        <v>1.1302593376310455</v>
      </c>
      <c r="I64" s="39">
        <v>-15.74871355944496</v>
      </c>
      <c r="J64" s="39">
        <v>1.45164780154996</v>
      </c>
      <c r="K64" s="39">
        <v>0.7297240780437919</v>
      </c>
    </row>
    <row r="65" spans="2:11" ht="11.25">
      <c r="B65" s="70" t="s">
        <v>22</v>
      </c>
      <c r="C65" s="26">
        <v>41153</v>
      </c>
      <c r="D65" s="39">
        <v>3.658700313883645</v>
      </c>
      <c r="E65" s="39">
        <v>-0.4706344074606683</v>
      </c>
      <c r="F65" s="39">
        <v>-0.47286685260914396</v>
      </c>
      <c r="G65" s="39">
        <v>1.7708451303269035</v>
      </c>
      <c r="H65" s="39">
        <v>2.3291598949009007</v>
      </c>
      <c r="I65" s="39">
        <v>2.841508974257567</v>
      </c>
      <c r="J65" s="39">
        <v>2.260907155615377</v>
      </c>
      <c r="K65" s="39">
        <v>1.605803667948602</v>
      </c>
    </row>
    <row r="66" spans="2:11" ht="11.25">
      <c r="B66" s="37" t="s">
        <v>22</v>
      </c>
      <c r="C66" s="26">
        <v>41183</v>
      </c>
      <c r="D66" s="39">
        <v>3.6717030237510606</v>
      </c>
      <c r="E66" s="39">
        <v>0.6409467159702587</v>
      </c>
      <c r="F66" s="39">
        <v>2.1480294390195276</v>
      </c>
      <c r="G66" s="39">
        <v>2.574945726632416</v>
      </c>
      <c r="H66" s="39">
        <v>6.618462868329389</v>
      </c>
      <c r="I66" s="39">
        <v>8.99141460537356</v>
      </c>
      <c r="J66" s="39">
        <v>3.01514168677135</v>
      </c>
      <c r="K66" s="39">
        <v>2.5471698426804856</v>
      </c>
    </row>
    <row r="67" spans="2:11" ht="11.25">
      <c r="B67" s="37" t="s">
        <v>22</v>
      </c>
      <c r="C67" s="26">
        <v>41214</v>
      </c>
      <c r="D67" s="39">
        <v>2.8137360329886896</v>
      </c>
      <c r="E67" s="39">
        <v>2.0447845230060047</v>
      </c>
      <c r="F67" s="39">
        <v>2.6338340908302893</v>
      </c>
      <c r="G67" s="39">
        <v>1.1159017706504848</v>
      </c>
      <c r="H67" s="39">
        <v>11.180227647264807</v>
      </c>
      <c r="I67" s="39">
        <v>13.85842803554791</v>
      </c>
      <c r="J67" s="39">
        <v>2.7762923710327403</v>
      </c>
      <c r="K67" s="39">
        <v>2.4512867490572576</v>
      </c>
    </row>
    <row r="68" spans="2:11" ht="11.25">
      <c r="B68" s="80" t="s">
        <v>22</v>
      </c>
      <c r="C68" s="29">
        <v>41244</v>
      </c>
      <c r="D68" s="40">
        <v>3.92920809968178</v>
      </c>
      <c r="E68" s="40">
        <v>1.8233562696454042</v>
      </c>
      <c r="F68" s="40">
        <v>2.1603036158841737</v>
      </c>
      <c r="G68" s="40">
        <v>1.6021948925216467</v>
      </c>
      <c r="H68" s="40">
        <v>3.9122173703252106</v>
      </c>
      <c r="I68" s="40">
        <v>18.738483173303578</v>
      </c>
      <c r="J68" s="40">
        <v>3.092164684191756</v>
      </c>
      <c r="K68" s="40">
        <v>2.956644332808911</v>
      </c>
    </row>
    <row r="69" spans="2:11" ht="11.25">
      <c r="B69" s="37" t="s">
        <v>69</v>
      </c>
      <c r="C69" s="26">
        <v>41275</v>
      </c>
      <c r="D69" s="39">
        <v>4.3699036884467635</v>
      </c>
      <c r="E69" s="39">
        <v>-1.4765659104660989</v>
      </c>
      <c r="F69" s="39">
        <v>0.07672625549741685</v>
      </c>
      <c r="G69" s="39">
        <v>1.7443345931972276</v>
      </c>
      <c r="H69" s="39">
        <v>9.908748116237964</v>
      </c>
      <c r="I69" s="39">
        <v>-11.677136315964765</v>
      </c>
      <c r="J69" s="39">
        <v>2.801491047712834</v>
      </c>
      <c r="K69" s="39">
        <v>2.7225045673769044</v>
      </c>
    </row>
    <row r="70" spans="2:11" ht="11.25">
      <c r="B70" s="37" t="s">
        <v>22</v>
      </c>
      <c r="C70" s="26">
        <v>41306</v>
      </c>
      <c r="D70" s="39">
        <v>2.5318061423241778</v>
      </c>
      <c r="E70" s="39">
        <v>-1.5899688986236948</v>
      </c>
      <c r="F70" s="39">
        <v>-1.2301389744889257</v>
      </c>
      <c r="G70" s="39">
        <v>1.3426706735577332</v>
      </c>
      <c r="H70" s="39">
        <v>7.738513404392755</v>
      </c>
      <c r="I70" s="39">
        <v>-1.1706093826326924</v>
      </c>
      <c r="J70" s="39">
        <v>1.6023857270327069</v>
      </c>
      <c r="K70" s="39">
        <v>1.4177636042175257</v>
      </c>
    </row>
    <row r="71" spans="2:12" ht="11.25">
      <c r="B71" s="90"/>
      <c r="C71" s="26">
        <v>41334</v>
      </c>
      <c r="D71" s="39">
        <v>2.832090949429822</v>
      </c>
      <c r="E71" s="39">
        <v>-4.596184628449629</v>
      </c>
      <c r="F71" s="39">
        <v>0.989086636455272</v>
      </c>
      <c r="G71" s="39">
        <v>1.7562495104477494</v>
      </c>
      <c r="H71" s="39">
        <v>0.9041014779895606</v>
      </c>
      <c r="I71" s="39">
        <v>-1.7537566264048454</v>
      </c>
      <c r="J71" s="39">
        <v>1.2179966605076586</v>
      </c>
      <c r="K71" s="39">
        <v>0.6155872144422814</v>
      </c>
      <c r="L71" s="37"/>
    </row>
    <row r="72" spans="2:12" ht="11.25">
      <c r="B72" s="90"/>
      <c r="C72" s="26">
        <v>41365</v>
      </c>
      <c r="D72" s="39">
        <v>2.790714556464202</v>
      </c>
      <c r="E72" s="39">
        <v>-5.500290413206621</v>
      </c>
      <c r="F72" s="39">
        <v>-0.13130402208748615</v>
      </c>
      <c r="G72" s="39">
        <v>0.40086837321109403</v>
      </c>
      <c r="H72" s="39">
        <v>4.1491714253723</v>
      </c>
      <c r="I72" s="39">
        <v>2.720355269305519</v>
      </c>
      <c r="J72" s="39">
        <v>0.8691588254149174</v>
      </c>
      <c r="K72" s="39">
        <v>0.6168280920755942</v>
      </c>
      <c r="L72" s="37"/>
    </row>
    <row r="73" spans="2:11" ht="11.25">
      <c r="B73" s="90"/>
      <c r="C73" s="26">
        <v>41395</v>
      </c>
      <c r="D73" s="39">
        <v>1.8197073609409253</v>
      </c>
      <c r="E73" s="39">
        <v>-6.11364125070989</v>
      </c>
      <c r="F73" s="39">
        <v>0.3834148419591843</v>
      </c>
      <c r="G73" s="39">
        <v>0.5801780207678631</v>
      </c>
      <c r="H73" s="39">
        <v>-0.323286709867443</v>
      </c>
      <c r="I73" s="39">
        <v>-6.868804798201467</v>
      </c>
      <c r="J73" s="39">
        <v>0.10021835366402776</v>
      </c>
      <c r="K73" s="39">
        <v>0.10670063861764056</v>
      </c>
    </row>
    <row r="74" spans="2:11" ht="11.25">
      <c r="B74" s="90"/>
      <c r="C74" s="26">
        <v>41426</v>
      </c>
      <c r="D74" s="39">
        <v>2.6684643863223556</v>
      </c>
      <c r="E74" s="39">
        <v>-8.999601363402332</v>
      </c>
      <c r="F74" s="39">
        <v>5.132649149274604</v>
      </c>
      <c r="G74" s="39">
        <v>2.51426207479446</v>
      </c>
      <c r="H74" s="39">
        <v>-3.661403628204607</v>
      </c>
      <c r="I74" s="39">
        <v>-6.072739406069216</v>
      </c>
      <c r="J74" s="39">
        <v>0.6270575599867989</v>
      </c>
      <c r="K74" s="39">
        <v>0.7330104567842</v>
      </c>
    </row>
    <row r="75" spans="2:11" ht="11.25">
      <c r="B75" s="87"/>
      <c r="C75" s="29">
        <v>41456</v>
      </c>
      <c r="D75" s="40">
        <v>3.0797222917666955</v>
      </c>
      <c r="E75" s="40">
        <v>-6.46031469912931</v>
      </c>
      <c r="F75" s="40">
        <v>3.8745050156734573</v>
      </c>
      <c r="G75" s="40">
        <v>2.1965995614036116</v>
      </c>
      <c r="H75" s="40">
        <v>3.998796018967643</v>
      </c>
      <c r="I75" s="40">
        <v>-8.556227776889214</v>
      </c>
      <c r="J75" s="40">
        <v>1.4882856782776788</v>
      </c>
      <c r="K75" s="40">
        <v>1.7371821565516088</v>
      </c>
    </row>
    <row r="76" spans="3:9" ht="11.25">
      <c r="C76" s="95" t="s">
        <v>65</v>
      </c>
      <c r="D76" s="95"/>
      <c r="E76" s="95"/>
      <c r="F76" s="95"/>
      <c r="G76" s="95"/>
      <c r="H76" s="95"/>
      <c r="I76" s="95"/>
    </row>
    <row r="77" spans="3:9" ht="11.25">
      <c r="C77" s="111" t="s">
        <v>33</v>
      </c>
      <c r="D77" s="111"/>
      <c r="E77" s="111"/>
      <c r="F77" s="111"/>
      <c r="G77" s="111"/>
      <c r="H77" s="111"/>
      <c r="I77" s="111"/>
    </row>
  </sheetData>
  <mergeCells count="9">
    <mergeCell ref="C77:I77"/>
    <mergeCell ref="C7:C8"/>
    <mergeCell ref="J7:J8"/>
    <mergeCell ref="K7:K8"/>
    <mergeCell ref="C76:I76"/>
    <mergeCell ref="D7:F7"/>
    <mergeCell ref="G7:G8"/>
    <mergeCell ref="H7:H8"/>
    <mergeCell ref="I7:I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5"/>
  <sheetViews>
    <sheetView zoomScaleSheetLayoutView="75" workbookViewId="0" topLeftCell="A1">
      <selection activeCell="D10" sqref="D10:D11"/>
    </sheetView>
  </sheetViews>
  <sheetFormatPr defaultColWidth="9.140625" defaultRowHeight="12.75"/>
  <cols>
    <col min="1" max="1" width="4.00390625" style="25" customWidth="1"/>
    <col min="2" max="2" width="5.140625" style="41" bestFit="1" customWidth="1"/>
    <col min="3" max="3" width="10.140625" style="25" customWidth="1"/>
    <col min="4" max="6" width="11.7109375" style="25" customWidth="1"/>
    <col min="7" max="16384" width="9.140625" style="25" customWidth="1"/>
  </cols>
  <sheetData>
    <row r="1" spans="2:9" ht="12.75">
      <c r="B1" s="16" t="s">
        <v>0</v>
      </c>
      <c r="I1" s="17" t="str">
        <f>'Tab 1'!O1</f>
        <v>Carta de Conjuntura | Set 2013</v>
      </c>
    </row>
    <row r="3" spans="2:6" ht="11.25">
      <c r="B3" s="33"/>
      <c r="C3" s="34" t="s">
        <v>54</v>
      </c>
      <c r="D3" s="35"/>
      <c r="E3" s="35"/>
      <c r="F3" s="35"/>
    </row>
    <row r="4" spans="2:6" ht="11.25">
      <c r="B4" s="33"/>
      <c r="C4" s="34" t="s">
        <v>87</v>
      </c>
      <c r="D4" s="34"/>
      <c r="E4" s="34"/>
      <c r="F4" s="34"/>
    </row>
    <row r="5" spans="2:6" ht="10.5" customHeight="1">
      <c r="B5" s="36"/>
      <c r="C5" s="113" t="s">
        <v>76</v>
      </c>
      <c r="D5" s="113"/>
      <c r="E5" s="113"/>
      <c r="F5" s="113"/>
    </row>
    <row r="6" spans="2:6" ht="11.25">
      <c r="B6" s="81"/>
      <c r="C6" s="82"/>
      <c r="D6" s="82"/>
      <c r="E6" s="82"/>
      <c r="F6" s="82"/>
    </row>
    <row r="7" spans="2:7" ht="23.25" thickBot="1">
      <c r="B7" s="56"/>
      <c r="C7" s="75" t="s">
        <v>18</v>
      </c>
      <c r="D7" s="57" t="s">
        <v>77</v>
      </c>
      <c r="E7" s="57" t="s">
        <v>78</v>
      </c>
      <c r="F7" s="57" t="s">
        <v>79</v>
      </c>
      <c r="G7"/>
    </row>
    <row r="8" spans="2:8" ht="12" thickTop="1">
      <c r="B8" s="69" t="s">
        <v>66</v>
      </c>
      <c r="C8" s="26">
        <v>39448</v>
      </c>
      <c r="D8" s="39">
        <v>104.47</v>
      </c>
      <c r="E8" s="39">
        <v>114.98</v>
      </c>
      <c r="F8" s="39">
        <v>104.24</v>
      </c>
      <c r="H8" s="43"/>
    </row>
    <row r="9" spans="2:8" ht="11.25">
      <c r="B9" s="37" t="s">
        <v>22</v>
      </c>
      <c r="C9" s="26">
        <v>39479</v>
      </c>
      <c r="D9" s="39">
        <v>104.78</v>
      </c>
      <c r="E9" s="39">
        <v>115.54</v>
      </c>
      <c r="F9" s="39">
        <v>104.55</v>
      </c>
      <c r="H9" s="43"/>
    </row>
    <row r="10" spans="2:8" ht="11.25">
      <c r="B10" s="70" t="s">
        <v>22</v>
      </c>
      <c r="C10" s="26">
        <v>39508</v>
      </c>
      <c r="D10" s="39">
        <v>104.97</v>
      </c>
      <c r="E10" s="39">
        <v>115.66</v>
      </c>
      <c r="F10" s="39">
        <v>104.74</v>
      </c>
      <c r="H10" s="43"/>
    </row>
    <row r="11" spans="2:8" ht="11.25">
      <c r="B11" s="37" t="s">
        <v>22</v>
      </c>
      <c r="C11" s="26">
        <v>39539</v>
      </c>
      <c r="D11" s="39">
        <v>105.37</v>
      </c>
      <c r="E11" s="39">
        <v>117.49</v>
      </c>
      <c r="F11" s="39">
        <v>105.11</v>
      </c>
      <c r="H11" s="43"/>
    </row>
    <row r="12" spans="2:8" ht="11.25">
      <c r="B12" s="37" t="s">
        <v>22</v>
      </c>
      <c r="C12" s="26">
        <v>39569</v>
      </c>
      <c r="D12" s="39">
        <v>105.83</v>
      </c>
      <c r="E12" s="39">
        <v>118.5</v>
      </c>
      <c r="F12" s="39">
        <v>105.56</v>
      </c>
      <c r="H12" s="43"/>
    </row>
    <row r="13" spans="2:8" ht="11.25">
      <c r="B13" s="37" t="s">
        <v>22</v>
      </c>
      <c r="C13" s="26">
        <v>39600</v>
      </c>
      <c r="D13" s="39">
        <v>106.38</v>
      </c>
      <c r="E13" s="39">
        <v>120.11</v>
      </c>
      <c r="F13" s="39">
        <v>106.09</v>
      </c>
      <c r="H13" s="43"/>
    </row>
    <row r="14" spans="2:8" s="37" customFormat="1" ht="11.25">
      <c r="B14" s="37" t="s">
        <v>22</v>
      </c>
      <c r="C14" s="26">
        <v>39630</v>
      </c>
      <c r="D14" s="39">
        <v>106.8</v>
      </c>
      <c r="E14" s="39">
        <v>121.66</v>
      </c>
      <c r="F14" s="39">
        <v>106.48</v>
      </c>
      <c r="H14" s="79"/>
    </row>
    <row r="15" spans="2:8" s="37" customFormat="1" ht="11.25">
      <c r="B15" s="37" t="s">
        <v>22</v>
      </c>
      <c r="C15" s="26">
        <v>39661</v>
      </c>
      <c r="D15" s="39">
        <v>106.87</v>
      </c>
      <c r="E15" s="39">
        <v>121.74</v>
      </c>
      <c r="F15" s="39">
        <v>106.55</v>
      </c>
      <c r="H15" s="79"/>
    </row>
    <row r="16" spans="2:8" s="37" customFormat="1" ht="11.25">
      <c r="B16" s="37" t="s">
        <v>22</v>
      </c>
      <c r="C16" s="26">
        <v>39692</v>
      </c>
      <c r="D16" s="39">
        <v>107.97</v>
      </c>
      <c r="E16" s="39">
        <v>121.71</v>
      </c>
      <c r="F16" s="39">
        <v>107.68</v>
      </c>
      <c r="H16" s="79"/>
    </row>
    <row r="17" spans="2:8" s="37" customFormat="1" ht="11.25">
      <c r="B17" s="37" t="s">
        <v>22</v>
      </c>
      <c r="C17" s="26">
        <v>39722</v>
      </c>
      <c r="D17" s="39">
        <v>107.88</v>
      </c>
      <c r="E17" s="39">
        <v>121.26</v>
      </c>
      <c r="F17" s="39">
        <v>107.59</v>
      </c>
      <c r="H17" s="79"/>
    </row>
    <row r="18" spans="2:8" s="37" customFormat="1" ht="11.25">
      <c r="B18" s="37" t="s">
        <v>22</v>
      </c>
      <c r="C18" s="26">
        <v>39753</v>
      </c>
      <c r="D18" s="39">
        <v>106.53</v>
      </c>
      <c r="E18" s="39">
        <v>120.63</v>
      </c>
      <c r="F18" s="39">
        <v>106.23</v>
      </c>
      <c r="H18" s="79"/>
    </row>
    <row r="19" spans="2:8" s="37" customFormat="1" ht="11.25">
      <c r="B19" s="28" t="s">
        <v>22</v>
      </c>
      <c r="C19" s="29">
        <v>39783</v>
      </c>
      <c r="D19" s="40">
        <v>102.81</v>
      </c>
      <c r="E19" s="40">
        <v>117.88</v>
      </c>
      <c r="F19" s="40">
        <v>102.49</v>
      </c>
      <c r="H19" s="79"/>
    </row>
    <row r="20" spans="2:8" s="37" customFormat="1" ht="11.25">
      <c r="B20" s="37" t="s">
        <v>67</v>
      </c>
      <c r="C20" s="26">
        <v>39814</v>
      </c>
      <c r="D20" s="39">
        <v>102.12</v>
      </c>
      <c r="E20" s="39">
        <v>116.73</v>
      </c>
      <c r="F20" s="39">
        <v>101.81</v>
      </c>
      <c r="H20" s="79"/>
    </row>
    <row r="21" spans="2:8" s="37" customFormat="1" ht="11.25">
      <c r="B21" s="37" t="s">
        <v>22</v>
      </c>
      <c r="C21" s="26">
        <v>39845</v>
      </c>
      <c r="D21" s="39">
        <v>100.68</v>
      </c>
      <c r="E21" s="39">
        <v>116.68</v>
      </c>
      <c r="F21" s="39">
        <v>100.33</v>
      </c>
      <c r="H21" s="79"/>
    </row>
    <row r="22" spans="2:8" s="37" customFormat="1" ht="11.25">
      <c r="B22" s="70" t="s">
        <v>22</v>
      </c>
      <c r="C22" s="26">
        <v>39873</v>
      </c>
      <c r="D22" s="39">
        <v>99.88</v>
      </c>
      <c r="E22" s="39">
        <v>116.48</v>
      </c>
      <c r="F22" s="39">
        <v>99.52</v>
      </c>
      <c r="H22" s="79"/>
    </row>
    <row r="23" spans="2:8" s="37" customFormat="1" ht="11.25">
      <c r="B23" s="37" t="s">
        <v>22</v>
      </c>
      <c r="C23" s="26">
        <v>39904</v>
      </c>
      <c r="D23" s="39">
        <v>99.73</v>
      </c>
      <c r="E23" s="39">
        <v>116.95</v>
      </c>
      <c r="F23" s="39">
        <v>99.36</v>
      </c>
      <c r="H23" s="79"/>
    </row>
    <row r="24" spans="2:8" s="37" customFormat="1" ht="11.25">
      <c r="B24" s="37" t="s">
        <v>22</v>
      </c>
      <c r="C24" s="26">
        <v>39934</v>
      </c>
      <c r="D24" s="39">
        <v>99.71</v>
      </c>
      <c r="E24" s="39">
        <v>115.93</v>
      </c>
      <c r="F24" s="39">
        <v>99.37</v>
      </c>
      <c r="H24" s="79"/>
    </row>
    <row r="25" spans="2:8" s="37" customFormat="1" ht="11.25">
      <c r="B25" s="37" t="s">
        <v>22</v>
      </c>
      <c r="C25" s="26">
        <v>39965</v>
      </c>
      <c r="D25" s="39">
        <v>99.62</v>
      </c>
      <c r="E25" s="39">
        <v>115.2</v>
      </c>
      <c r="F25" s="39">
        <v>99.29</v>
      </c>
      <c r="H25" s="79"/>
    </row>
    <row r="26" spans="2:8" s="37" customFormat="1" ht="11.25">
      <c r="B26" s="37" t="s">
        <v>22</v>
      </c>
      <c r="C26" s="26">
        <v>39995</v>
      </c>
      <c r="D26" s="39">
        <v>99.6</v>
      </c>
      <c r="E26" s="39">
        <v>114.81</v>
      </c>
      <c r="F26" s="39">
        <v>99.28</v>
      </c>
      <c r="H26" s="79"/>
    </row>
    <row r="27" spans="2:8" ht="11.25">
      <c r="B27" s="37" t="s">
        <v>22</v>
      </c>
      <c r="C27" s="26">
        <v>40026</v>
      </c>
      <c r="D27" s="39">
        <v>100.08</v>
      </c>
      <c r="E27" s="39">
        <v>115.58</v>
      </c>
      <c r="F27" s="39">
        <v>99.75</v>
      </c>
      <c r="H27" s="43"/>
    </row>
    <row r="28" spans="2:8" ht="11.25">
      <c r="B28" s="37" t="s">
        <v>22</v>
      </c>
      <c r="C28" s="26">
        <v>40057</v>
      </c>
      <c r="D28" s="39">
        <v>101.34</v>
      </c>
      <c r="E28" s="39">
        <v>116.11</v>
      </c>
      <c r="F28" s="39">
        <v>101.02</v>
      </c>
      <c r="H28" s="43"/>
    </row>
    <row r="29" spans="2:8" ht="11.25">
      <c r="B29" s="37" t="s">
        <v>22</v>
      </c>
      <c r="C29" s="26">
        <v>40087</v>
      </c>
      <c r="D29" s="39">
        <v>102.1</v>
      </c>
      <c r="E29" s="39">
        <v>115.74</v>
      </c>
      <c r="F29" s="39">
        <v>101.81</v>
      </c>
      <c r="H29" s="43"/>
    </row>
    <row r="30" spans="2:8" ht="11.25">
      <c r="B30" s="37" t="s">
        <v>22</v>
      </c>
      <c r="C30" s="26">
        <v>40118</v>
      </c>
      <c r="D30" s="39">
        <v>102.57</v>
      </c>
      <c r="E30" s="39">
        <v>117.24</v>
      </c>
      <c r="F30" s="39">
        <v>102.26</v>
      </c>
      <c r="H30" s="43"/>
    </row>
    <row r="31" spans="2:8" ht="11.25">
      <c r="B31" s="28" t="s">
        <v>22</v>
      </c>
      <c r="C31" s="29">
        <v>40148</v>
      </c>
      <c r="D31" s="40">
        <v>100.37</v>
      </c>
      <c r="E31" s="40">
        <v>117.84</v>
      </c>
      <c r="F31" s="40">
        <v>100</v>
      </c>
      <c r="H31" s="43"/>
    </row>
    <row r="32" spans="2:8" ht="11.25">
      <c r="B32" s="37" t="s">
        <v>68</v>
      </c>
      <c r="C32" s="26">
        <v>40179</v>
      </c>
      <c r="D32" s="39">
        <v>101.19</v>
      </c>
      <c r="E32" s="39">
        <v>117.59</v>
      </c>
      <c r="F32" s="39">
        <v>100.84</v>
      </c>
      <c r="H32" s="43"/>
    </row>
    <row r="33" spans="2:8" ht="11.25">
      <c r="B33" s="37" t="s">
        <v>22</v>
      </c>
      <c r="C33" s="26">
        <v>40210</v>
      </c>
      <c r="D33" s="39">
        <v>101.49</v>
      </c>
      <c r="E33" s="39">
        <v>118.31</v>
      </c>
      <c r="F33" s="39">
        <v>101.13</v>
      </c>
      <c r="H33" s="43"/>
    </row>
    <row r="34" spans="2:8" ht="11.25">
      <c r="B34" s="37" t="s">
        <v>22</v>
      </c>
      <c r="C34" s="26">
        <v>40238</v>
      </c>
      <c r="D34" s="39">
        <v>102.28</v>
      </c>
      <c r="E34" s="39">
        <v>119.6</v>
      </c>
      <c r="F34" s="39">
        <v>101.91</v>
      </c>
      <c r="H34" s="43"/>
    </row>
    <row r="35" spans="2:8" ht="11.25">
      <c r="B35" s="37" t="s">
        <v>22</v>
      </c>
      <c r="C35" s="26">
        <v>40269</v>
      </c>
      <c r="D35" s="39">
        <v>103.14</v>
      </c>
      <c r="E35" s="39">
        <v>120.17</v>
      </c>
      <c r="F35" s="39">
        <v>102.78</v>
      </c>
      <c r="H35" s="43"/>
    </row>
    <row r="36" spans="2:8" ht="11.25">
      <c r="B36" s="37" t="s">
        <v>22</v>
      </c>
      <c r="C36" s="26">
        <v>40299</v>
      </c>
      <c r="D36" s="39">
        <v>104.01</v>
      </c>
      <c r="E36" s="39">
        <v>121.45</v>
      </c>
      <c r="F36" s="39">
        <v>103.63</v>
      </c>
      <c r="H36" s="43"/>
    </row>
    <row r="37" spans="2:8" ht="11.25">
      <c r="B37" s="37" t="s">
        <v>22</v>
      </c>
      <c r="C37" s="26">
        <v>40330</v>
      </c>
      <c r="D37" s="39">
        <v>104.55</v>
      </c>
      <c r="E37" s="39">
        <v>122.03</v>
      </c>
      <c r="F37" s="39">
        <v>104.17</v>
      </c>
      <c r="H37" s="43"/>
    </row>
    <row r="38" spans="2:8" ht="11.25">
      <c r="B38" s="37" t="s">
        <v>22</v>
      </c>
      <c r="C38" s="26">
        <v>40360</v>
      </c>
      <c r="D38" s="39">
        <v>104.88</v>
      </c>
      <c r="E38" s="39">
        <v>122.94</v>
      </c>
      <c r="F38" s="39">
        <v>104.49</v>
      </c>
      <c r="H38" s="43"/>
    </row>
    <row r="39" spans="2:8" ht="11.25">
      <c r="B39" s="37" t="s">
        <v>22</v>
      </c>
      <c r="C39" s="26">
        <v>40391</v>
      </c>
      <c r="D39" s="39">
        <v>105.18</v>
      </c>
      <c r="E39" s="39">
        <v>124.05</v>
      </c>
      <c r="F39" s="39">
        <v>104.77</v>
      </c>
      <c r="H39" s="43"/>
    </row>
    <row r="40" spans="2:8" ht="11.25">
      <c r="B40" s="37" t="s">
        <v>22</v>
      </c>
      <c r="C40" s="26">
        <v>40422</v>
      </c>
      <c r="D40" s="39">
        <v>106.27</v>
      </c>
      <c r="E40" s="39">
        <v>124.63</v>
      </c>
      <c r="F40" s="39">
        <v>105.87</v>
      </c>
      <c r="H40" s="43"/>
    </row>
    <row r="41" spans="2:8" ht="11.25">
      <c r="B41" s="37" t="s">
        <v>22</v>
      </c>
      <c r="C41" s="26">
        <v>40452</v>
      </c>
      <c r="D41" s="39">
        <v>106.51</v>
      </c>
      <c r="E41" s="39">
        <v>123.28</v>
      </c>
      <c r="F41" s="39">
        <v>106.15</v>
      </c>
      <c r="H41" s="43"/>
    </row>
    <row r="42" spans="2:8" ht="11.25">
      <c r="B42" s="37" t="s">
        <v>22</v>
      </c>
      <c r="C42" s="26">
        <v>40483</v>
      </c>
      <c r="D42" s="39">
        <v>105.87</v>
      </c>
      <c r="E42" s="39">
        <v>123.8</v>
      </c>
      <c r="F42" s="39">
        <v>105.48</v>
      </c>
      <c r="H42" s="43"/>
    </row>
    <row r="43" spans="2:8" ht="11.25">
      <c r="B43" s="28" t="s">
        <v>22</v>
      </c>
      <c r="C43" s="29">
        <v>40513</v>
      </c>
      <c r="D43" s="40">
        <v>103.82</v>
      </c>
      <c r="E43" s="40">
        <v>123.24</v>
      </c>
      <c r="F43" s="40">
        <v>103.41</v>
      </c>
      <c r="H43" s="43"/>
    </row>
    <row r="44" spans="2:8" ht="11.25">
      <c r="B44" s="37" t="s">
        <v>45</v>
      </c>
      <c r="C44" s="26">
        <v>40544</v>
      </c>
      <c r="D44" s="39">
        <v>103.99</v>
      </c>
      <c r="E44" s="39">
        <v>122.86</v>
      </c>
      <c r="F44" s="39">
        <v>103.59</v>
      </c>
      <c r="H44" s="43"/>
    </row>
    <row r="45" spans="2:8" ht="11.25">
      <c r="B45" s="37" t="s">
        <v>22</v>
      </c>
      <c r="C45" s="26">
        <v>40575</v>
      </c>
      <c r="D45" s="39">
        <v>104.5</v>
      </c>
      <c r="E45" s="39">
        <v>123.57</v>
      </c>
      <c r="F45" s="39">
        <v>104.09</v>
      </c>
      <c r="H45" s="43"/>
    </row>
    <row r="46" spans="2:8" ht="11.25">
      <c r="B46" s="37" t="s">
        <v>22</v>
      </c>
      <c r="C46" s="26">
        <v>40603</v>
      </c>
      <c r="D46" s="39">
        <v>104.67</v>
      </c>
      <c r="E46" s="39">
        <v>123.66</v>
      </c>
      <c r="F46" s="39">
        <v>104.27</v>
      </c>
      <c r="H46" s="43"/>
    </row>
    <row r="47" spans="2:8" ht="11.25">
      <c r="B47" s="37" t="s">
        <v>22</v>
      </c>
      <c r="C47" s="26">
        <v>40634</v>
      </c>
      <c r="D47" s="39">
        <v>104.94</v>
      </c>
      <c r="E47" s="39">
        <v>124.98</v>
      </c>
      <c r="F47" s="39">
        <v>104.51</v>
      </c>
      <c r="H47" s="43"/>
    </row>
    <row r="48" spans="2:8" ht="11.25">
      <c r="B48" s="37" t="s">
        <v>22</v>
      </c>
      <c r="C48" s="26">
        <v>40664</v>
      </c>
      <c r="D48" s="39">
        <v>105.51</v>
      </c>
      <c r="E48" s="39">
        <v>126.05</v>
      </c>
      <c r="F48" s="39">
        <v>105.07</v>
      </c>
      <c r="H48" s="43"/>
    </row>
    <row r="49" spans="2:8" ht="11.25">
      <c r="B49" s="37" t="s">
        <v>22</v>
      </c>
      <c r="C49" s="26">
        <v>40695</v>
      </c>
      <c r="D49" s="39">
        <v>105.48</v>
      </c>
      <c r="E49" s="39">
        <v>125.93</v>
      </c>
      <c r="F49" s="39">
        <v>105.04</v>
      </c>
      <c r="H49" s="43"/>
    </row>
    <row r="50" spans="2:8" ht="11.25">
      <c r="B50" s="37" t="s">
        <v>22</v>
      </c>
      <c r="C50" s="26">
        <v>40725</v>
      </c>
      <c r="D50" s="39">
        <v>105.46</v>
      </c>
      <c r="E50" s="39">
        <v>126.53</v>
      </c>
      <c r="F50" s="39">
        <v>105</v>
      </c>
      <c r="H50" s="43"/>
    </row>
    <row r="51" spans="2:8" ht="11.25">
      <c r="B51" s="37" t="s">
        <v>22</v>
      </c>
      <c r="C51" s="26">
        <v>40756</v>
      </c>
      <c r="D51" s="39">
        <v>106.02</v>
      </c>
      <c r="E51" s="39">
        <v>128.14</v>
      </c>
      <c r="F51" s="39">
        <v>105.54</v>
      </c>
      <c r="H51" s="43"/>
    </row>
    <row r="52" spans="2:8" ht="11.25">
      <c r="B52" s="37" t="s">
        <v>22</v>
      </c>
      <c r="C52" s="26">
        <v>40787</v>
      </c>
      <c r="D52" s="39">
        <v>106.57</v>
      </c>
      <c r="E52" s="39">
        <v>128.19</v>
      </c>
      <c r="F52" s="39">
        <v>106.1</v>
      </c>
      <c r="H52" s="43"/>
    </row>
    <row r="53" spans="2:8" ht="11.25">
      <c r="B53" s="37" t="s">
        <v>22</v>
      </c>
      <c r="C53" s="26">
        <v>40817</v>
      </c>
      <c r="D53" s="39">
        <v>106.22</v>
      </c>
      <c r="E53" s="39">
        <v>128.09</v>
      </c>
      <c r="F53" s="39">
        <v>105.75</v>
      </c>
      <c r="H53" s="43"/>
    </row>
    <row r="54" spans="2:8" ht="11.25">
      <c r="B54" s="37" t="s">
        <v>22</v>
      </c>
      <c r="C54" s="26">
        <v>40848</v>
      </c>
      <c r="D54" s="39">
        <v>105.32</v>
      </c>
      <c r="E54" s="39">
        <v>128.22</v>
      </c>
      <c r="F54" s="39">
        <v>104.83</v>
      </c>
      <c r="H54" s="43"/>
    </row>
    <row r="55" spans="2:8" ht="11.25">
      <c r="B55" s="28" t="s">
        <v>22</v>
      </c>
      <c r="C55" s="29">
        <v>40878</v>
      </c>
      <c r="D55" s="40">
        <v>103.41</v>
      </c>
      <c r="E55" s="40">
        <v>127.98</v>
      </c>
      <c r="F55" s="40">
        <v>102.89</v>
      </c>
      <c r="H55" s="43"/>
    </row>
    <row r="56" spans="2:8" ht="11.25">
      <c r="B56" s="37" t="s">
        <v>46</v>
      </c>
      <c r="C56" s="26">
        <v>40909</v>
      </c>
      <c r="D56" s="39">
        <v>103.55</v>
      </c>
      <c r="E56" s="39">
        <v>128.52</v>
      </c>
      <c r="F56" s="39">
        <v>103.01</v>
      </c>
      <c r="H56" s="43"/>
    </row>
    <row r="57" spans="2:8" ht="11.25">
      <c r="B57" s="37" t="s">
        <v>22</v>
      </c>
      <c r="C57" s="26">
        <v>40940</v>
      </c>
      <c r="D57" s="39">
        <v>103.72</v>
      </c>
      <c r="E57" s="39">
        <v>129.3</v>
      </c>
      <c r="F57" s="39">
        <v>103.17</v>
      </c>
      <c r="H57" s="43"/>
    </row>
    <row r="58" spans="2:8" ht="11.25">
      <c r="B58" s="37" t="s">
        <v>22</v>
      </c>
      <c r="C58" s="26">
        <v>40969</v>
      </c>
      <c r="D58" s="39">
        <v>103.38</v>
      </c>
      <c r="E58" s="39">
        <v>129.19</v>
      </c>
      <c r="F58" s="39">
        <v>102.82</v>
      </c>
      <c r="H58" s="43"/>
    </row>
    <row r="59" spans="2:8" ht="11.25">
      <c r="B59" s="37" t="s">
        <v>22</v>
      </c>
      <c r="C59" s="26">
        <v>41000</v>
      </c>
      <c r="D59" s="39">
        <v>103.48</v>
      </c>
      <c r="E59" s="39">
        <v>130.33</v>
      </c>
      <c r="F59" s="39">
        <v>102.9</v>
      </c>
      <c r="H59" s="43"/>
    </row>
    <row r="60" spans="2:8" ht="11.25">
      <c r="B60" s="37" t="s">
        <v>22</v>
      </c>
      <c r="C60" s="26">
        <v>41030</v>
      </c>
      <c r="D60" s="39">
        <v>103.68</v>
      </c>
      <c r="E60" s="39">
        <v>130.11</v>
      </c>
      <c r="F60" s="39">
        <v>103.12</v>
      </c>
      <c r="H60" s="43"/>
    </row>
    <row r="61" spans="2:8" ht="11.25">
      <c r="B61" s="37" t="s">
        <v>22</v>
      </c>
      <c r="C61" s="26">
        <v>41061</v>
      </c>
      <c r="D61" s="39">
        <v>103.58</v>
      </c>
      <c r="E61" s="39">
        <v>131.03</v>
      </c>
      <c r="F61" s="39">
        <v>102.99</v>
      </c>
      <c r="H61" s="43"/>
    </row>
    <row r="62" spans="2:8" ht="11.25">
      <c r="B62" s="37" t="s">
        <v>22</v>
      </c>
      <c r="C62" s="26">
        <v>41091</v>
      </c>
      <c r="D62" s="39">
        <v>103.82</v>
      </c>
      <c r="E62" s="39">
        <v>131.56</v>
      </c>
      <c r="F62" s="39">
        <v>103.22</v>
      </c>
      <c r="H62" s="43"/>
    </row>
    <row r="63" spans="2:8" ht="11.25">
      <c r="B63" s="37" t="s">
        <v>22</v>
      </c>
      <c r="C63" s="26">
        <v>41122</v>
      </c>
      <c r="D63" s="39">
        <v>103.95</v>
      </c>
      <c r="E63" s="39">
        <v>131.53</v>
      </c>
      <c r="F63" s="39">
        <v>103.36</v>
      </c>
      <c r="H63" s="43"/>
    </row>
    <row r="64" spans="2:8" ht="11.25">
      <c r="B64" s="37" t="s">
        <v>22</v>
      </c>
      <c r="C64" s="26">
        <v>41153</v>
      </c>
      <c r="D64" s="39">
        <v>104.57</v>
      </c>
      <c r="E64" s="39">
        <v>132.71</v>
      </c>
      <c r="F64" s="39">
        <v>103.97</v>
      </c>
      <c r="H64" s="43"/>
    </row>
    <row r="65" spans="2:8" ht="11.25">
      <c r="B65" s="37" t="s">
        <v>22</v>
      </c>
      <c r="C65" s="26">
        <v>41183</v>
      </c>
      <c r="D65" s="39">
        <v>104.93</v>
      </c>
      <c r="E65" s="39">
        <v>132.71</v>
      </c>
      <c r="F65" s="39">
        <v>104.34</v>
      </c>
      <c r="H65" s="43"/>
    </row>
    <row r="66" spans="2:8" ht="11.25">
      <c r="B66" s="37" t="s">
        <v>22</v>
      </c>
      <c r="C66" s="26">
        <v>41214</v>
      </c>
      <c r="D66" s="39">
        <v>104.24</v>
      </c>
      <c r="E66" s="39">
        <v>132.77</v>
      </c>
      <c r="F66" s="39">
        <v>103.63</v>
      </c>
      <c r="H66" s="43"/>
    </row>
    <row r="67" spans="2:8" ht="11.25">
      <c r="B67" s="28" t="s">
        <v>22</v>
      </c>
      <c r="C67" s="29">
        <v>41244</v>
      </c>
      <c r="D67" s="40">
        <v>101.93</v>
      </c>
      <c r="E67" s="40">
        <v>131.52</v>
      </c>
      <c r="F67" s="40">
        <v>101.3</v>
      </c>
      <c r="H67" s="43"/>
    </row>
    <row r="68" spans="2:8" ht="11.25">
      <c r="B68" s="37" t="s">
        <v>69</v>
      </c>
      <c r="C68" s="26">
        <v>41275</v>
      </c>
      <c r="D68" s="39">
        <v>102.32</v>
      </c>
      <c r="E68" s="39">
        <v>131.76</v>
      </c>
      <c r="F68" s="39">
        <v>101.69</v>
      </c>
      <c r="H68" s="43"/>
    </row>
    <row r="69" spans="3:11" s="39" customFormat="1" ht="11.25">
      <c r="C69" s="26">
        <v>41306</v>
      </c>
      <c r="D69" s="39">
        <v>102.43</v>
      </c>
      <c r="E69" s="39">
        <v>131.84</v>
      </c>
      <c r="F69" s="39">
        <v>101.81</v>
      </c>
      <c r="I69" s="25"/>
      <c r="J69" s="25"/>
      <c r="K69" s="25"/>
    </row>
    <row r="70" spans="3:11" s="39" customFormat="1" ht="11.25">
      <c r="C70" s="26">
        <v>41334</v>
      </c>
      <c r="D70" s="39">
        <v>102.71</v>
      </c>
      <c r="E70" s="39">
        <v>132.36</v>
      </c>
      <c r="F70" s="39">
        <v>102.07</v>
      </c>
      <c r="I70" s="25"/>
      <c r="J70" s="25"/>
      <c r="K70" s="25"/>
    </row>
    <row r="71" spans="3:11" s="39" customFormat="1" ht="11.25">
      <c r="C71" s="26">
        <v>41365</v>
      </c>
      <c r="D71" s="39">
        <v>103.08</v>
      </c>
      <c r="E71" s="39">
        <v>132.47</v>
      </c>
      <c r="F71" s="39">
        <v>102.45</v>
      </c>
      <c r="I71" s="25"/>
      <c r="J71" s="25"/>
      <c r="K71" s="25"/>
    </row>
    <row r="72" spans="3:11" s="39" customFormat="1" ht="11.25">
      <c r="C72" s="26">
        <v>41395</v>
      </c>
      <c r="D72" s="39">
        <v>103.09</v>
      </c>
      <c r="E72" s="39">
        <v>131.8</v>
      </c>
      <c r="F72" s="39">
        <v>102.47</v>
      </c>
      <c r="I72" s="25"/>
      <c r="J72" s="25"/>
      <c r="K72" s="25"/>
    </row>
    <row r="73" spans="3:11" s="39" customFormat="1" ht="11.25">
      <c r="C73" s="26">
        <v>41426</v>
      </c>
      <c r="D73" s="39">
        <v>103.09</v>
      </c>
      <c r="E73" s="39">
        <v>132.7</v>
      </c>
      <c r="F73" s="39">
        <v>102.46</v>
      </c>
      <c r="I73" s="25"/>
      <c r="J73" s="25"/>
      <c r="K73" s="25"/>
    </row>
    <row r="74" spans="2:11" s="39" customFormat="1" ht="11.25">
      <c r="B74" s="40"/>
      <c r="C74" s="29">
        <v>41456</v>
      </c>
      <c r="D74" s="40">
        <v>102.99</v>
      </c>
      <c r="E74" s="40">
        <v>132.61</v>
      </c>
      <c r="F74" s="40">
        <v>102.36</v>
      </c>
      <c r="I74" s="25"/>
      <c r="J74" s="25"/>
      <c r="K74" s="25"/>
    </row>
    <row r="75" spans="3:6" ht="11.25">
      <c r="C75" s="95" t="s">
        <v>80</v>
      </c>
      <c r="D75" s="95"/>
      <c r="E75" s="95"/>
      <c r="F75" s="95"/>
    </row>
  </sheetData>
  <mergeCells count="2">
    <mergeCell ref="C5:F5"/>
    <mergeCell ref="C75:F7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5"/>
  <sheetViews>
    <sheetView zoomScaleSheetLayoutView="75" workbookViewId="0" topLeftCell="A1">
      <selection activeCell="C4" sqref="C4"/>
    </sheetView>
  </sheetViews>
  <sheetFormatPr defaultColWidth="9.140625" defaultRowHeight="12.75"/>
  <cols>
    <col min="1" max="1" width="4.00390625" style="25" customWidth="1"/>
    <col min="2" max="2" width="5.140625" style="41" bestFit="1" customWidth="1"/>
    <col min="3" max="3" width="10.140625" style="25" customWidth="1"/>
    <col min="4" max="6" width="11.7109375" style="25" customWidth="1"/>
    <col min="7" max="16384" width="9.140625" style="25" customWidth="1"/>
  </cols>
  <sheetData>
    <row r="1" spans="2:9" ht="12.75">
      <c r="B1" s="16" t="s">
        <v>0</v>
      </c>
      <c r="I1" s="17" t="str">
        <f>'Tab 1'!O1</f>
        <v>Carta de Conjuntura | Set 2013</v>
      </c>
    </row>
    <row r="3" spans="2:6" ht="11.25">
      <c r="B3" s="33"/>
      <c r="C3" s="34" t="s">
        <v>55</v>
      </c>
      <c r="D3" s="35"/>
      <c r="E3" s="35"/>
      <c r="F3" s="35"/>
    </row>
    <row r="4" spans="2:6" ht="11.25">
      <c r="B4" s="33"/>
      <c r="C4" s="34" t="s">
        <v>88</v>
      </c>
      <c r="D4" s="34"/>
      <c r="E4" s="34"/>
      <c r="F4" s="34"/>
    </row>
    <row r="5" spans="2:6" ht="10.5" customHeight="1">
      <c r="B5" s="36"/>
      <c r="C5" s="113" t="s">
        <v>76</v>
      </c>
      <c r="D5" s="113"/>
      <c r="E5" s="113"/>
      <c r="F5" s="113"/>
    </row>
    <row r="6" spans="2:6" ht="11.25">
      <c r="B6" s="81"/>
      <c r="C6" s="82"/>
      <c r="D6" s="82"/>
      <c r="E6" s="82"/>
      <c r="F6" s="82"/>
    </row>
    <row r="7" spans="2:7" ht="23.25" thickBot="1">
      <c r="B7" s="56"/>
      <c r="C7" s="75" t="s">
        <v>18</v>
      </c>
      <c r="D7" s="57" t="s">
        <v>77</v>
      </c>
      <c r="E7" s="57" t="s">
        <v>78</v>
      </c>
      <c r="F7" s="57" t="s">
        <v>79</v>
      </c>
      <c r="G7"/>
    </row>
    <row r="8" spans="2:8" ht="12" thickTop="1">
      <c r="B8" s="69" t="s">
        <v>66</v>
      </c>
      <c r="C8" s="26">
        <v>39448</v>
      </c>
      <c r="D8" s="39">
        <v>117.13</v>
      </c>
      <c r="E8" s="39">
        <v>180.27</v>
      </c>
      <c r="F8" s="39">
        <v>114.92</v>
      </c>
      <c r="H8" s="43"/>
    </row>
    <row r="9" spans="2:8" ht="11.25">
      <c r="B9" s="37" t="s">
        <v>22</v>
      </c>
      <c r="C9" s="26">
        <v>39479</v>
      </c>
      <c r="D9" s="39">
        <v>112.21</v>
      </c>
      <c r="E9" s="39">
        <v>163.09</v>
      </c>
      <c r="F9" s="39">
        <v>110.44</v>
      </c>
      <c r="H9" s="43"/>
    </row>
    <row r="10" spans="2:8" ht="11.25">
      <c r="B10" s="70" t="s">
        <v>22</v>
      </c>
      <c r="C10" s="26">
        <v>39508</v>
      </c>
      <c r="D10" s="39">
        <v>113.54</v>
      </c>
      <c r="E10" s="39">
        <v>146.85</v>
      </c>
      <c r="F10" s="39">
        <v>112.39</v>
      </c>
      <c r="H10" s="43"/>
    </row>
    <row r="11" spans="2:8" ht="11.25">
      <c r="B11" s="37" t="s">
        <v>22</v>
      </c>
      <c r="C11" s="26">
        <v>39539</v>
      </c>
      <c r="D11" s="39">
        <v>111.83</v>
      </c>
      <c r="E11" s="39">
        <v>147.83</v>
      </c>
      <c r="F11" s="39">
        <v>110.59</v>
      </c>
      <c r="H11" s="43"/>
    </row>
    <row r="12" spans="2:8" ht="11.25">
      <c r="B12" s="37" t="s">
        <v>22</v>
      </c>
      <c r="C12" s="26">
        <v>39569</v>
      </c>
      <c r="D12" s="39">
        <v>115.1</v>
      </c>
      <c r="E12" s="39">
        <v>148.8</v>
      </c>
      <c r="F12" s="39">
        <v>113.94</v>
      </c>
      <c r="H12" s="43"/>
    </row>
    <row r="13" spans="2:8" ht="11.25">
      <c r="B13" s="37" t="s">
        <v>22</v>
      </c>
      <c r="C13" s="26">
        <v>39600</v>
      </c>
      <c r="D13" s="39">
        <v>114.07</v>
      </c>
      <c r="E13" s="39">
        <v>154.41</v>
      </c>
      <c r="F13" s="39">
        <v>112.68</v>
      </c>
      <c r="H13" s="43"/>
    </row>
    <row r="14" spans="2:8" s="37" customFormat="1" ht="11.25">
      <c r="B14" s="37" t="s">
        <v>22</v>
      </c>
      <c r="C14" s="26">
        <v>39630</v>
      </c>
      <c r="D14" s="39">
        <v>117.13</v>
      </c>
      <c r="E14" s="39">
        <v>150.01</v>
      </c>
      <c r="F14" s="39">
        <v>115.99</v>
      </c>
      <c r="H14" s="79"/>
    </row>
    <row r="15" spans="2:8" s="37" customFormat="1" ht="11.25">
      <c r="B15" s="37" t="s">
        <v>22</v>
      </c>
      <c r="C15" s="26">
        <v>39661</v>
      </c>
      <c r="D15" s="39">
        <v>117.53</v>
      </c>
      <c r="E15" s="39">
        <v>208.01</v>
      </c>
      <c r="F15" s="39">
        <v>114.35</v>
      </c>
      <c r="H15" s="79"/>
    </row>
    <row r="16" spans="2:8" s="37" customFormat="1" ht="11.25">
      <c r="B16" s="37" t="s">
        <v>22</v>
      </c>
      <c r="C16" s="26">
        <v>39692</v>
      </c>
      <c r="D16" s="39">
        <v>117.07</v>
      </c>
      <c r="E16" s="39">
        <v>151.54</v>
      </c>
      <c r="F16" s="39">
        <v>115.88</v>
      </c>
      <c r="H16" s="79"/>
    </row>
    <row r="17" spans="2:8" s="37" customFormat="1" ht="11.25">
      <c r="B17" s="37" t="s">
        <v>22</v>
      </c>
      <c r="C17" s="26">
        <v>39722</v>
      </c>
      <c r="D17" s="39">
        <v>117.78</v>
      </c>
      <c r="E17" s="39">
        <v>159.41</v>
      </c>
      <c r="F17" s="39">
        <v>116.34</v>
      </c>
      <c r="H17" s="79"/>
    </row>
    <row r="18" spans="2:8" s="37" customFormat="1" ht="11.25">
      <c r="B18" s="37" t="s">
        <v>22</v>
      </c>
      <c r="C18" s="26">
        <v>39753</v>
      </c>
      <c r="D18" s="39">
        <v>128.27</v>
      </c>
      <c r="E18" s="39">
        <v>180.42</v>
      </c>
      <c r="F18" s="39">
        <v>126.46</v>
      </c>
      <c r="H18" s="79"/>
    </row>
    <row r="19" spans="2:8" s="37" customFormat="1" ht="11.25">
      <c r="B19" s="28" t="s">
        <v>22</v>
      </c>
      <c r="C19" s="29">
        <v>39783</v>
      </c>
      <c r="D19" s="40">
        <v>152.38</v>
      </c>
      <c r="E19" s="40">
        <v>203.01</v>
      </c>
      <c r="F19" s="40">
        <v>150.63</v>
      </c>
      <c r="H19" s="79"/>
    </row>
    <row r="20" spans="2:8" s="37" customFormat="1" ht="11.25">
      <c r="B20" s="37" t="s">
        <v>67</v>
      </c>
      <c r="C20" s="26">
        <v>39814</v>
      </c>
      <c r="D20" s="39">
        <v>116.2</v>
      </c>
      <c r="E20" s="39">
        <v>166.08</v>
      </c>
      <c r="F20" s="39">
        <v>114.47</v>
      </c>
      <c r="H20" s="79"/>
    </row>
    <row r="21" spans="2:8" s="37" customFormat="1" ht="11.25">
      <c r="B21" s="37" t="s">
        <v>22</v>
      </c>
      <c r="C21" s="26">
        <v>39845</v>
      </c>
      <c r="D21" s="39">
        <v>115.22</v>
      </c>
      <c r="E21" s="39">
        <v>251.95</v>
      </c>
      <c r="F21" s="39">
        <v>110.44</v>
      </c>
      <c r="H21" s="79"/>
    </row>
    <row r="22" spans="2:8" s="37" customFormat="1" ht="11.25">
      <c r="B22" s="70" t="s">
        <v>22</v>
      </c>
      <c r="C22" s="26">
        <v>39873</v>
      </c>
      <c r="D22" s="39">
        <v>111.06</v>
      </c>
      <c r="E22" s="39">
        <v>165.01</v>
      </c>
      <c r="F22" s="39">
        <v>109.18</v>
      </c>
      <c r="H22" s="79"/>
    </row>
    <row r="23" spans="2:8" s="37" customFormat="1" ht="11.25">
      <c r="B23" s="37" t="s">
        <v>22</v>
      </c>
      <c r="C23" s="26">
        <v>39904</v>
      </c>
      <c r="D23" s="39">
        <v>109.85</v>
      </c>
      <c r="E23" s="39">
        <v>158.85</v>
      </c>
      <c r="F23" s="39">
        <v>108.15</v>
      </c>
      <c r="H23" s="79"/>
    </row>
    <row r="24" spans="2:8" s="37" customFormat="1" ht="11.25">
      <c r="B24" s="37" t="s">
        <v>22</v>
      </c>
      <c r="C24" s="26">
        <v>39934</v>
      </c>
      <c r="D24" s="39">
        <v>114.44</v>
      </c>
      <c r="E24" s="39">
        <v>254.73</v>
      </c>
      <c r="F24" s="39">
        <v>109.53</v>
      </c>
      <c r="H24" s="79"/>
    </row>
    <row r="25" spans="2:8" s="37" customFormat="1" ht="11.25">
      <c r="B25" s="37" t="s">
        <v>22</v>
      </c>
      <c r="C25" s="26">
        <v>39965</v>
      </c>
      <c r="D25" s="39">
        <v>111.87</v>
      </c>
      <c r="E25" s="39">
        <v>164.95</v>
      </c>
      <c r="F25" s="39">
        <v>110.02</v>
      </c>
      <c r="H25" s="79"/>
    </row>
    <row r="26" spans="2:8" s="37" customFormat="1" ht="11.25">
      <c r="B26" s="37" t="s">
        <v>22</v>
      </c>
      <c r="C26" s="26">
        <v>39995</v>
      </c>
      <c r="D26" s="39">
        <v>112.93</v>
      </c>
      <c r="E26" s="39">
        <v>160.17</v>
      </c>
      <c r="F26" s="39">
        <v>111.29</v>
      </c>
      <c r="H26" s="79"/>
    </row>
    <row r="27" spans="2:8" ht="11.25">
      <c r="B27" s="37" t="s">
        <v>22</v>
      </c>
      <c r="C27" s="26">
        <v>40026</v>
      </c>
      <c r="D27" s="39">
        <v>110.58</v>
      </c>
      <c r="E27" s="39">
        <v>155.78</v>
      </c>
      <c r="F27" s="39">
        <v>109.02</v>
      </c>
      <c r="H27" s="43"/>
    </row>
    <row r="28" spans="2:8" ht="11.25">
      <c r="B28" s="37" t="s">
        <v>22</v>
      </c>
      <c r="C28" s="26">
        <v>40057</v>
      </c>
      <c r="D28" s="39">
        <v>111.76</v>
      </c>
      <c r="E28" s="39">
        <v>157.85</v>
      </c>
      <c r="F28" s="39">
        <v>110.16</v>
      </c>
      <c r="H28" s="43"/>
    </row>
    <row r="29" spans="2:8" ht="11.25">
      <c r="B29" s="37" t="s">
        <v>22</v>
      </c>
      <c r="C29" s="26">
        <v>40087</v>
      </c>
      <c r="D29" s="39">
        <v>113.54</v>
      </c>
      <c r="E29" s="39">
        <v>157.06</v>
      </c>
      <c r="F29" s="39">
        <v>112.03</v>
      </c>
      <c r="H29" s="43"/>
    </row>
    <row r="30" spans="2:8" ht="11.25">
      <c r="B30" s="37" t="s">
        <v>22</v>
      </c>
      <c r="C30" s="26">
        <v>40118</v>
      </c>
      <c r="D30" s="39">
        <v>125.85</v>
      </c>
      <c r="E30" s="39">
        <v>169.12</v>
      </c>
      <c r="F30" s="39">
        <v>124.35</v>
      </c>
      <c r="H30" s="43"/>
    </row>
    <row r="31" spans="2:8" ht="11.25">
      <c r="B31" s="28" t="s">
        <v>22</v>
      </c>
      <c r="C31" s="29">
        <v>40148</v>
      </c>
      <c r="D31" s="40">
        <v>145.81</v>
      </c>
      <c r="E31" s="40">
        <v>204.39</v>
      </c>
      <c r="F31" s="40">
        <v>143.77</v>
      </c>
      <c r="H31" s="43"/>
    </row>
    <row r="32" spans="2:8" ht="11.25">
      <c r="B32" s="37" t="s">
        <v>68</v>
      </c>
      <c r="C32" s="26">
        <v>40179</v>
      </c>
      <c r="D32" s="39">
        <v>118.6</v>
      </c>
      <c r="E32" s="39">
        <v>170.4</v>
      </c>
      <c r="F32" s="39">
        <v>116.8</v>
      </c>
      <c r="H32" s="43"/>
    </row>
    <row r="33" spans="2:8" ht="11.25">
      <c r="B33" s="37" t="s">
        <v>22</v>
      </c>
      <c r="C33" s="26">
        <v>40210</v>
      </c>
      <c r="D33" s="39">
        <v>117.41</v>
      </c>
      <c r="E33" s="39">
        <v>272.52</v>
      </c>
      <c r="F33" s="39">
        <v>112.03</v>
      </c>
      <c r="H33" s="43"/>
    </row>
    <row r="34" spans="2:8" ht="11.25">
      <c r="B34" s="37" t="s">
        <v>22</v>
      </c>
      <c r="C34" s="26">
        <v>40238</v>
      </c>
      <c r="D34" s="39">
        <v>116.95</v>
      </c>
      <c r="E34" s="39">
        <v>167.61</v>
      </c>
      <c r="F34" s="39">
        <v>115.19</v>
      </c>
      <c r="H34" s="43"/>
    </row>
    <row r="35" spans="2:8" ht="11.25">
      <c r="B35" s="37" t="s">
        <v>22</v>
      </c>
      <c r="C35" s="26">
        <v>40269</v>
      </c>
      <c r="D35" s="39">
        <v>115.47</v>
      </c>
      <c r="E35" s="39">
        <v>167</v>
      </c>
      <c r="F35" s="39">
        <v>113.68</v>
      </c>
      <c r="H35" s="43"/>
    </row>
    <row r="36" spans="2:8" ht="11.25">
      <c r="B36" s="37" t="s">
        <v>22</v>
      </c>
      <c r="C36" s="26">
        <v>40299</v>
      </c>
      <c r="D36" s="39">
        <v>118.31</v>
      </c>
      <c r="E36" s="39">
        <v>167.26</v>
      </c>
      <c r="F36" s="39">
        <v>116.61</v>
      </c>
      <c r="H36" s="43"/>
    </row>
    <row r="37" spans="2:8" ht="11.25">
      <c r="B37" s="37" t="s">
        <v>22</v>
      </c>
      <c r="C37" s="26">
        <v>40330</v>
      </c>
      <c r="D37" s="39">
        <v>120.7</v>
      </c>
      <c r="E37" s="39">
        <v>175.3</v>
      </c>
      <c r="F37" s="39">
        <v>118.8</v>
      </c>
      <c r="H37" s="43"/>
    </row>
    <row r="38" spans="2:8" ht="11.25">
      <c r="B38" s="37" t="s">
        <v>22</v>
      </c>
      <c r="C38" s="26">
        <v>40360</v>
      </c>
      <c r="D38" s="39">
        <v>125.08</v>
      </c>
      <c r="E38" s="39">
        <v>259.78</v>
      </c>
      <c r="F38" s="39">
        <v>120.42</v>
      </c>
      <c r="H38" s="43"/>
    </row>
    <row r="39" spans="2:8" ht="11.25">
      <c r="B39" s="37" t="s">
        <v>22</v>
      </c>
      <c r="C39" s="26">
        <v>40391</v>
      </c>
      <c r="D39" s="39">
        <v>119.72</v>
      </c>
      <c r="E39" s="39">
        <v>169.72</v>
      </c>
      <c r="F39" s="39">
        <v>117.98</v>
      </c>
      <c r="H39" s="43"/>
    </row>
    <row r="40" spans="2:8" ht="11.25">
      <c r="B40" s="37" t="s">
        <v>22</v>
      </c>
      <c r="C40" s="26">
        <v>40422</v>
      </c>
      <c r="D40" s="39">
        <v>121.92</v>
      </c>
      <c r="E40" s="39">
        <v>171.91</v>
      </c>
      <c r="F40" s="39">
        <v>120.19</v>
      </c>
      <c r="H40" s="43"/>
    </row>
    <row r="41" spans="2:8" ht="11.25">
      <c r="B41" s="37" t="s">
        <v>22</v>
      </c>
      <c r="C41" s="26">
        <v>40452</v>
      </c>
      <c r="D41" s="39">
        <v>124.34</v>
      </c>
      <c r="E41" s="39">
        <v>176.27</v>
      </c>
      <c r="F41" s="39">
        <v>122.54</v>
      </c>
      <c r="H41" s="43"/>
    </row>
    <row r="42" spans="2:8" ht="11.25">
      <c r="B42" s="37" t="s">
        <v>22</v>
      </c>
      <c r="C42" s="26">
        <v>40483</v>
      </c>
      <c r="D42" s="39">
        <v>135.02</v>
      </c>
      <c r="E42" s="39">
        <v>206.78</v>
      </c>
      <c r="F42" s="39">
        <v>132.53</v>
      </c>
      <c r="H42" s="43"/>
    </row>
    <row r="43" spans="2:8" ht="11.25">
      <c r="B43" s="28" t="s">
        <v>22</v>
      </c>
      <c r="C43" s="29">
        <v>40513</v>
      </c>
      <c r="D43" s="40">
        <v>155.1</v>
      </c>
      <c r="E43" s="40">
        <v>244.81</v>
      </c>
      <c r="F43" s="40">
        <v>151.99</v>
      </c>
      <c r="H43" s="43"/>
    </row>
    <row r="44" spans="2:8" ht="11.25">
      <c r="B44" s="37" t="s">
        <v>45</v>
      </c>
      <c r="C44" s="26">
        <v>40544</v>
      </c>
      <c r="D44" s="39">
        <v>127.03</v>
      </c>
      <c r="E44" s="39">
        <v>178.46</v>
      </c>
      <c r="F44" s="39">
        <v>125.25</v>
      </c>
      <c r="H44" s="43"/>
    </row>
    <row r="45" spans="2:8" ht="11.25">
      <c r="B45" s="37" t="s">
        <v>22</v>
      </c>
      <c r="C45" s="26">
        <v>40575</v>
      </c>
      <c r="D45" s="39">
        <v>125.29</v>
      </c>
      <c r="E45" s="39">
        <v>298.54</v>
      </c>
      <c r="F45" s="39">
        <v>119.26</v>
      </c>
      <c r="H45" s="43"/>
    </row>
    <row r="46" spans="2:8" ht="11.25">
      <c r="B46" s="37" t="s">
        <v>22</v>
      </c>
      <c r="C46" s="26">
        <v>40603</v>
      </c>
      <c r="D46" s="39">
        <v>123.65</v>
      </c>
      <c r="E46" s="39">
        <v>178.65</v>
      </c>
      <c r="F46" s="39">
        <v>121.75</v>
      </c>
      <c r="H46" s="43"/>
    </row>
    <row r="47" spans="2:8" ht="11.25">
      <c r="B47" s="37" t="s">
        <v>22</v>
      </c>
      <c r="C47" s="26">
        <v>40634</v>
      </c>
      <c r="D47" s="39">
        <v>121.02</v>
      </c>
      <c r="E47" s="39">
        <v>178.49</v>
      </c>
      <c r="F47" s="39">
        <v>119.03</v>
      </c>
      <c r="H47" s="43"/>
    </row>
    <row r="48" spans="2:8" ht="11.25">
      <c r="B48" s="37" t="s">
        <v>22</v>
      </c>
      <c r="C48" s="26">
        <v>40664</v>
      </c>
      <c r="D48" s="39">
        <v>124.29</v>
      </c>
      <c r="E48" s="39">
        <v>175.53</v>
      </c>
      <c r="F48" s="39">
        <v>122.52</v>
      </c>
      <c r="H48" s="43"/>
    </row>
    <row r="49" spans="2:8" ht="11.25">
      <c r="B49" s="37" t="s">
        <v>22</v>
      </c>
      <c r="C49" s="26">
        <v>40695</v>
      </c>
      <c r="D49" s="39">
        <v>124.65</v>
      </c>
      <c r="E49" s="39">
        <v>185.53</v>
      </c>
      <c r="F49" s="39">
        <v>122.54</v>
      </c>
      <c r="H49" s="43"/>
    </row>
    <row r="50" spans="2:8" ht="11.25">
      <c r="B50" s="37" t="s">
        <v>22</v>
      </c>
      <c r="C50" s="26">
        <v>40725</v>
      </c>
      <c r="D50" s="39">
        <v>126.97</v>
      </c>
      <c r="E50" s="39">
        <v>180.86</v>
      </c>
      <c r="F50" s="39">
        <v>125.11</v>
      </c>
      <c r="H50" s="43"/>
    </row>
    <row r="51" spans="2:8" ht="11.25">
      <c r="B51" s="37" t="s">
        <v>22</v>
      </c>
      <c r="C51" s="26">
        <v>40756</v>
      </c>
      <c r="D51" s="39">
        <v>128.2</v>
      </c>
      <c r="E51" s="39">
        <v>276.34</v>
      </c>
      <c r="F51" s="39">
        <v>123.05</v>
      </c>
      <c r="H51" s="43"/>
    </row>
    <row r="52" spans="2:8" ht="11.25">
      <c r="B52" s="37" t="s">
        <v>22</v>
      </c>
      <c r="C52" s="26">
        <v>40787</v>
      </c>
      <c r="D52" s="39">
        <v>126.73</v>
      </c>
      <c r="E52" s="39">
        <v>210.1</v>
      </c>
      <c r="F52" s="39">
        <v>123.83</v>
      </c>
      <c r="H52" s="43"/>
    </row>
    <row r="53" spans="2:8" ht="11.25">
      <c r="B53" s="37" t="s">
        <v>22</v>
      </c>
      <c r="C53" s="26">
        <v>40817</v>
      </c>
      <c r="D53" s="39">
        <v>125.69</v>
      </c>
      <c r="E53" s="39">
        <v>184.2</v>
      </c>
      <c r="F53" s="39">
        <v>123.66</v>
      </c>
      <c r="H53" s="43"/>
    </row>
    <row r="54" spans="2:8" ht="11.25">
      <c r="B54" s="37" t="s">
        <v>22</v>
      </c>
      <c r="C54" s="26">
        <v>40848</v>
      </c>
      <c r="D54" s="39">
        <v>138.61</v>
      </c>
      <c r="E54" s="39">
        <v>216.69</v>
      </c>
      <c r="F54" s="39">
        <v>135.91</v>
      </c>
      <c r="H54" s="43"/>
    </row>
    <row r="55" spans="2:8" ht="11.25">
      <c r="B55" s="28" t="s">
        <v>22</v>
      </c>
      <c r="C55" s="29">
        <v>40878</v>
      </c>
      <c r="D55" s="40">
        <v>160.47</v>
      </c>
      <c r="E55" s="40">
        <v>279.64</v>
      </c>
      <c r="F55" s="40">
        <v>156.33</v>
      </c>
      <c r="H55" s="43"/>
    </row>
    <row r="56" spans="2:8" ht="11.25">
      <c r="B56" s="37" t="s">
        <v>46</v>
      </c>
      <c r="C56" s="26">
        <v>40909</v>
      </c>
      <c r="D56" s="39">
        <v>132.29</v>
      </c>
      <c r="E56" s="39">
        <v>196.8</v>
      </c>
      <c r="F56" s="39">
        <v>130.06</v>
      </c>
      <c r="H56" s="43"/>
    </row>
    <row r="57" spans="2:8" ht="11.25">
      <c r="B57" s="37" t="s">
        <v>22</v>
      </c>
      <c r="C57" s="26">
        <v>40940</v>
      </c>
      <c r="D57" s="39">
        <v>131.88</v>
      </c>
      <c r="E57" s="39">
        <v>366.28</v>
      </c>
      <c r="F57" s="39">
        <v>123.71</v>
      </c>
      <c r="H57" s="43"/>
    </row>
    <row r="58" spans="2:8" ht="11.25">
      <c r="B58" s="37" t="s">
        <v>22</v>
      </c>
      <c r="C58" s="26">
        <v>40969</v>
      </c>
      <c r="D58" s="39">
        <v>128.7</v>
      </c>
      <c r="E58" s="39">
        <v>207.59</v>
      </c>
      <c r="F58" s="39">
        <v>125.96</v>
      </c>
      <c r="H58" s="43"/>
    </row>
    <row r="59" spans="2:8" ht="11.25">
      <c r="B59" s="37" t="s">
        <v>22</v>
      </c>
      <c r="C59" s="26">
        <v>41000</v>
      </c>
      <c r="D59" s="39">
        <v>126.09</v>
      </c>
      <c r="E59" s="39">
        <v>197.4</v>
      </c>
      <c r="F59" s="39">
        <v>123.62</v>
      </c>
      <c r="H59" s="43"/>
    </row>
    <row r="60" spans="2:8" ht="11.25">
      <c r="B60" s="37" t="s">
        <v>22</v>
      </c>
      <c r="C60" s="26">
        <v>41030</v>
      </c>
      <c r="D60" s="39">
        <v>126.14</v>
      </c>
      <c r="E60" s="39">
        <v>196.58</v>
      </c>
      <c r="F60" s="39">
        <v>123.7</v>
      </c>
      <c r="H60" s="43"/>
    </row>
    <row r="61" spans="2:8" ht="11.25">
      <c r="B61" s="37" t="s">
        <v>22</v>
      </c>
      <c r="C61" s="26">
        <v>41061</v>
      </c>
      <c r="D61" s="39">
        <v>129.75</v>
      </c>
      <c r="E61" s="39">
        <v>202.57</v>
      </c>
      <c r="F61" s="39">
        <v>127.22</v>
      </c>
      <c r="H61" s="43"/>
    </row>
    <row r="62" spans="2:8" ht="11.25">
      <c r="B62" s="37" t="s">
        <v>22</v>
      </c>
      <c r="C62" s="26">
        <v>41091</v>
      </c>
      <c r="D62" s="39">
        <v>130.08</v>
      </c>
      <c r="E62" s="39">
        <v>194.7</v>
      </c>
      <c r="F62" s="39">
        <v>127.84</v>
      </c>
      <c r="H62" s="43"/>
    </row>
    <row r="63" spans="2:8" ht="11.25">
      <c r="B63" s="37" t="s">
        <v>22</v>
      </c>
      <c r="C63" s="26">
        <v>41122</v>
      </c>
      <c r="D63" s="39">
        <v>130.24</v>
      </c>
      <c r="E63" s="39">
        <v>256.85</v>
      </c>
      <c r="F63" s="39">
        <v>125.84</v>
      </c>
      <c r="H63" s="43"/>
    </row>
    <row r="64" spans="2:8" ht="11.25">
      <c r="B64" s="37" t="s">
        <v>22</v>
      </c>
      <c r="C64" s="26">
        <v>41153</v>
      </c>
      <c r="D64" s="39">
        <v>128.39</v>
      </c>
      <c r="E64" s="39">
        <v>200.67</v>
      </c>
      <c r="F64" s="39">
        <v>125.88</v>
      </c>
      <c r="H64" s="43"/>
    </row>
    <row r="65" spans="2:8" ht="11.25">
      <c r="B65" s="37" t="s">
        <v>22</v>
      </c>
      <c r="C65" s="26">
        <v>41183</v>
      </c>
      <c r="D65" s="39">
        <v>129.75</v>
      </c>
      <c r="E65" s="39">
        <v>202.8</v>
      </c>
      <c r="F65" s="39">
        <v>127.22</v>
      </c>
      <c r="H65" s="43"/>
    </row>
    <row r="66" spans="2:8" ht="11.25">
      <c r="B66" s="37" t="s">
        <v>22</v>
      </c>
      <c r="C66" s="26">
        <v>41214</v>
      </c>
      <c r="D66" s="39">
        <v>153.12</v>
      </c>
      <c r="E66" s="39">
        <v>252.77</v>
      </c>
      <c r="F66" s="39">
        <v>149.66</v>
      </c>
      <c r="H66" s="43"/>
    </row>
    <row r="67" spans="2:8" ht="11.25">
      <c r="B67" s="28" t="s">
        <v>22</v>
      </c>
      <c r="C67" s="29">
        <v>41244</v>
      </c>
      <c r="D67" s="40">
        <v>173.89</v>
      </c>
      <c r="E67" s="40">
        <v>292.37</v>
      </c>
      <c r="F67" s="40">
        <v>169.78</v>
      </c>
      <c r="H67" s="43"/>
    </row>
    <row r="68" spans="2:8" ht="11.25">
      <c r="B68" s="37" t="s">
        <v>69</v>
      </c>
      <c r="C68" s="26">
        <v>41275</v>
      </c>
      <c r="D68" s="39">
        <v>133.07</v>
      </c>
      <c r="E68" s="39">
        <v>208.17</v>
      </c>
      <c r="F68" s="39">
        <v>130.47</v>
      </c>
      <c r="H68" s="43"/>
    </row>
    <row r="69" spans="2:7" ht="11.25">
      <c r="B69" s="90"/>
      <c r="C69" s="26">
        <v>41306</v>
      </c>
      <c r="D69" s="39">
        <v>135.29</v>
      </c>
      <c r="E69" s="39">
        <v>396.24</v>
      </c>
      <c r="F69" s="39">
        <v>126.2</v>
      </c>
      <c r="G69" s="37"/>
    </row>
    <row r="70" spans="2:7" ht="11.25">
      <c r="B70" s="90"/>
      <c r="C70" s="26">
        <v>41334</v>
      </c>
      <c r="D70" s="39">
        <v>131.88</v>
      </c>
      <c r="E70" s="39">
        <v>213.26</v>
      </c>
      <c r="F70" s="39">
        <v>129.05</v>
      </c>
      <c r="G70" s="37"/>
    </row>
    <row r="71" spans="2:7" ht="11.25">
      <c r="B71" s="90"/>
      <c r="C71" s="26">
        <v>41365</v>
      </c>
      <c r="D71" s="39">
        <v>129.22</v>
      </c>
      <c r="E71" s="39">
        <v>206.29</v>
      </c>
      <c r="F71" s="39">
        <v>126.55</v>
      </c>
      <c r="G71" s="37"/>
    </row>
    <row r="72" spans="2:7" ht="11.25">
      <c r="B72" s="90"/>
      <c r="C72" s="26">
        <v>41395</v>
      </c>
      <c r="D72" s="39">
        <v>133.55</v>
      </c>
      <c r="E72" s="39">
        <v>263.35</v>
      </c>
      <c r="F72" s="39">
        <v>129.04</v>
      </c>
      <c r="G72" s="37"/>
    </row>
    <row r="73" spans="2:7" ht="11.25">
      <c r="B73" s="90"/>
      <c r="C73" s="26">
        <v>41426</v>
      </c>
      <c r="D73" s="39">
        <v>132.83</v>
      </c>
      <c r="E73" s="39">
        <v>213.2</v>
      </c>
      <c r="F73" s="39">
        <v>130.05</v>
      </c>
      <c r="G73" s="37"/>
    </row>
    <row r="74" spans="2:7" ht="11.25">
      <c r="B74" s="87"/>
      <c r="C74" s="29">
        <v>41456</v>
      </c>
      <c r="D74" s="40">
        <v>134.53</v>
      </c>
      <c r="E74" s="40">
        <v>220.8</v>
      </c>
      <c r="F74" s="40">
        <v>131.54</v>
      </c>
      <c r="G74" s="37"/>
    </row>
    <row r="75" spans="3:6" ht="11.25">
      <c r="C75" s="95" t="s">
        <v>80</v>
      </c>
      <c r="D75" s="95"/>
      <c r="E75" s="95"/>
      <c r="F75" s="95"/>
    </row>
  </sheetData>
  <mergeCells count="2">
    <mergeCell ref="C5:F5"/>
    <mergeCell ref="C75:F7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75"/>
  <sheetViews>
    <sheetView zoomScaleSheetLayoutView="75" workbookViewId="0" topLeftCell="A1">
      <selection activeCell="L25" sqref="L25"/>
    </sheetView>
  </sheetViews>
  <sheetFormatPr defaultColWidth="9.140625" defaultRowHeight="12.75"/>
  <cols>
    <col min="1" max="1" width="4.28125" style="25" customWidth="1"/>
    <col min="2" max="2" width="5.00390625" style="41" bestFit="1" customWidth="1"/>
    <col min="3" max="9" width="12.7109375" style="25" customWidth="1"/>
    <col min="10" max="16384" width="9.140625" style="25" customWidth="1"/>
  </cols>
  <sheetData>
    <row r="1" spans="2:9" ht="12.75">
      <c r="B1" s="16" t="s">
        <v>0</v>
      </c>
      <c r="I1" s="17" t="str">
        <f>'Tab 1'!O1</f>
        <v>Carta de Conjuntura | Set 2013</v>
      </c>
    </row>
    <row r="3" spans="2:8" ht="11.25">
      <c r="B3" s="33"/>
      <c r="C3" s="34" t="s">
        <v>56</v>
      </c>
      <c r="D3" s="35"/>
      <c r="E3" s="35"/>
      <c r="F3" s="35"/>
      <c r="G3" s="35"/>
      <c r="H3" s="35"/>
    </row>
    <row r="4" spans="2:8" ht="11.25">
      <c r="B4" s="33"/>
      <c r="C4" s="34" t="s">
        <v>35</v>
      </c>
      <c r="D4" s="34"/>
      <c r="E4" s="34"/>
      <c r="F4" s="34"/>
      <c r="G4" s="34"/>
      <c r="H4" s="34"/>
    </row>
    <row r="5" spans="2:9" ht="11.25">
      <c r="B5" s="36"/>
      <c r="C5" s="31" t="s">
        <v>94</v>
      </c>
      <c r="D5" s="31"/>
      <c r="E5" s="31"/>
      <c r="F5" s="31"/>
      <c r="G5" s="31"/>
      <c r="H5" s="31"/>
      <c r="I5" s="37"/>
    </row>
    <row r="6" spans="2:9" ht="11.25">
      <c r="B6" s="36"/>
      <c r="C6" s="55"/>
      <c r="D6" s="31"/>
      <c r="E6" s="31"/>
      <c r="F6" s="31"/>
      <c r="G6" s="31"/>
      <c r="H6" s="31"/>
      <c r="I6" s="37"/>
    </row>
    <row r="7" spans="2:9" ht="12.75" customHeight="1">
      <c r="B7" s="38"/>
      <c r="C7" s="103" t="s">
        <v>18</v>
      </c>
      <c r="D7" s="110" t="s">
        <v>41</v>
      </c>
      <c r="E7" s="110"/>
      <c r="F7" s="110"/>
      <c r="G7" s="106" t="s">
        <v>40</v>
      </c>
      <c r="H7" s="106" t="s">
        <v>27</v>
      </c>
      <c r="I7" s="106" t="s">
        <v>19</v>
      </c>
    </row>
    <row r="8" spans="2:9" ht="23.25" thickBot="1">
      <c r="B8" s="56"/>
      <c r="C8" s="114"/>
      <c r="D8" s="57" t="s">
        <v>30</v>
      </c>
      <c r="E8" s="57" t="s">
        <v>31</v>
      </c>
      <c r="F8" s="58" t="s">
        <v>19</v>
      </c>
      <c r="G8" s="108"/>
      <c r="H8" s="108"/>
      <c r="I8" s="108"/>
    </row>
    <row r="9" spans="2:10" ht="12" thickTop="1">
      <c r="B9" s="37" t="s">
        <v>66</v>
      </c>
      <c r="C9" s="26">
        <v>39448</v>
      </c>
      <c r="D9" s="27">
        <v>1540.56245693873</v>
      </c>
      <c r="E9" s="27">
        <v>1058.71192668924</v>
      </c>
      <c r="F9" s="27">
        <v>1431.95919215189</v>
      </c>
      <c r="G9" s="27">
        <v>2525.46765924843</v>
      </c>
      <c r="H9" s="27">
        <v>1247.23849522409</v>
      </c>
      <c r="I9" s="27">
        <v>1588.54362398474</v>
      </c>
      <c r="J9" s="43"/>
    </row>
    <row r="10" spans="2:9" ht="11.25">
      <c r="B10" s="37" t="s">
        <v>22</v>
      </c>
      <c r="C10" s="26">
        <v>39479</v>
      </c>
      <c r="D10" s="27">
        <v>1531.80357192238</v>
      </c>
      <c r="E10" s="27">
        <v>992.910851895606</v>
      </c>
      <c r="F10" s="27">
        <v>1408.62035784944</v>
      </c>
      <c r="G10" s="27">
        <v>2468.40209738464</v>
      </c>
      <c r="H10" s="27">
        <v>1315.0823348556</v>
      </c>
      <c r="I10" s="27">
        <v>1577.55733714947</v>
      </c>
    </row>
    <row r="11" spans="2:9" ht="11.25">
      <c r="B11" s="37" t="s">
        <v>22</v>
      </c>
      <c r="C11" s="26">
        <v>39508</v>
      </c>
      <c r="D11" s="27">
        <v>1525.56711134936</v>
      </c>
      <c r="E11" s="27">
        <v>989.334919953928</v>
      </c>
      <c r="F11" s="27">
        <v>1405.5211609641</v>
      </c>
      <c r="G11" s="27">
        <v>2489.30300709094</v>
      </c>
      <c r="H11" s="27">
        <v>1340.71521019495</v>
      </c>
      <c r="I11" s="27">
        <v>1596.03179378649</v>
      </c>
    </row>
    <row r="12" spans="2:9" ht="11.25">
      <c r="B12" s="37" t="s">
        <v>22</v>
      </c>
      <c r="C12" s="26">
        <v>39539</v>
      </c>
      <c r="D12" s="27">
        <v>1542.25365416648</v>
      </c>
      <c r="E12" s="27">
        <v>1003.65699415229</v>
      </c>
      <c r="F12" s="27">
        <v>1419.82705698843</v>
      </c>
      <c r="G12" s="27">
        <v>2461.79259248965</v>
      </c>
      <c r="H12" s="27">
        <v>1336.78056874948</v>
      </c>
      <c r="I12" s="27">
        <v>1595.16230393162</v>
      </c>
    </row>
    <row r="13" spans="2:10" ht="11.25">
      <c r="B13" s="37" t="s">
        <v>22</v>
      </c>
      <c r="C13" s="26">
        <v>39569</v>
      </c>
      <c r="D13" s="27">
        <v>1523.78109746523</v>
      </c>
      <c r="E13" s="27">
        <v>1028.94360020376</v>
      </c>
      <c r="F13" s="27">
        <v>1409.55721404911</v>
      </c>
      <c r="G13" s="27">
        <v>2481.61668197673</v>
      </c>
      <c r="H13" s="27">
        <v>1334.46927210541</v>
      </c>
      <c r="I13" s="27">
        <v>1588.52123115521</v>
      </c>
      <c r="J13" s="37"/>
    </row>
    <row r="14" spans="2:9" ht="11.25">
      <c r="B14" s="37" t="s">
        <v>22</v>
      </c>
      <c r="C14" s="26">
        <v>39600</v>
      </c>
      <c r="D14" s="27">
        <v>1521.20899409655</v>
      </c>
      <c r="E14" s="27">
        <v>1043.7041582542</v>
      </c>
      <c r="F14" s="27">
        <v>1408.07424900567</v>
      </c>
      <c r="G14" s="27">
        <v>2478.97804980785</v>
      </c>
      <c r="H14" s="27">
        <v>1308.21082709037</v>
      </c>
      <c r="I14" s="27">
        <v>1580.73284952764</v>
      </c>
    </row>
    <row r="15" spans="2:9" ht="11.25">
      <c r="B15" s="37" t="s">
        <v>22</v>
      </c>
      <c r="C15" s="26">
        <v>39630</v>
      </c>
      <c r="D15" s="27">
        <v>1575.22495026515</v>
      </c>
      <c r="E15" s="27">
        <v>1067.70765173548</v>
      </c>
      <c r="F15" s="27">
        <v>1454.71736611775</v>
      </c>
      <c r="G15" s="27">
        <v>2540.20054002682</v>
      </c>
      <c r="H15" s="27">
        <v>1355.51426810487</v>
      </c>
      <c r="I15" s="27">
        <v>1617.70322016527</v>
      </c>
    </row>
    <row r="16" spans="2:10" ht="11.25">
      <c r="B16" s="37" t="s">
        <v>22</v>
      </c>
      <c r="C16" s="26">
        <v>39661</v>
      </c>
      <c r="D16" s="27">
        <v>1570.52515477087</v>
      </c>
      <c r="E16" s="27">
        <v>1027.12240872088</v>
      </c>
      <c r="F16" s="27">
        <v>1442.81899382867</v>
      </c>
      <c r="G16" s="27">
        <v>2596.21412699138</v>
      </c>
      <c r="H16" s="27">
        <v>1334.52938184604</v>
      </c>
      <c r="I16" s="27">
        <v>1631.77198705948</v>
      </c>
      <c r="J16" s="37"/>
    </row>
    <row r="17" spans="2:10" ht="11.25">
      <c r="B17" s="37" t="s">
        <v>22</v>
      </c>
      <c r="C17" s="26">
        <v>39692</v>
      </c>
      <c r="D17" s="27">
        <v>1573.25459951731</v>
      </c>
      <c r="E17" s="27">
        <v>1019.51894159921</v>
      </c>
      <c r="F17" s="27">
        <v>1445.61957122369</v>
      </c>
      <c r="G17" s="27">
        <v>2618.6648465502</v>
      </c>
      <c r="H17" s="27">
        <v>1319.93614886728</v>
      </c>
      <c r="I17" s="27">
        <v>1614.23832419875</v>
      </c>
      <c r="J17" s="37"/>
    </row>
    <row r="18" spans="2:10" ht="11.25">
      <c r="B18" s="37" t="s">
        <v>22</v>
      </c>
      <c r="C18" s="26">
        <v>39722</v>
      </c>
      <c r="D18" s="27">
        <v>1630.91015665472</v>
      </c>
      <c r="E18" s="27">
        <v>987.940260715552</v>
      </c>
      <c r="F18" s="27">
        <v>1484.30422143655</v>
      </c>
      <c r="G18" s="27">
        <v>2600.60554811541</v>
      </c>
      <c r="H18" s="27">
        <v>1301.07915147281</v>
      </c>
      <c r="I18" s="27">
        <v>1626.89887334337</v>
      </c>
      <c r="J18" s="37"/>
    </row>
    <row r="19" spans="2:9" ht="11.25">
      <c r="B19" s="37" t="s">
        <v>22</v>
      </c>
      <c r="C19" s="26">
        <v>39753</v>
      </c>
      <c r="D19" s="27">
        <v>1790.69086560142</v>
      </c>
      <c r="E19" s="27">
        <v>1032.81313139866</v>
      </c>
      <c r="F19" s="27">
        <v>1620.08132972422</v>
      </c>
      <c r="G19" s="27">
        <v>2864.64114132722</v>
      </c>
      <c r="H19" s="27">
        <v>1335.0873204358</v>
      </c>
      <c r="I19" s="27">
        <v>1752.13285258004</v>
      </c>
    </row>
    <row r="20" spans="2:9" ht="11.25">
      <c r="B20" s="28" t="s">
        <v>22</v>
      </c>
      <c r="C20" s="29">
        <v>39783</v>
      </c>
      <c r="D20" s="30">
        <v>2207.76874578846</v>
      </c>
      <c r="E20" s="30">
        <v>1165.10778017865</v>
      </c>
      <c r="F20" s="30">
        <v>1978.42187904619</v>
      </c>
      <c r="G20" s="30">
        <v>3755.12130387089</v>
      </c>
      <c r="H20" s="30">
        <v>1422.33603072096</v>
      </c>
      <c r="I20" s="30">
        <v>2100.22626541687</v>
      </c>
    </row>
    <row r="21" spans="2:9" ht="11.25">
      <c r="B21" s="37" t="s">
        <v>67</v>
      </c>
      <c r="C21" s="26">
        <v>39814</v>
      </c>
      <c r="D21" s="27">
        <v>1624.35425077887</v>
      </c>
      <c r="E21" s="27">
        <v>1046.98198839701</v>
      </c>
      <c r="F21" s="27">
        <v>1498.58873144094</v>
      </c>
      <c r="G21" s="27">
        <v>2658.31280468606</v>
      </c>
      <c r="H21" s="27">
        <v>1331.83769767917</v>
      </c>
      <c r="I21" s="27">
        <v>1662.53078913627</v>
      </c>
    </row>
    <row r="22" spans="2:10" ht="11.25">
      <c r="B22" s="37" t="s">
        <v>22</v>
      </c>
      <c r="C22" s="26">
        <v>39845</v>
      </c>
      <c r="D22" s="27">
        <v>1594.68427021771</v>
      </c>
      <c r="E22" s="27">
        <v>1059.22054462913</v>
      </c>
      <c r="F22" s="27">
        <v>1477.99695168997</v>
      </c>
      <c r="G22" s="27">
        <v>2614.71212770775</v>
      </c>
      <c r="H22" s="27">
        <v>1341.96778756112</v>
      </c>
      <c r="I22" s="27">
        <v>1648.8923374945</v>
      </c>
      <c r="J22" s="37"/>
    </row>
    <row r="23" spans="2:18" ht="11.25">
      <c r="B23" s="37" t="s">
        <v>22</v>
      </c>
      <c r="C23" s="26">
        <v>39873</v>
      </c>
      <c r="D23" s="27">
        <v>1585.50898423594</v>
      </c>
      <c r="E23" s="27">
        <v>1020.72538499714</v>
      </c>
      <c r="F23" s="27">
        <v>1463.83983917843</v>
      </c>
      <c r="G23" s="27">
        <v>2655.89265286303</v>
      </c>
      <c r="H23" s="27">
        <v>1338.99561204738</v>
      </c>
      <c r="I23" s="27">
        <v>1649.39163555529</v>
      </c>
      <c r="J23" s="37"/>
      <c r="L23" s="95"/>
      <c r="M23" s="95"/>
      <c r="N23" s="95"/>
      <c r="O23" s="95"/>
      <c r="P23" s="95"/>
      <c r="Q23" s="95"/>
      <c r="R23" s="95"/>
    </row>
    <row r="24" spans="2:9" ht="11.25">
      <c r="B24" s="37" t="s">
        <v>22</v>
      </c>
      <c r="C24" s="26">
        <v>39904</v>
      </c>
      <c r="D24" s="27">
        <v>1584.79157482029</v>
      </c>
      <c r="E24" s="27">
        <v>1079.06349233638</v>
      </c>
      <c r="F24" s="27">
        <v>1474.59794965138</v>
      </c>
      <c r="G24" s="27">
        <v>2542.1618778933</v>
      </c>
      <c r="H24" s="27">
        <v>1343.8062041814</v>
      </c>
      <c r="I24" s="27">
        <v>1635.21274046524</v>
      </c>
    </row>
    <row r="25" spans="2:9" s="37" customFormat="1" ht="12.75" customHeight="1">
      <c r="B25" s="37" t="s">
        <v>22</v>
      </c>
      <c r="C25" s="26">
        <v>39934</v>
      </c>
      <c r="D25" s="27">
        <v>1540.77322527237</v>
      </c>
      <c r="E25" s="27">
        <v>1080.16206618825</v>
      </c>
      <c r="F25" s="27">
        <v>1438.87588484214</v>
      </c>
      <c r="G25" s="27">
        <v>2558.61583294842</v>
      </c>
      <c r="H25" s="27">
        <v>1384.59764678313</v>
      </c>
      <c r="I25" s="27">
        <v>1628.97536211826</v>
      </c>
    </row>
    <row r="26" spans="2:9" s="37" customFormat="1" ht="11.25">
      <c r="B26" s="37" t="s">
        <v>22</v>
      </c>
      <c r="C26" s="26">
        <v>39965</v>
      </c>
      <c r="D26" s="27">
        <v>1578.07604346831</v>
      </c>
      <c r="E26" s="27">
        <v>1059.01819509719</v>
      </c>
      <c r="F26" s="27">
        <v>1465.80334272346</v>
      </c>
      <c r="G26" s="27">
        <v>2651.11268057601</v>
      </c>
      <c r="H26" s="27">
        <v>1362.04183891356</v>
      </c>
      <c r="I26" s="27">
        <v>1634.90079947518</v>
      </c>
    </row>
    <row r="27" spans="2:9" ht="11.25">
      <c r="B27" s="37" t="s">
        <v>22</v>
      </c>
      <c r="C27" s="26">
        <v>39995</v>
      </c>
      <c r="D27" s="27">
        <v>1558.98994183139</v>
      </c>
      <c r="E27" s="27">
        <v>1097.68164865462</v>
      </c>
      <c r="F27" s="27">
        <v>1458.66755402665</v>
      </c>
      <c r="G27" s="27">
        <v>2688.36547917059</v>
      </c>
      <c r="H27" s="27">
        <v>1364.833678866</v>
      </c>
      <c r="I27" s="27">
        <v>1644.58839709763</v>
      </c>
    </row>
    <row r="28" spans="2:9" ht="11.25">
      <c r="B28" s="37" t="s">
        <v>22</v>
      </c>
      <c r="C28" s="26">
        <v>40026</v>
      </c>
      <c r="D28" s="27">
        <v>1596.40622202273</v>
      </c>
      <c r="E28" s="27">
        <v>1078.19453267442</v>
      </c>
      <c r="F28" s="27">
        <v>1481.31734106304</v>
      </c>
      <c r="G28" s="27">
        <v>2683.32905552833</v>
      </c>
      <c r="H28" s="27">
        <v>1382.43816164696</v>
      </c>
      <c r="I28" s="27">
        <v>1661.36971820908</v>
      </c>
    </row>
    <row r="29" spans="2:9" ht="11.25">
      <c r="B29" s="37" t="s">
        <v>22</v>
      </c>
      <c r="C29" s="26">
        <v>40057</v>
      </c>
      <c r="D29" s="27">
        <v>1586.99441581604</v>
      </c>
      <c r="E29" s="27">
        <v>1084.14116050255</v>
      </c>
      <c r="F29" s="27">
        <v>1477.43490487871</v>
      </c>
      <c r="G29" s="27">
        <v>2714.83488124928</v>
      </c>
      <c r="H29" s="27">
        <v>1387.91980446514</v>
      </c>
      <c r="I29" s="27">
        <v>1662.31657958545</v>
      </c>
    </row>
    <row r="30" spans="2:9" ht="11.25">
      <c r="B30" s="37" t="s">
        <v>22</v>
      </c>
      <c r="C30" s="26">
        <v>40087</v>
      </c>
      <c r="D30" s="27">
        <v>1609.92300539207</v>
      </c>
      <c r="E30" s="27">
        <v>1097.95705660129</v>
      </c>
      <c r="F30" s="27">
        <v>1496.7738109844</v>
      </c>
      <c r="G30" s="27">
        <v>2722.53604985297</v>
      </c>
      <c r="H30" s="27">
        <v>1344.2521746149</v>
      </c>
      <c r="I30" s="27">
        <v>1663.70302863962</v>
      </c>
    </row>
    <row r="31" spans="2:9" ht="11.25">
      <c r="B31" s="37" t="s">
        <v>22</v>
      </c>
      <c r="C31" s="26">
        <v>40118</v>
      </c>
      <c r="D31" s="27">
        <v>1761.08337955492</v>
      </c>
      <c r="E31" s="27">
        <v>1151.41096449962</v>
      </c>
      <c r="F31" s="27">
        <v>1626.20557715787</v>
      </c>
      <c r="G31" s="27">
        <v>2920.90873906647</v>
      </c>
      <c r="H31" s="27">
        <v>1399.75935845456</v>
      </c>
      <c r="I31" s="27">
        <v>1767.6416580201</v>
      </c>
    </row>
    <row r="32" spans="2:9" ht="11.25">
      <c r="B32" s="28" t="s">
        <v>22</v>
      </c>
      <c r="C32" s="29">
        <v>40148</v>
      </c>
      <c r="D32" s="30">
        <v>2152.77900000546</v>
      </c>
      <c r="E32" s="30">
        <v>1229.85957897766</v>
      </c>
      <c r="F32" s="30">
        <v>1957.70037990861</v>
      </c>
      <c r="G32" s="30">
        <v>3810.32993342329</v>
      </c>
      <c r="H32" s="30">
        <v>1464.20085805602</v>
      </c>
      <c r="I32" s="30">
        <v>2083.63721060405</v>
      </c>
    </row>
    <row r="33" spans="2:9" ht="11.25">
      <c r="B33" s="37" t="s">
        <v>68</v>
      </c>
      <c r="C33" s="26">
        <v>40179</v>
      </c>
      <c r="D33" s="27">
        <v>1624.63380191301</v>
      </c>
      <c r="E33" s="27">
        <v>1185.83734620577</v>
      </c>
      <c r="F33" s="27">
        <v>1534.62740395692</v>
      </c>
      <c r="G33" s="27">
        <v>2725.59401571785</v>
      </c>
      <c r="H33" s="27">
        <v>1356.20223785943</v>
      </c>
      <c r="I33" s="27">
        <v>1687.16199153786</v>
      </c>
    </row>
    <row r="34" spans="2:9" ht="11.25">
      <c r="B34" s="37" t="s">
        <v>22</v>
      </c>
      <c r="C34" s="26">
        <v>40210</v>
      </c>
      <c r="D34" s="27">
        <v>1612.3405074303</v>
      </c>
      <c r="E34" s="27">
        <v>1187.08918575343</v>
      </c>
      <c r="F34" s="27">
        <v>1524.28219039168</v>
      </c>
      <c r="G34" s="27">
        <v>2692.20716940667</v>
      </c>
      <c r="H34" s="27">
        <v>1384.18941328478</v>
      </c>
      <c r="I34" s="27">
        <v>1689.96767396572</v>
      </c>
    </row>
    <row r="35" spans="2:9" ht="11.25">
      <c r="B35" s="37" t="s">
        <v>22</v>
      </c>
      <c r="C35" s="26">
        <v>40238</v>
      </c>
      <c r="D35" s="27">
        <v>1617.15186423801</v>
      </c>
      <c r="E35" s="27">
        <v>1136.69282865869</v>
      </c>
      <c r="F35" s="27">
        <v>1518.72281908548</v>
      </c>
      <c r="G35" s="27">
        <v>2699.38945616605</v>
      </c>
      <c r="H35" s="27">
        <v>1396.68044119133</v>
      </c>
      <c r="I35" s="27">
        <v>1699.43710027128</v>
      </c>
    </row>
    <row r="36" spans="2:9" ht="11.25">
      <c r="B36" s="37" t="s">
        <v>22</v>
      </c>
      <c r="C36" s="26">
        <v>40269</v>
      </c>
      <c r="D36" s="27">
        <v>1599.29820893699</v>
      </c>
      <c r="E36" s="27">
        <v>1170.88057831137</v>
      </c>
      <c r="F36" s="27">
        <v>1511.00661122638</v>
      </c>
      <c r="G36" s="27">
        <v>2642.64647944414</v>
      </c>
      <c r="H36" s="27">
        <v>1353.08668036186</v>
      </c>
      <c r="I36" s="27">
        <v>1675.14763027647</v>
      </c>
    </row>
    <row r="37" spans="2:9" ht="11.25">
      <c r="B37" s="37" t="s">
        <v>22</v>
      </c>
      <c r="C37" s="26">
        <v>40299</v>
      </c>
      <c r="D37" s="27">
        <v>1566.33825199885</v>
      </c>
      <c r="E37" s="27">
        <v>1154.23176278732</v>
      </c>
      <c r="F37" s="27">
        <v>1480.91461720132</v>
      </c>
      <c r="G37" s="27">
        <v>2697.21850513441</v>
      </c>
      <c r="H37" s="27">
        <v>1369.3992445786</v>
      </c>
      <c r="I37" s="27">
        <v>1678.8067474645</v>
      </c>
    </row>
    <row r="38" spans="2:9" ht="11.25">
      <c r="B38" s="37" t="s">
        <v>22</v>
      </c>
      <c r="C38" s="26">
        <v>40330</v>
      </c>
      <c r="D38" s="27">
        <v>1610.93825648018</v>
      </c>
      <c r="E38" s="27">
        <v>1242.89082100352</v>
      </c>
      <c r="F38" s="27">
        <v>1534.34621318163</v>
      </c>
      <c r="G38" s="27">
        <v>2786.6619117873</v>
      </c>
      <c r="H38" s="27">
        <v>1397.14862783377</v>
      </c>
      <c r="I38" s="27">
        <v>1717.95237305151</v>
      </c>
    </row>
    <row r="39" spans="2:9" ht="11.25">
      <c r="B39" s="37" t="s">
        <v>22</v>
      </c>
      <c r="C39" s="26">
        <v>40360</v>
      </c>
      <c r="D39" s="27">
        <v>1632.31897522921</v>
      </c>
      <c r="E39" s="27">
        <v>1186.14223456077</v>
      </c>
      <c r="F39" s="27">
        <v>1540.1218542988</v>
      </c>
      <c r="G39" s="27">
        <v>2778.69224441455</v>
      </c>
      <c r="H39" s="27">
        <v>1420.09840023782</v>
      </c>
      <c r="I39" s="27">
        <v>1739.68323911062</v>
      </c>
    </row>
    <row r="40" spans="2:9" ht="11.25">
      <c r="B40" s="37" t="s">
        <v>22</v>
      </c>
      <c r="C40" s="26">
        <v>40391</v>
      </c>
      <c r="D40" s="27">
        <v>1637.4021827769</v>
      </c>
      <c r="E40" s="27">
        <v>1215.77560101698</v>
      </c>
      <c r="F40" s="27">
        <v>1550.54400058947</v>
      </c>
      <c r="G40" s="27">
        <v>2850.54933811559</v>
      </c>
      <c r="H40" s="27">
        <v>1461.29632233085</v>
      </c>
      <c r="I40" s="27">
        <v>1769.66079031678</v>
      </c>
    </row>
    <row r="41" spans="2:9" ht="11.25">
      <c r="B41" s="37" t="s">
        <v>22</v>
      </c>
      <c r="C41" s="26">
        <v>40422</v>
      </c>
      <c r="D41" s="27">
        <v>1643.19613951051</v>
      </c>
      <c r="E41" s="27">
        <v>1241.57614156811</v>
      </c>
      <c r="F41" s="27">
        <v>1561.32744762225</v>
      </c>
      <c r="G41" s="27">
        <v>2919.58726906593</v>
      </c>
      <c r="H41" s="27">
        <v>1477.91406343422</v>
      </c>
      <c r="I41" s="27">
        <v>1777.82201456044</v>
      </c>
    </row>
    <row r="42" spans="2:9" ht="11.25">
      <c r="B42" s="37" t="s">
        <v>22</v>
      </c>
      <c r="C42" s="26">
        <v>40452</v>
      </c>
      <c r="D42" s="27">
        <v>1627.02310124909</v>
      </c>
      <c r="E42" s="27">
        <v>1233.08247493811</v>
      </c>
      <c r="F42" s="27">
        <v>1549.95544656546</v>
      </c>
      <c r="G42" s="27">
        <v>2937.17323087083</v>
      </c>
      <c r="H42" s="27">
        <v>1487.85352910632</v>
      </c>
      <c r="I42" s="27">
        <v>1773.02741952588</v>
      </c>
    </row>
    <row r="43" spans="2:9" ht="11.25">
      <c r="B43" s="37" t="s">
        <v>22</v>
      </c>
      <c r="C43" s="26">
        <v>40483</v>
      </c>
      <c r="D43" s="27">
        <v>1745.52225068179</v>
      </c>
      <c r="E43" s="27">
        <v>1243.59847778888</v>
      </c>
      <c r="F43" s="27">
        <v>1646.6089338739</v>
      </c>
      <c r="G43" s="27">
        <v>3051.36488178661</v>
      </c>
      <c r="H43" s="27">
        <v>1475.6418786121</v>
      </c>
      <c r="I43" s="27">
        <v>1833.34139382173</v>
      </c>
    </row>
    <row r="44" spans="2:9" ht="11.25">
      <c r="B44" s="28" t="s">
        <v>22</v>
      </c>
      <c r="C44" s="29">
        <v>40513</v>
      </c>
      <c r="D44" s="30">
        <v>2218.13294138374</v>
      </c>
      <c r="E44" s="30">
        <v>1433.46043551731</v>
      </c>
      <c r="F44" s="30">
        <v>2063.4496449744</v>
      </c>
      <c r="G44" s="30">
        <v>3823.79893719471</v>
      </c>
      <c r="H44" s="30">
        <v>1576.77166662423</v>
      </c>
      <c r="I44" s="30">
        <v>2203.39567308367</v>
      </c>
    </row>
    <row r="45" spans="2:9" ht="11.25">
      <c r="B45" s="37" t="s">
        <v>45</v>
      </c>
      <c r="C45" s="26">
        <v>40544</v>
      </c>
      <c r="D45" s="27">
        <v>1630.54339787967</v>
      </c>
      <c r="E45" s="27">
        <v>1211.27721948863</v>
      </c>
      <c r="F45" s="27">
        <v>1551.51459493911</v>
      </c>
      <c r="G45" s="27">
        <v>2825.50944001719</v>
      </c>
      <c r="H45" s="27">
        <v>1503.72973734715</v>
      </c>
      <c r="I45" s="27">
        <v>1755.17457693563</v>
      </c>
    </row>
    <row r="46" spans="2:9" ht="11.25">
      <c r="B46" s="37" t="s">
        <v>22</v>
      </c>
      <c r="C46" s="26">
        <v>40575</v>
      </c>
      <c r="D46" s="27">
        <v>1631.05659428288</v>
      </c>
      <c r="E46" s="27">
        <v>1276.27552186361</v>
      </c>
      <c r="F46" s="27">
        <v>1563.68587245238</v>
      </c>
      <c r="G46" s="27">
        <v>2903.44973556642</v>
      </c>
      <c r="H46" s="27">
        <v>1471.65061517206</v>
      </c>
      <c r="I46" s="27">
        <v>1758.37583977612</v>
      </c>
    </row>
    <row r="47" spans="2:9" ht="11.25">
      <c r="B47" s="37" t="s">
        <v>22</v>
      </c>
      <c r="C47" s="26">
        <v>40603</v>
      </c>
      <c r="D47" s="27">
        <v>1628.90270609695</v>
      </c>
      <c r="E47" s="27">
        <v>1271.21406725377</v>
      </c>
      <c r="F47" s="27">
        <v>1561.11219264</v>
      </c>
      <c r="G47" s="27">
        <v>2846.17959765214</v>
      </c>
      <c r="H47" s="27">
        <v>1433.36625019601</v>
      </c>
      <c r="I47" s="27">
        <v>1728.71486912652</v>
      </c>
    </row>
    <row r="48" spans="2:9" ht="11.25">
      <c r="B48" s="37" t="s">
        <v>22</v>
      </c>
      <c r="C48" s="26">
        <v>40634</v>
      </c>
      <c r="D48" s="27">
        <v>1635.98862936499</v>
      </c>
      <c r="E48" s="27">
        <v>1266.9245645582</v>
      </c>
      <c r="F48" s="27">
        <v>1565.76049485838</v>
      </c>
      <c r="G48" s="27">
        <v>2850.27027447763</v>
      </c>
      <c r="H48" s="27">
        <v>1453.3729345003</v>
      </c>
      <c r="I48" s="27">
        <v>1760.05520700611</v>
      </c>
    </row>
    <row r="49" spans="2:9" ht="11.25">
      <c r="B49" s="37" t="s">
        <v>22</v>
      </c>
      <c r="C49" s="26">
        <v>40664</v>
      </c>
      <c r="D49" s="27">
        <v>1632.3767021846</v>
      </c>
      <c r="E49" s="27">
        <v>1302.04544205015</v>
      </c>
      <c r="F49" s="27">
        <v>1570.72682329965</v>
      </c>
      <c r="G49" s="27">
        <v>2807.98384717617</v>
      </c>
      <c r="H49" s="27">
        <v>1423.88802086459</v>
      </c>
      <c r="I49" s="27">
        <v>1751.64119515476</v>
      </c>
    </row>
    <row r="50" spans="2:9" ht="11.25">
      <c r="B50" s="37" t="s">
        <v>22</v>
      </c>
      <c r="C50" s="26">
        <v>40695</v>
      </c>
      <c r="D50" s="27">
        <v>1651.272223604</v>
      </c>
      <c r="E50" s="27">
        <v>1398.71023207804</v>
      </c>
      <c r="F50" s="27">
        <v>1604.51805511071</v>
      </c>
      <c r="G50" s="27">
        <v>2853.23465094592</v>
      </c>
      <c r="H50" s="27">
        <v>1433.49622825367</v>
      </c>
      <c r="I50" s="27">
        <v>1786.94879389674</v>
      </c>
    </row>
    <row r="51" spans="2:9" ht="11.25">
      <c r="B51" s="37" t="s">
        <v>22</v>
      </c>
      <c r="C51" s="26">
        <v>40725</v>
      </c>
      <c r="D51" s="27">
        <v>1635.01221668958</v>
      </c>
      <c r="E51" s="27">
        <v>1309.50916862292</v>
      </c>
      <c r="F51" s="27">
        <v>1575.93156719518</v>
      </c>
      <c r="G51" s="27">
        <v>2844.93468446021</v>
      </c>
      <c r="H51" s="27">
        <v>1498.72390024228</v>
      </c>
      <c r="I51" s="27">
        <v>1796.47694627369</v>
      </c>
    </row>
    <row r="52" spans="2:9" ht="11.25">
      <c r="B52" s="37" t="s">
        <v>22</v>
      </c>
      <c r="C52" s="26">
        <v>40756</v>
      </c>
      <c r="D52" s="27">
        <v>1641.71947302501</v>
      </c>
      <c r="E52" s="27">
        <v>1244.42870527181</v>
      </c>
      <c r="F52" s="27">
        <v>1569.89981349563</v>
      </c>
      <c r="G52" s="27">
        <v>2731.93076985002</v>
      </c>
      <c r="H52" s="27">
        <v>1467.12532396755</v>
      </c>
      <c r="I52" s="27">
        <v>1771.88564665267</v>
      </c>
    </row>
    <row r="53" spans="2:9" ht="11.25">
      <c r="B53" s="37" t="s">
        <v>22</v>
      </c>
      <c r="C53" s="26">
        <v>40787</v>
      </c>
      <c r="D53" s="27">
        <v>1640.15310385356</v>
      </c>
      <c r="E53" s="27">
        <v>1202.21748690678</v>
      </c>
      <c r="F53" s="27">
        <v>1562.58353607453</v>
      </c>
      <c r="G53" s="27">
        <v>2777.21215382596</v>
      </c>
      <c r="H53" s="27">
        <v>1496.31696245758</v>
      </c>
      <c r="I53" s="27">
        <v>1770.91323239536</v>
      </c>
    </row>
    <row r="54" spans="2:9" ht="11.25">
      <c r="B54" s="37" t="s">
        <v>22</v>
      </c>
      <c r="C54" s="26">
        <v>40817</v>
      </c>
      <c r="D54" s="27">
        <v>1648.60148088388</v>
      </c>
      <c r="E54" s="27">
        <v>1216.65397691544</v>
      </c>
      <c r="F54" s="27">
        <v>1572.61582945706</v>
      </c>
      <c r="G54" s="27">
        <v>2854.54236450222</v>
      </c>
      <c r="H54" s="27">
        <v>1504.47172054667</v>
      </c>
      <c r="I54" s="27">
        <v>1776.71682340583</v>
      </c>
    </row>
    <row r="55" spans="2:9" ht="11.25">
      <c r="B55" s="37" t="s">
        <v>22</v>
      </c>
      <c r="C55" s="26">
        <v>40848</v>
      </c>
      <c r="D55" s="27">
        <v>1900.37286015824</v>
      </c>
      <c r="E55" s="27">
        <v>1246.70084501536</v>
      </c>
      <c r="F55" s="27">
        <v>1784.68939260438</v>
      </c>
      <c r="G55" s="27">
        <v>3195.08289351266</v>
      </c>
      <c r="H55" s="27">
        <v>1527.28543773383</v>
      </c>
      <c r="I55" s="27">
        <v>1952.11731715526</v>
      </c>
    </row>
    <row r="56" spans="2:9" ht="11.25">
      <c r="B56" s="28" t="s">
        <v>22</v>
      </c>
      <c r="C56" s="29">
        <v>40878</v>
      </c>
      <c r="D56" s="30">
        <v>2280.72362496535</v>
      </c>
      <c r="E56" s="30">
        <v>1321.91467077211</v>
      </c>
      <c r="F56" s="30">
        <v>2113.81741508698</v>
      </c>
      <c r="G56" s="30">
        <v>4046.51918526992</v>
      </c>
      <c r="H56" s="30">
        <v>1598.99865377255</v>
      </c>
      <c r="I56" s="30">
        <v>2268.0444367886</v>
      </c>
    </row>
    <row r="57" spans="2:9" ht="11.25">
      <c r="B57" s="37" t="s">
        <v>46</v>
      </c>
      <c r="C57" s="26">
        <v>40909</v>
      </c>
      <c r="D57" s="27">
        <v>1703.65703015959</v>
      </c>
      <c r="E57" s="27">
        <v>1276.33138201352</v>
      </c>
      <c r="F57" s="27">
        <v>1631.56754073658</v>
      </c>
      <c r="G57" s="27">
        <v>2932.76111112038</v>
      </c>
      <c r="H57" s="27">
        <v>1551.22684469285</v>
      </c>
      <c r="I57" s="27">
        <v>1826.55658140486</v>
      </c>
    </row>
    <row r="58" spans="2:9" ht="11.25">
      <c r="B58" s="37" t="s">
        <v>22</v>
      </c>
      <c r="C58" s="26">
        <v>40940</v>
      </c>
      <c r="D58" s="27">
        <v>1697.21872814552</v>
      </c>
      <c r="E58" s="27">
        <v>1357.45077645564</v>
      </c>
      <c r="F58" s="27">
        <v>1637.34867558948</v>
      </c>
      <c r="G58" s="27">
        <v>2965.94511263634</v>
      </c>
      <c r="H58" s="27">
        <v>1567.64437252333</v>
      </c>
      <c r="I58" s="27">
        <v>1841.27428781556</v>
      </c>
    </row>
    <row r="59" spans="2:9" ht="11.25">
      <c r="B59" s="37" t="s">
        <v>22</v>
      </c>
      <c r="C59" s="26">
        <v>40969</v>
      </c>
      <c r="D59" s="27">
        <v>1670.9565560437</v>
      </c>
      <c r="E59" s="27">
        <v>1320.7845294686</v>
      </c>
      <c r="F59" s="27">
        <v>1609.62516193496</v>
      </c>
      <c r="G59" s="27">
        <v>2955.13660909881</v>
      </c>
      <c r="H59" s="27">
        <v>1609.08527290231</v>
      </c>
      <c r="I59" s="27">
        <v>1833.13922145098</v>
      </c>
    </row>
    <row r="60" spans="2:9" ht="11.25">
      <c r="B60" s="37" t="s">
        <v>22</v>
      </c>
      <c r="C60" s="26">
        <v>41000</v>
      </c>
      <c r="D60" s="27">
        <v>1664.76381898032</v>
      </c>
      <c r="E60" s="27">
        <v>1290.3474749486</v>
      </c>
      <c r="F60" s="27">
        <v>1599.76917432743</v>
      </c>
      <c r="G60" s="27">
        <v>2907.27695149462</v>
      </c>
      <c r="H60" s="27">
        <v>1610.81611888065</v>
      </c>
      <c r="I60" s="27">
        <v>1822.42409561355</v>
      </c>
    </row>
    <row r="61" spans="2:9" ht="11.25">
      <c r="B61" s="37" t="s">
        <v>22</v>
      </c>
      <c r="C61" s="26">
        <v>41030</v>
      </c>
      <c r="D61" s="27">
        <v>1688.07195164316</v>
      </c>
      <c r="E61" s="27">
        <v>1283.66472954048</v>
      </c>
      <c r="F61" s="27">
        <v>1615.70771395891</v>
      </c>
      <c r="G61" s="27">
        <v>2916.87647739352</v>
      </c>
      <c r="H61" s="27">
        <v>1558.49940806104</v>
      </c>
      <c r="I61" s="27">
        <v>1830.34559298992</v>
      </c>
    </row>
    <row r="62" spans="2:9" ht="11.25">
      <c r="B62" s="37" t="s">
        <v>22</v>
      </c>
      <c r="C62" s="26">
        <v>41061</v>
      </c>
      <c r="D62" s="27">
        <v>1692.15352699726</v>
      </c>
      <c r="E62" s="27">
        <v>1306.20883653984</v>
      </c>
      <c r="F62" s="27">
        <v>1625.41681411342</v>
      </c>
      <c r="G62" s="27">
        <v>2851.79704672522</v>
      </c>
      <c r="H62" s="27">
        <v>1537.60534979258</v>
      </c>
      <c r="I62" s="27">
        <v>1814.02519566073</v>
      </c>
    </row>
    <row r="63" spans="2:9" ht="11.25">
      <c r="B63" s="37" t="s">
        <v>22</v>
      </c>
      <c r="C63" s="26">
        <v>41091</v>
      </c>
      <c r="D63" s="27">
        <v>1716.51488216049</v>
      </c>
      <c r="E63" s="27">
        <v>1354.59653929389</v>
      </c>
      <c r="F63" s="27">
        <v>1654.28697727979</v>
      </c>
      <c r="G63" s="27">
        <v>2915.8066844012</v>
      </c>
      <c r="H63" s="27">
        <v>1549.44302851147</v>
      </c>
      <c r="I63" s="27">
        <v>1848.8154363191</v>
      </c>
    </row>
    <row r="64" spans="2:9" ht="11.25">
      <c r="B64" s="37" t="s">
        <v>22</v>
      </c>
      <c r="C64" s="26">
        <v>41122</v>
      </c>
      <c r="D64" s="27">
        <v>1723.51614364768</v>
      </c>
      <c r="E64" s="27">
        <v>1305.01580714419</v>
      </c>
      <c r="F64" s="27">
        <v>1650.56363796556</v>
      </c>
      <c r="G64" s="27">
        <v>2901.84163701685</v>
      </c>
      <c r="H64" s="27">
        <v>1575.49962705386</v>
      </c>
      <c r="I64" s="27">
        <v>1857.17442468033</v>
      </c>
    </row>
    <row r="65" spans="2:9" ht="11.25">
      <c r="B65" s="37" t="s">
        <v>22</v>
      </c>
      <c r="C65" s="26">
        <v>41153</v>
      </c>
      <c r="D65" s="27">
        <v>1714.25786207894</v>
      </c>
      <c r="E65" s="27">
        <v>1296.10779900833</v>
      </c>
      <c r="F65" s="27">
        <v>1641.64560520444</v>
      </c>
      <c r="G65" s="27">
        <v>2902.49658584596</v>
      </c>
      <c r="H65" s="27">
        <v>1588.4455846331</v>
      </c>
      <c r="I65" s="27">
        <v>1863.78454711674</v>
      </c>
    </row>
    <row r="66" spans="2:9" ht="11.25">
      <c r="B66" s="37" t="s">
        <v>22</v>
      </c>
      <c r="C66" s="26">
        <v>41183</v>
      </c>
      <c r="D66" s="27">
        <v>1715.51894572938</v>
      </c>
      <c r="E66" s="27">
        <v>1296.41313218747</v>
      </c>
      <c r="F66" s="27">
        <v>1641.8105352383</v>
      </c>
      <c r="G66" s="27">
        <v>2989.72572510977</v>
      </c>
      <c r="H66" s="27">
        <v>1581.86380817696</v>
      </c>
      <c r="I66" s="27">
        <v>1877.42723638375</v>
      </c>
    </row>
    <row r="67" spans="2:9" ht="11.25">
      <c r="B67" s="37" t="s">
        <v>22</v>
      </c>
      <c r="C67" s="26">
        <v>41214</v>
      </c>
      <c r="D67" s="27">
        <v>1932.9985455415</v>
      </c>
      <c r="E67" s="27">
        <v>1389.56653942422</v>
      </c>
      <c r="F67" s="27">
        <v>1838.63757255953</v>
      </c>
      <c r="G67" s="27">
        <v>3264.01768258747</v>
      </c>
      <c r="H67" s="27">
        <v>1582.44078342917</v>
      </c>
      <c r="I67" s="27">
        <v>2016.56354361684</v>
      </c>
    </row>
    <row r="68" spans="2:9" ht="11.25">
      <c r="B68" s="28" t="s">
        <v>22</v>
      </c>
      <c r="C68" s="29">
        <v>41244</v>
      </c>
      <c r="D68" s="30">
        <v>2400.85954233623</v>
      </c>
      <c r="E68" s="30">
        <v>1478.20537496497</v>
      </c>
      <c r="F68" s="30">
        <v>2248.38965255499</v>
      </c>
      <c r="G68" s="30">
        <v>4125.24348173501</v>
      </c>
      <c r="H68" s="30">
        <v>1669.0246893565</v>
      </c>
      <c r="I68" s="30">
        <v>2382.61263869101</v>
      </c>
    </row>
    <row r="69" spans="2:9" ht="11.25">
      <c r="B69" s="37">
        <v>2013</v>
      </c>
      <c r="C69" s="26">
        <v>40909</v>
      </c>
      <c r="D69" s="27">
        <v>1724.81434415039</v>
      </c>
      <c r="E69" s="27">
        <v>1342.10105300741</v>
      </c>
      <c r="F69" s="27">
        <v>1661.38628068634</v>
      </c>
      <c r="G69" s="27">
        <v>3019.62523067815</v>
      </c>
      <c r="H69" s="27">
        <v>1569.76796679382</v>
      </c>
      <c r="I69" s="27">
        <v>1874.7537920815</v>
      </c>
    </row>
    <row r="70" spans="2:9" ht="11.25">
      <c r="B70" s="90"/>
      <c r="C70" s="26">
        <v>40575</v>
      </c>
      <c r="D70" s="27">
        <v>1728.16684825974</v>
      </c>
      <c r="E70" s="27">
        <v>1437.6639336847</v>
      </c>
      <c r="F70" s="27">
        <v>1680.97029631197</v>
      </c>
      <c r="G70" s="27">
        <v>2939.30767593653</v>
      </c>
      <c r="H70" s="27">
        <v>1566.13213435286</v>
      </c>
      <c r="I70" s="27">
        <v>1871.79083823871</v>
      </c>
    </row>
    <row r="71" spans="2:9" ht="11.25">
      <c r="B71" s="90"/>
      <c r="C71" s="26">
        <v>40238</v>
      </c>
      <c r="D71" s="27">
        <v>1713.50966947527</v>
      </c>
      <c r="E71" s="27">
        <v>1379.89169380201</v>
      </c>
      <c r="F71" s="27">
        <v>1659.39031926751</v>
      </c>
      <c r="G71" s="27">
        <v>2888.96172445506</v>
      </c>
      <c r="H71" s="27">
        <v>1614.88094713403</v>
      </c>
      <c r="I71" s="27">
        <v>1866.66237268004</v>
      </c>
    </row>
    <row r="72" spans="3:9" ht="11.25">
      <c r="C72" s="26">
        <v>39904</v>
      </c>
      <c r="D72" s="27">
        <v>1723.00885563869</v>
      </c>
      <c r="E72" s="27">
        <v>1377.26028973314</v>
      </c>
      <c r="F72" s="27">
        <v>1666.17209691404</v>
      </c>
      <c r="G72" s="27">
        <v>2889.3192638752</v>
      </c>
      <c r="H72" s="27">
        <v>1561.45162641428</v>
      </c>
      <c r="I72" s="27">
        <v>1859.01469244529</v>
      </c>
    </row>
    <row r="73" spans="3:9" ht="11.25">
      <c r="C73" s="26">
        <v>39569</v>
      </c>
      <c r="D73" s="27">
        <v>1719.42828974233</v>
      </c>
      <c r="E73" s="27">
        <v>1337.58916543676</v>
      </c>
      <c r="F73" s="27">
        <v>1658.41017725162</v>
      </c>
      <c r="G73" s="27">
        <v>2913.13895019278</v>
      </c>
      <c r="H73" s="27">
        <v>1560.42049906457</v>
      </c>
      <c r="I73" s="27">
        <v>1854.0889517908</v>
      </c>
    </row>
    <row r="74" spans="2:9" ht="11.25">
      <c r="B74" s="87"/>
      <c r="C74" s="29">
        <v>39234</v>
      </c>
      <c r="D74" s="30">
        <v>1711.08846335215</v>
      </c>
      <c r="E74" s="30">
        <v>1345.43120269059</v>
      </c>
      <c r="F74" s="30">
        <v>1652.24018626805</v>
      </c>
      <c r="G74" s="30">
        <v>2870.99797896405</v>
      </c>
      <c r="H74" s="30">
        <v>1522.17551962793</v>
      </c>
      <c r="I74" s="30">
        <v>1829.38347457545</v>
      </c>
    </row>
    <row r="75" spans="3:9" ht="11.25">
      <c r="C75" s="95" t="s">
        <v>65</v>
      </c>
      <c r="D75" s="95"/>
      <c r="E75" s="95"/>
      <c r="F75" s="95"/>
      <c r="G75" s="95"/>
      <c r="H75" s="95"/>
      <c r="I75" s="95"/>
    </row>
  </sheetData>
  <mergeCells count="7">
    <mergeCell ref="C75:I75"/>
    <mergeCell ref="L23:R23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2010-04-30T18:33:03Z</cp:lastPrinted>
  <dcterms:created xsi:type="dcterms:W3CDTF">2006-02-16T15:55:45Z</dcterms:created>
  <dcterms:modified xsi:type="dcterms:W3CDTF">2013-09-26T19:20:46Z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