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705" windowHeight="11580" tabRatio="594" activeTab="0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" sheetId="13" r:id="rId13"/>
    <sheet name="Tab 13" sheetId="14" r:id="rId14"/>
    <sheet name="Tab 14" sheetId="15" r:id="rId15"/>
    <sheet name="Tab 15" sheetId="16" r:id="rId16"/>
  </sheets>
  <externalReferences>
    <externalReference r:id="rId19"/>
  </externalReferences>
  <definedNames>
    <definedName name="_xlnm.Print_Area" localSheetId="0">'Índice'!$B$1:$E$18</definedName>
    <definedName name="_xlnm.Print_Area" localSheetId="1">'Tab 1'!$B$1:$S$46</definedName>
    <definedName name="_xlnm.Print_Area" localSheetId="10">'Tab 10'!$B$1:$M$47</definedName>
    <definedName name="_xlnm.Print_Area" localSheetId="11">'Tab 11'!$B$1:$H$46</definedName>
    <definedName name="_xlnm.Print_Area" localSheetId="12">'Tab 12'!$B$1:$K$46</definedName>
    <definedName name="_xlnm.Print_Area" localSheetId="14">'Tab 14'!$B$1:$H$42</definedName>
    <definedName name="_xlnm.Print_Area" localSheetId="15">'Tab 15'!$B$1:$J$48</definedName>
    <definedName name="_xlnm.Print_Area" localSheetId="2">'Tab 2'!$B$1:$R$45</definedName>
    <definedName name="_xlnm.Print_Area" localSheetId="3">'Tab 3'!$B$1:$O$24</definedName>
    <definedName name="_xlnm.Print_Area" localSheetId="4">'Tab 4'!$B$1:$O$25</definedName>
    <definedName name="_xlnm.Print_Area" localSheetId="5">'Tab 5'!$B$1:$H$46</definedName>
    <definedName name="_xlnm.Print_Area" localSheetId="6">'Tab 6'!$B$1:$H$46</definedName>
    <definedName name="_xlnm.Print_Area" localSheetId="7">'Tab 7'!$B$1:$J$46</definedName>
    <definedName name="_xlnm.Print_Area" localSheetId="8">'Tab 8'!$B$1:$J$46</definedName>
    <definedName name="_xlnm.Print_Area" localSheetId="9">'Tab 9'!$B$1:$M$47</definedName>
    <definedName name="_xlnm.Print_Titles" localSheetId="3">'Tab 3'!$19:$19</definedName>
    <definedName name="_xlnm.Print_Titles" localSheetId="4">'Tab 4'!$21:$21</definedName>
    <definedName name="Títulos_impressão_IM" localSheetId="3">'Tab 3'!$19:$19</definedName>
    <definedName name="Títulos_impressão_IM" localSheetId="4">'Tab 4'!$21:$21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<sst xmlns="http://schemas.openxmlformats.org/spreadsheetml/2006/main" count="1010" uniqueCount="149">
  <si>
    <t>III. INFLAÇÃO</t>
  </si>
  <si>
    <t>TABELA III.1</t>
  </si>
  <si>
    <t>INDICADORES DE PREÇOS, JUROS E CÂMBIO</t>
  </si>
  <si>
    <t>[taxas mensais (%)]</t>
  </si>
  <si>
    <t>Índices de Preços - Variação (%)</t>
  </si>
  <si>
    <t>Over/Selic</t>
  </si>
  <si>
    <t>TJLP</t>
  </si>
  <si>
    <t>IGP-M</t>
  </si>
  <si>
    <t>IGP-DI</t>
  </si>
  <si>
    <t>IPA-DI</t>
  </si>
  <si>
    <t>IPC</t>
  </si>
  <si>
    <t>INCC</t>
  </si>
  <si>
    <t>IPCA</t>
  </si>
  <si>
    <t>INPC</t>
  </si>
  <si>
    <t>Fipe</t>
  </si>
  <si>
    <t>agricultura</t>
  </si>
  <si>
    <t>indústria</t>
  </si>
  <si>
    <t>Média do período</t>
  </si>
  <si>
    <t>Final do período</t>
  </si>
  <si>
    <t>Variação final de período (%)</t>
  </si>
  <si>
    <t xml:space="preserve"> </t>
  </si>
  <si>
    <r>
      <t>TR</t>
    </r>
    <r>
      <rPr>
        <vertAlign val="superscript"/>
        <sz val="8"/>
        <rFont val="Arial"/>
        <family val="2"/>
      </rPr>
      <t xml:space="preserve"> a</t>
    </r>
  </si>
  <si>
    <t>TABELA III.2</t>
  </si>
  <si>
    <t>[variações acumuladas em 12 meses (%)]</t>
  </si>
  <si>
    <t>TABELA III.3</t>
  </si>
  <si>
    <t>[base: agosto de 1994=100]</t>
  </si>
  <si>
    <t>Ano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</si>
  <si>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</si>
  <si>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</si>
  <si>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</si>
  <si>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</si>
  <si>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</si>
  <si>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</si>
  <si>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</si>
  <si>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</si>
  <si>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</si>
  <si>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</si>
  <si>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</si>
  <si>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</si>
  <si>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Média</t>
  </si>
  <si>
    <t>TABELA III.4</t>
  </si>
  <si>
    <t>[base: dezembro de 1994=100]</t>
  </si>
  <si>
    <t>Nota: Índice de junho de 1994 em URV.</t>
  </si>
  <si>
    <t>TABELA III.5</t>
  </si>
  <si>
    <t>Índice cheio</t>
  </si>
  <si>
    <t>Preço livres</t>
  </si>
  <si>
    <t>Preços</t>
  </si>
  <si>
    <t>geral</t>
  </si>
  <si>
    <t>Total</t>
  </si>
  <si>
    <t>administ.</t>
  </si>
  <si>
    <t>TABELA III.6</t>
  </si>
  <si>
    <t>[variação acumulada em 12 meses (%)]</t>
  </si>
  <si>
    <t>TABELA III.7</t>
  </si>
  <si>
    <t>IPCA E SEUS GRUPOS</t>
  </si>
  <si>
    <t>Índice geral</t>
  </si>
  <si>
    <t>Alimentação</t>
  </si>
  <si>
    <t>Habitação</t>
  </si>
  <si>
    <t>Artigos de resid.</t>
  </si>
  <si>
    <t>Vestuário</t>
  </si>
  <si>
    <t>Transporte</t>
  </si>
  <si>
    <t>Comunicação</t>
  </si>
  <si>
    <t>Educação</t>
  </si>
  <si>
    <r>
      <t>Despesas pessoais</t>
    </r>
    <r>
      <rPr>
        <vertAlign val="superscript"/>
        <sz val="8"/>
        <rFont val="Arial"/>
        <family val="2"/>
      </rPr>
      <t>a</t>
    </r>
  </si>
  <si>
    <r>
      <t xml:space="preserve">a </t>
    </r>
    <r>
      <rPr>
        <sz val="8"/>
        <rFont val="Arial"/>
        <family val="2"/>
      </rPr>
      <t>Excluido o item educação.</t>
    </r>
  </si>
  <si>
    <t>TABELA III.8</t>
  </si>
  <si>
    <t>[variação acumulada em 12 meses (em (%)]</t>
  </si>
  <si>
    <t>TABELA III.9</t>
  </si>
  <si>
    <t>IPCA-15 E IPCA</t>
  </si>
  <si>
    <t>[taxas mensais e variação acumulada em 12 meses ((%)]</t>
  </si>
  <si>
    <t>Taxas mensais</t>
  </si>
  <si>
    <t>Taxas acumuladas em 12 meses</t>
  </si>
  <si>
    <t>IPCA-15</t>
  </si>
  <si>
    <t>TABELA III.10</t>
  </si>
  <si>
    <t>IPC-FIPE</t>
  </si>
  <si>
    <t>Geral</t>
  </si>
  <si>
    <t>Desp. Pess.</t>
  </si>
  <si>
    <t>Saúde</t>
  </si>
  <si>
    <r>
      <t>Ponderações</t>
    </r>
    <r>
      <rPr>
        <vertAlign val="superscript"/>
        <sz val="8"/>
        <rFont val="Arial"/>
        <family val="2"/>
      </rPr>
      <t xml:space="preserve"> a</t>
    </r>
  </si>
  <si>
    <t>TABELA III.11</t>
  </si>
  <si>
    <t>IPC-S</t>
  </si>
  <si>
    <t>[variações quadrissemanais (em %)]</t>
  </si>
  <si>
    <r>
      <t>Ponderações</t>
    </r>
    <r>
      <rPr>
        <vertAlign val="superscript"/>
        <sz val="8"/>
        <rFont val="Arial"/>
        <family val="2"/>
      </rPr>
      <t xml:space="preserve"> </t>
    </r>
  </si>
  <si>
    <t>TABELA III.12</t>
  </si>
  <si>
    <t>IGP-M: DECÊNDIOS</t>
  </si>
  <si>
    <t>[taxas de variação (%)]</t>
  </si>
  <si>
    <t>Périodo</t>
  </si>
  <si>
    <t>IPA</t>
  </si>
  <si>
    <t>1ª decendio</t>
  </si>
  <si>
    <t>2ª decendio</t>
  </si>
  <si>
    <t>mensal</t>
  </si>
  <si>
    <t>TABELA III.13</t>
  </si>
  <si>
    <t>IGPs</t>
  </si>
  <si>
    <t>Índice</t>
  </si>
  <si>
    <t>IPA-agrícola</t>
  </si>
  <si>
    <t>IPA-industrial</t>
  </si>
  <si>
    <t>IGP-10</t>
  </si>
  <si>
    <t>1. Indicadores de Preços, Juros e Câmbio</t>
  </si>
  <si>
    <t>2. Indicadores de Preços, Juros e Câmbio</t>
  </si>
  <si>
    <t>3. IGP-DI</t>
  </si>
  <si>
    <t>4. IPCA</t>
  </si>
  <si>
    <t xml:space="preserve">   IPA-OG agricultura</t>
  </si>
  <si>
    <t>IPA-OG indústria</t>
  </si>
  <si>
    <t xml:space="preserve">Dólar - segmento livre (R$/US$)  </t>
  </si>
  <si>
    <t>venda</t>
  </si>
  <si>
    <t>Índices de preços - variação (%)</t>
  </si>
  <si>
    <t>Período</t>
  </si>
  <si>
    <r>
      <t>a</t>
    </r>
    <r>
      <rPr>
        <sz val="8"/>
        <rFont val="Arial"/>
        <family val="2"/>
      </rPr>
      <t xml:space="preserve"> Vigente a partir de janeiro de 2000.</t>
    </r>
  </si>
  <si>
    <t>Saúde e cuidados pessoais</t>
  </si>
  <si>
    <t>2009</t>
  </si>
  <si>
    <t>2010</t>
  </si>
  <si>
    <t>IPA-EP-DI</t>
  </si>
  <si>
    <t>Não-comercializ.</t>
  </si>
  <si>
    <t>Comercializ.</t>
  </si>
  <si>
    <t>2011</t>
  </si>
  <si>
    <t>0.36</t>
  </si>
  <si>
    <t>0.02</t>
  </si>
  <si>
    <t>-0.15</t>
  </si>
  <si>
    <t>2012</t>
  </si>
  <si>
    <t>2008</t>
  </si>
  <si>
    <t>2013</t>
  </si>
  <si>
    <r>
      <t xml:space="preserve">a </t>
    </r>
    <r>
      <rPr>
        <sz val="8"/>
        <rFont val="Arial"/>
        <family val="2"/>
      </rPr>
      <t>Taxa de remuneração dos depósitos feitos no primeiro dia do mês.</t>
    </r>
  </si>
  <si>
    <t>Fontes: IBGE, FGV e Bacen. Elaboração: Ipea/Dimac/Gecon</t>
  </si>
  <si>
    <t>Fonte: FGV. Elaboração: Ipea/Dimac/Gecon.</t>
  </si>
  <si>
    <t>Fonte: IBGE. Elaboração: Ipea/Dimac/Gecon.</t>
  </si>
  <si>
    <t>Fontes: Bacen e IBGE. Elaboração: Ipea/Dimac/Gecon.</t>
  </si>
  <si>
    <t>Fonte: Fipe. Elaboração: Ipea/Dimac/Gecon.</t>
  </si>
  <si>
    <t>monitorados</t>
  </si>
  <si>
    <t>Bens duráveis</t>
  </si>
  <si>
    <t>Bens semi-duráveis</t>
  </si>
  <si>
    <t>Bens não duráveis</t>
  </si>
  <si>
    <t>Serviços</t>
  </si>
  <si>
    <t>TABELA III.14</t>
  </si>
  <si>
    <t>TABELA III.15</t>
  </si>
  <si>
    <t>9. IPCA e seus Grupos</t>
  </si>
  <si>
    <t>10. IPCA e seus Grupos</t>
  </si>
  <si>
    <t>11. IPCA-15 e IPCA</t>
  </si>
  <si>
    <t>12. IPC-Fipe</t>
  </si>
  <si>
    <t>13. IPC-S</t>
  </si>
  <si>
    <t>14. IGP-M: Decêndios</t>
  </si>
  <si>
    <t>15. IGPs</t>
  </si>
  <si>
    <t>IPCA - LIVRES E ADMINISTRADOS</t>
  </si>
  <si>
    <t>5. IPCA - Livres e admistrados</t>
  </si>
  <si>
    <t>6. IPCA - Livres e administrados</t>
  </si>
  <si>
    <t>7. IPCA e suas categorias</t>
  </si>
  <si>
    <t>8. IPCA e suas categorias</t>
  </si>
  <si>
    <t>IPCA  E SUAS CATEGORIAS</t>
  </si>
  <si>
    <t>IPCA E SUAS CATEGORIAS</t>
  </si>
  <si>
    <t>Carta de Conjuntura | set 2013</t>
  </si>
  <si>
    <t>III. INFLAÇÃO                                                                                                 Carta de Conjuntura | set 2013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</si>
</sst>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mmmm"/>
    <numFmt numFmtId="174" formatCode="0.0"/>
    <numFmt numFmtId="175" formatCode="0.00000_)"/>
    <numFmt numFmtId="176" formatCode="#,"/>
    <numFmt numFmtId="177" formatCode="_(* #,##0.0_);_(* \(#,##0.0\);_(* &quot;-&quot;??_);_(@_)"/>
    <numFmt numFmtId="178" formatCode="0_);\(0\)"/>
    <numFmt numFmtId="179" formatCode="mmm\-yyyy"/>
    <numFmt numFmtId="180" formatCode="0.0000"/>
    <numFmt numFmtId="181" formatCode="0.00000000"/>
    <numFmt numFmtId="182" formatCode="0.0000000"/>
    <numFmt numFmtId="183" formatCode="0.000000"/>
    <numFmt numFmtId="184" formatCode="0.00000"/>
    <numFmt numFmtId="185" formatCode="mmm/yyyy"/>
  </numFmts>
  <fonts count="3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2"/>
      <name val="Courier"/>
      <family val="0"/>
    </font>
    <font>
      <sz val="1"/>
      <color indexed="18"/>
      <name val="Courier"/>
      <family val="0"/>
    </font>
    <font>
      <sz val="8"/>
      <name val="Courier"/>
      <family val="0"/>
    </font>
    <font>
      <b/>
      <sz val="8"/>
      <name val="Times New Roman"/>
      <family val="1"/>
    </font>
    <font>
      <sz val="8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.5"/>
      <color indexed="8"/>
      <name val="Arial"/>
      <family val="0"/>
    </font>
    <font>
      <sz val="1"/>
      <color indexed="8"/>
      <name val="Arial"/>
      <family val="0"/>
    </font>
    <font>
      <sz val="1.25"/>
      <color indexed="8"/>
      <name val="Arial"/>
      <family val="0"/>
    </font>
    <font>
      <b/>
      <sz val="1.5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3" fillId="0" borderId="0">
      <alignment/>
      <protection/>
    </xf>
    <xf numFmtId="175" fontId="7" fillId="0" borderId="0">
      <alignment/>
      <protection/>
    </xf>
    <xf numFmtId="175" fontId="7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176" fontId="8" fillId="0" borderId="0">
      <alignment/>
      <protection locked="0"/>
    </xf>
    <xf numFmtId="16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4" fillId="24" borderId="0" xfId="50" applyFont="1" applyFill="1" applyAlignment="1">
      <alignment horizontal="right"/>
      <protection/>
    </xf>
    <xf numFmtId="0" fontId="5" fillId="24" borderId="0" xfId="50" applyFont="1" applyFill="1" applyAlignment="1">
      <alignment horizontal="left"/>
      <protection/>
    </xf>
    <xf numFmtId="0" fontId="4" fillId="24" borderId="0" xfId="50" applyFont="1" applyFill="1">
      <alignment/>
      <protection/>
    </xf>
    <xf numFmtId="2" fontId="4" fillId="24" borderId="0" xfId="50" applyNumberFormat="1" applyFont="1" applyFill="1">
      <alignment/>
      <protection/>
    </xf>
    <xf numFmtId="172" fontId="4" fillId="24" borderId="0" xfId="50" applyNumberFormat="1" applyFont="1" applyFill="1">
      <alignment/>
      <protection/>
    </xf>
    <xf numFmtId="0" fontId="4" fillId="24" borderId="0" xfId="50" applyFont="1" applyFill="1" applyAlignment="1">
      <alignment horizontal="left"/>
      <protection/>
    </xf>
    <xf numFmtId="2" fontId="5" fillId="24" borderId="0" xfId="50" applyNumberFormat="1" applyFont="1" applyFill="1" applyAlignment="1">
      <alignment horizontal="left"/>
      <protection/>
    </xf>
    <xf numFmtId="172" fontId="5" fillId="24" borderId="0" xfId="50" applyNumberFormat="1" applyFont="1" applyFill="1" applyAlignment="1">
      <alignment horizontal="left"/>
      <protection/>
    </xf>
    <xf numFmtId="0" fontId="5" fillId="24" borderId="0" xfId="0" applyFont="1" applyFill="1" applyAlignment="1">
      <alignment horizontal="right" vertical="center" textRotation="180" wrapText="1"/>
    </xf>
    <xf numFmtId="0" fontId="5" fillId="24" borderId="10" xfId="0" applyFont="1" applyFill="1" applyBorder="1" applyAlignment="1">
      <alignment horizontal="right" vertical="center" textRotation="180" wrapText="1"/>
    </xf>
    <xf numFmtId="0" fontId="4" fillId="25" borderId="11" xfId="50" applyFont="1" applyFill="1" applyBorder="1" applyAlignment="1">
      <alignment horizontal="centerContinuous"/>
      <protection/>
    </xf>
    <xf numFmtId="172" fontId="4" fillId="25" borderId="10" xfId="50" applyNumberFormat="1" applyFont="1" applyFill="1" applyBorder="1" applyAlignment="1">
      <alignment horizontal="centerContinuous"/>
      <protection/>
    </xf>
    <xf numFmtId="0" fontId="4" fillId="25" borderId="10" xfId="50" applyFont="1" applyFill="1" applyBorder="1" applyAlignment="1">
      <alignment horizontal="centerContinuous"/>
      <protection/>
    </xf>
    <xf numFmtId="0" fontId="5" fillId="24" borderId="0" xfId="0" applyFont="1" applyFill="1" applyBorder="1" applyAlignment="1">
      <alignment horizontal="right" vertical="center" textRotation="180" wrapText="1"/>
    </xf>
    <xf numFmtId="172" fontId="4" fillId="25" borderId="12" xfId="50" applyNumberFormat="1" applyFont="1" applyFill="1" applyBorder="1" applyAlignment="1">
      <alignment horizontal="centerContinuous"/>
      <protection/>
    </xf>
    <xf numFmtId="0" fontId="4" fillId="25" borderId="12" xfId="50" applyFont="1" applyFill="1" applyBorder="1" applyAlignment="1">
      <alignment horizontal="centerContinuous"/>
      <protection/>
    </xf>
    <xf numFmtId="172" fontId="4" fillId="25" borderId="13" xfId="50" applyNumberFormat="1" applyFont="1" applyFill="1" applyBorder="1" applyAlignment="1">
      <alignment horizontal="center" vertical="top" wrapText="1"/>
      <protection/>
    </xf>
    <xf numFmtId="0" fontId="4" fillId="24" borderId="0" xfId="50" applyFont="1" applyFill="1" applyAlignment="1">
      <alignment horizontal="right" vertical="top" wrapText="1"/>
      <protection/>
    </xf>
    <xf numFmtId="173" fontId="4" fillId="24" borderId="0" xfId="0" applyNumberFormat="1" applyFont="1" applyFill="1" applyBorder="1" applyAlignment="1">
      <alignment horizontal="left"/>
    </xf>
    <xf numFmtId="2" fontId="4" fillId="24" borderId="0" xfId="50" applyNumberFormat="1" applyFont="1" applyFill="1" applyBorder="1" applyAlignment="1">
      <alignment/>
      <protection/>
    </xf>
    <xf numFmtId="4" fontId="4" fillId="24" borderId="0" xfId="50" applyNumberFormat="1" applyFont="1" applyFill="1" applyBorder="1" applyAlignment="1">
      <alignment/>
      <protection/>
    </xf>
    <xf numFmtId="0" fontId="4" fillId="24" borderId="0" xfId="0" applyFont="1" applyFill="1" applyBorder="1" applyAlignment="1">
      <alignment horizontal="right"/>
    </xf>
    <xf numFmtId="0" fontId="4" fillId="24" borderId="12" xfId="0" applyFont="1" applyFill="1" applyBorder="1" applyAlignment="1">
      <alignment horizontal="right"/>
    </xf>
    <xf numFmtId="173" fontId="4" fillId="24" borderId="12" xfId="0" applyNumberFormat="1" applyFont="1" applyFill="1" applyBorder="1" applyAlignment="1">
      <alignment horizontal="left"/>
    </xf>
    <xf numFmtId="2" fontId="4" fillId="24" borderId="12" xfId="50" applyNumberFormat="1" applyFont="1" applyFill="1" applyBorder="1" applyAlignment="1">
      <alignment/>
      <protection/>
    </xf>
    <xf numFmtId="4" fontId="4" fillId="24" borderId="12" xfId="50" applyNumberFormat="1" applyFont="1" applyFill="1" applyBorder="1" applyAlignment="1">
      <alignment/>
      <protection/>
    </xf>
    <xf numFmtId="0" fontId="4" fillId="24" borderId="0" xfId="0" applyFont="1" applyFill="1" applyAlignment="1">
      <alignment/>
    </xf>
    <xf numFmtId="0" fontId="4" fillId="0" borderId="0" xfId="50" applyFont="1">
      <alignment/>
      <protection/>
    </xf>
    <xf numFmtId="172" fontId="4" fillId="0" borderId="0" xfId="50" applyNumberFormat="1" applyFont="1">
      <alignment/>
      <protection/>
    </xf>
    <xf numFmtId="0" fontId="5" fillId="0" borderId="0" xfId="50" applyFont="1" applyAlignment="1">
      <alignment horizontal="left"/>
      <protection/>
    </xf>
    <xf numFmtId="172" fontId="5" fillId="0" borderId="0" xfId="50" applyNumberFormat="1" applyFont="1" applyAlignment="1">
      <alignment horizontal="left"/>
      <protection/>
    </xf>
    <xf numFmtId="0" fontId="4" fillId="0" borderId="0" xfId="50" applyFont="1" applyAlignment="1">
      <alignment horizontal="left"/>
      <protection/>
    </xf>
    <xf numFmtId="0" fontId="5" fillId="0" borderId="0" xfId="0" applyFont="1" applyAlignment="1">
      <alignment vertical="center" textRotation="180" wrapText="1"/>
    </xf>
    <xf numFmtId="0" fontId="5" fillId="0" borderId="10" xfId="0" applyFont="1" applyBorder="1" applyAlignment="1">
      <alignment vertical="center" textRotation="180" wrapText="1"/>
    </xf>
    <xf numFmtId="0" fontId="5" fillId="0" borderId="0" xfId="0" applyFont="1" applyBorder="1" applyAlignment="1">
      <alignment vertical="center" textRotation="180" wrapText="1"/>
    </xf>
    <xf numFmtId="0" fontId="5" fillId="0" borderId="13" xfId="0" applyFont="1" applyBorder="1" applyAlignment="1">
      <alignment vertical="center" textRotation="180" wrapText="1"/>
    </xf>
    <xf numFmtId="0" fontId="4" fillId="0" borderId="0" xfId="50" applyFont="1" applyAlignment="1">
      <alignment horizontal="right" vertical="top" wrapText="1"/>
      <protection/>
    </xf>
    <xf numFmtId="2" fontId="4" fillId="0" borderId="0" xfId="50" applyNumberFormat="1" applyFont="1" applyBorder="1">
      <alignment/>
      <protection/>
    </xf>
    <xf numFmtId="2" fontId="4" fillId="0" borderId="0" xfId="0" applyNumberFormat="1" applyFont="1" applyAlignment="1">
      <alignment/>
    </xf>
    <xf numFmtId="2" fontId="4" fillId="0" borderId="0" xfId="50" applyNumberFormat="1" applyFont="1">
      <alignment/>
      <protection/>
    </xf>
    <xf numFmtId="0" fontId="4" fillId="0" borderId="12" xfId="0" applyFont="1" applyBorder="1" applyAlignment="1">
      <alignment horizontal="right"/>
    </xf>
    <xf numFmtId="2" fontId="4" fillId="0" borderId="12" xfId="50" applyNumberFormat="1" applyFont="1" applyBorder="1">
      <alignment/>
      <protection/>
    </xf>
    <xf numFmtId="0" fontId="4" fillId="0" borderId="0" xfId="50" applyFont="1" applyBorder="1">
      <alignment/>
      <protection/>
    </xf>
    <xf numFmtId="175" fontId="4" fillId="0" borderId="0" xfId="51" applyFont="1">
      <alignment/>
      <protection/>
    </xf>
    <xf numFmtId="175" fontId="5" fillId="24" borderId="0" xfId="51" applyFont="1" applyFill="1" applyAlignment="1">
      <alignment horizontal="left"/>
      <protection/>
    </xf>
    <xf numFmtId="175" fontId="4" fillId="24" borderId="0" xfId="51" applyFont="1" applyFill="1" applyBorder="1" applyAlignment="1" applyProtection="1">
      <alignment horizontal="left"/>
      <protection/>
    </xf>
    <xf numFmtId="175" fontId="4" fillId="0" borderId="0" xfId="51" applyFont="1" applyBorder="1">
      <alignment/>
      <protection/>
    </xf>
    <xf numFmtId="175" fontId="4" fillId="0" borderId="14" xfId="51" applyFont="1" applyBorder="1">
      <alignment/>
      <protection/>
    </xf>
    <xf numFmtId="175" fontId="4" fillId="0" borderId="14" xfId="51" applyFont="1" applyBorder="1" applyAlignment="1">
      <alignment horizontal="right"/>
      <protection/>
    </xf>
    <xf numFmtId="178" fontId="4" fillId="0" borderId="0" xfId="66" applyNumberFormat="1" applyFont="1" applyBorder="1" applyAlignment="1">
      <alignment horizontal="left"/>
    </xf>
    <xf numFmtId="4" fontId="4" fillId="0" borderId="0" xfId="66" applyNumberFormat="1" applyFont="1" applyBorder="1" applyAlignment="1">
      <alignment/>
    </xf>
    <xf numFmtId="178" fontId="4" fillId="0" borderId="0" xfId="66" applyNumberFormat="1" applyFont="1" applyAlignment="1">
      <alignment horizontal="left"/>
    </xf>
    <xf numFmtId="178" fontId="4" fillId="0" borderId="12" xfId="66" applyNumberFormat="1" applyFont="1" applyBorder="1" applyAlignment="1">
      <alignment horizontal="left"/>
    </xf>
    <xf numFmtId="4" fontId="4" fillId="0" borderId="12" xfId="66" applyNumberFormat="1" applyFont="1" applyBorder="1" applyAlignment="1">
      <alignment/>
    </xf>
    <xf numFmtId="177" fontId="4" fillId="0" borderId="0" xfId="66" applyNumberFormat="1" applyFont="1" applyBorder="1" applyAlignment="1">
      <alignment/>
    </xf>
    <xf numFmtId="2" fontId="9" fillId="0" borderId="0" xfId="51" applyNumberFormat="1" applyFont="1">
      <alignment/>
      <protection/>
    </xf>
    <xf numFmtId="177" fontId="4" fillId="0" borderId="0" xfId="66" applyNumberFormat="1" applyFont="1" applyAlignment="1">
      <alignment/>
    </xf>
    <xf numFmtId="2" fontId="9" fillId="0" borderId="0" xfId="51" applyNumberFormat="1" applyFont="1" applyAlignment="1" applyProtection="1">
      <alignment horizontal="left"/>
      <protection/>
    </xf>
    <xf numFmtId="2" fontId="9" fillId="0" borderId="0" xfId="51" applyNumberFormat="1" applyFont="1" applyProtection="1">
      <alignment/>
      <protection/>
    </xf>
    <xf numFmtId="175" fontId="4" fillId="0" borderId="0" xfId="52" applyFont="1">
      <alignment/>
      <protection/>
    </xf>
    <xf numFmtId="175" fontId="5" fillId="24" borderId="0" xfId="52" applyFont="1" applyFill="1" applyAlignment="1">
      <alignment horizontal="left"/>
      <protection/>
    </xf>
    <xf numFmtId="175" fontId="4" fillId="24" borderId="0" xfId="52" applyFont="1" applyFill="1" applyBorder="1" applyAlignment="1" applyProtection="1">
      <alignment horizontal="left"/>
      <protection/>
    </xf>
    <xf numFmtId="175" fontId="4" fillId="0" borderId="0" xfId="52" applyFont="1" applyBorder="1">
      <alignment/>
      <protection/>
    </xf>
    <xf numFmtId="175" fontId="4" fillId="0" borderId="14" xfId="52" applyFont="1" applyBorder="1">
      <alignment/>
      <protection/>
    </xf>
    <xf numFmtId="175" fontId="4" fillId="0" borderId="14" xfId="52" applyFont="1" applyBorder="1" applyAlignment="1">
      <alignment horizontal="center"/>
      <protection/>
    </xf>
    <xf numFmtId="0" fontId="4" fillId="24" borderId="0" xfId="0" applyNumberFormat="1" applyFont="1" applyFill="1" applyAlignment="1">
      <alignment/>
    </xf>
    <xf numFmtId="0" fontId="4" fillId="24" borderId="0" xfId="0" applyFont="1" applyFill="1" applyAlignment="1">
      <alignment/>
    </xf>
    <xf numFmtId="0" fontId="10" fillId="24" borderId="0" xfId="0" applyFont="1" applyFill="1" applyAlignment="1">
      <alignment horizontal="centerContinuous"/>
    </xf>
    <xf numFmtId="0" fontId="4" fillId="24" borderId="10" xfId="0" applyNumberFormat="1" applyFont="1" applyFill="1" applyBorder="1" applyAlignment="1">
      <alignment/>
    </xf>
    <xf numFmtId="0" fontId="4" fillId="24" borderId="11" xfId="0" applyFont="1" applyFill="1" applyBorder="1" applyAlignment="1">
      <alignment horizontal="centerContinuous"/>
    </xf>
    <xf numFmtId="0" fontId="4" fillId="24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4" fillId="24" borderId="0" xfId="0" applyNumberFormat="1" applyFont="1" applyFill="1" applyAlignment="1">
      <alignment/>
    </xf>
    <xf numFmtId="0" fontId="5" fillId="0" borderId="0" xfId="0" applyFont="1" applyBorder="1" applyAlignment="1" applyProtection="1">
      <alignment horizontal="left"/>
      <protection/>
    </xf>
    <xf numFmtId="1" fontId="11" fillId="24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1" fontId="11" fillId="24" borderId="0" xfId="0" applyNumberFormat="1" applyFont="1" applyFill="1" applyBorder="1" applyAlignment="1">
      <alignment/>
    </xf>
    <xf numFmtId="2" fontId="4" fillId="0" borderId="0" xfId="50" applyNumberFormat="1" applyFont="1" applyBorder="1" applyAlignment="1">
      <alignment/>
      <protection/>
    </xf>
    <xf numFmtId="2" fontId="4" fillId="0" borderId="12" xfId="50" applyNumberFormat="1" applyFont="1" applyBorder="1" applyAlignment="1">
      <alignment/>
      <protection/>
    </xf>
    <xf numFmtId="0" fontId="6" fillId="0" borderId="0" xfId="50" applyFont="1">
      <alignment/>
      <protection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textRotation="180" wrapText="1"/>
    </xf>
    <xf numFmtId="2" fontId="4" fillId="24" borderId="0" xfId="0" applyNumberFormat="1" applyFont="1" applyFill="1" applyAlignment="1" applyProtection="1">
      <alignment horizontal="center"/>
      <protection/>
    </xf>
    <xf numFmtId="0" fontId="5" fillId="0" borderId="10" xfId="0" applyFont="1" applyBorder="1" applyAlignment="1">
      <alignment horizontal="left" vertical="center" textRotation="180" wrapText="1"/>
    </xf>
    <xf numFmtId="0" fontId="4" fillId="0" borderId="10" xfId="50" applyFont="1" applyBorder="1">
      <alignment/>
      <protection/>
    </xf>
    <xf numFmtId="2" fontId="4" fillId="26" borderId="10" xfId="66" applyNumberFormat="1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left" vertical="center" textRotation="180" wrapText="1"/>
    </xf>
    <xf numFmtId="0" fontId="4" fillId="26" borderId="13" xfId="0" applyFont="1" applyFill="1" applyBorder="1" applyAlignment="1">
      <alignment horizontal="left" vertical="center"/>
    </xf>
    <xf numFmtId="2" fontId="4" fillId="26" borderId="13" xfId="66" applyNumberFormat="1" applyFont="1" applyFill="1" applyBorder="1" applyAlignment="1">
      <alignment horizontal="center" vertical="center"/>
    </xf>
    <xf numFmtId="2" fontId="4" fillId="24" borderId="0" xfId="66" applyNumberFormat="1" applyFont="1" applyFill="1" applyAlignment="1">
      <alignment horizontal="center"/>
    </xf>
    <xf numFmtId="0" fontId="4" fillId="0" borderId="13" xfId="50" applyFont="1" applyBorder="1" applyAlignment="1">
      <alignment horizontal="right" vertical="top" wrapText="1"/>
      <protection/>
    </xf>
    <xf numFmtId="174" fontId="4" fillId="26" borderId="13" xfId="66" applyNumberFormat="1" applyFont="1" applyFill="1" applyBorder="1" applyAlignment="1">
      <alignment horizontal="center" vertical="center"/>
    </xf>
    <xf numFmtId="0" fontId="4" fillId="0" borderId="12" xfId="50" applyFont="1" applyBorder="1">
      <alignment/>
      <protection/>
    </xf>
    <xf numFmtId="0" fontId="5" fillId="24" borderId="0" xfId="0" applyNumberFormat="1" applyFont="1" applyFill="1" applyAlignment="1">
      <alignment horizontal="centerContinuous"/>
    </xf>
    <xf numFmtId="0" fontId="4" fillId="24" borderId="10" xfId="0" applyFont="1" applyFill="1" applyBorder="1" applyAlignment="1">
      <alignment horizontal="center"/>
    </xf>
    <xf numFmtId="2" fontId="4" fillId="25" borderId="13" xfId="0" applyNumberFormat="1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horizontal="left"/>
    </xf>
    <xf numFmtId="2" fontId="4" fillId="24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 horizontal="left"/>
    </xf>
    <xf numFmtId="0" fontId="4" fillId="24" borderId="12" xfId="0" applyNumberFormat="1" applyFont="1" applyFill="1" applyBorder="1" applyAlignment="1">
      <alignment/>
    </xf>
    <xf numFmtId="0" fontId="4" fillId="24" borderId="12" xfId="0" applyFont="1" applyFill="1" applyBorder="1" applyAlignment="1">
      <alignment horizontal="left"/>
    </xf>
    <xf numFmtId="2" fontId="4" fillId="24" borderId="12" xfId="0" applyNumberFormat="1" applyFont="1" applyFill="1" applyBorder="1" applyAlignment="1">
      <alignment/>
    </xf>
    <xf numFmtId="0" fontId="4" fillId="24" borderId="0" xfId="0" applyNumberFormat="1" applyFont="1" applyFill="1" applyBorder="1" applyAlignment="1">
      <alignment horizontal="left"/>
    </xf>
    <xf numFmtId="0" fontId="4" fillId="24" borderId="12" xfId="0" applyFont="1" applyFill="1" applyBorder="1" applyAlignment="1">
      <alignment/>
    </xf>
    <xf numFmtId="0" fontId="4" fillId="24" borderId="0" xfId="0" applyNumberFormat="1" applyFont="1" applyFill="1" applyAlignment="1">
      <alignment horizontal="right"/>
    </xf>
    <xf numFmtId="0" fontId="4" fillId="24" borderId="10" xfId="0" applyFont="1" applyFill="1" applyBorder="1" applyAlignment="1">
      <alignment horizontal="left"/>
    </xf>
    <xf numFmtId="0" fontId="4" fillId="24" borderId="10" xfId="0" applyNumberFormat="1" applyFont="1" applyFill="1" applyBorder="1" applyAlignment="1">
      <alignment horizontal="center"/>
    </xf>
    <xf numFmtId="0" fontId="4" fillId="24" borderId="13" xfId="0" applyFont="1" applyFill="1" applyBorder="1" applyAlignment="1">
      <alignment horizontal="left"/>
    </xf>
    <xf numFmtId="0" fontId="4" fillId="24" borderId="13" xfId="0" applyNumberFormat="1" applyFont="1" applyFill="1" applyBorder="1" applyAlignment="1">
      <alignment horizontal="center"/>
    </xf>
    <xf numFmtId="0" fontId="13" fillId="24" borderId="0" xfId="0" applyFont="1" applyFill="1" applyBorder="1" applyAlignment="1">
      <alignment horizontal="right"/>
    </xf>
    <xf numFmtId="0" fontId="0" fillId="24" borderId="0" xfId="0" applyFont="1" applyFill="1" applyAlignment="1">
      <alignment/>
    </xf>
    <xf numFmtId="0" fontId="12" fillId="24" borderId="0" xfId="0" applyFont="1" applyFill="1" applyAlignment="1">
      <alignment/>
    </xf>
    <xf numFmtId="0" fontId="13" fillId="24" borderId="0" xfId="50" applyFont="1" applyFill="1" applyAlignment="1">
      <alignment horizontal="left"/>
      <protection/>
    </xf>
    <xf numFmtId="0" fontId="1" fillId="24" borderId="0" xfId="44" applyFill="1" applyAlignment="1" applyProtection="1">
      <alignment/>
      <protection/>
    </xf>
    <xf numFmtId="0" fontId="6" fillId="24" borderId="0" xfId="0" applyFont="1" applyFill="1" applyAlignment="1">
      <alignment/>
    </xf>
    <xf numFmtId="0" fontId="4" fillId="24" borderId="10" xfId="0" applyNumberFormat="1" applyFont="1" applyFill="1" applyBorder="1" applyAlignment="1">
      <alignment horizontal="left" vertical="center" wrapText="1"/>
    </xf>
    <xf numFmtId="0" fontId="4" fillId="24" borderId="13" xfId="0" applyNumberFormat="1" applyFont="1" applyFill="1" applyBorder="1" applyAlignment="1">
      <alignment horizontal="left" vertical="center" wrapText="1"/>
    </xf>
    <xf numFmtId="0" fontId="5" fillId="0" borderId="12" xfId="0" applyFont="1" applyBorder="1" applyAlignment="1">
      <alignment vertical="center" textRotation="180" wrapText="1"/>
    </xf>
    <xf numFmtId="16" fontId="4" fillId="24" borderId="12" xfId="0" applyNumberFormat="1" applyFont="1" applyFill="1" applyBorder="1" applyAlignment="1">
      <alignment/>
    </xf>
    <xf numFmtId="2" fontId="4" fillId="24" borderId="12" xfId="50" applyNumberFormat="1" applyFont="1" applyFill="1" applyBorder="1" applyAlignment="1">
      <alignment horizontal="center"/>
      <protection/>
    </xf>
    <xf numFmtId="0" fontId="4" fillId="24" borderId="0" xfId="50" applyFont="1" applyFill="1" applyBorder="1">
      <alignment/>
      <protection/>
    </xf>
    <xf numFmtId="2" fontId="4" fillId="24" borderId="0" xfId="50" applyNumberFormat="1" applyFont="1" applyFill="1" applyBorder="1" applyAlignment="1">
      <alignment horizontal="center"/>
      <protection/>
    </xf>
    <xf numFmtId="0" fontId="4" fillId="0" borderId="13" xfId="0" applyFont="1" applyBorder="1" applyAlignment="1">
      <alignment/>
    </xf>
    <xf numFmtId="0" fontId="4" fillId="25" borderId="13" xfId="50" applyFont="1" applyFill="1" applyBorder="1" applyAlignment="1">
      <alignment horizontal="center" vertical="center" wrapText="1"/>
      <protection/>
    </xf>
    <xf numFmtId="178" fontId="4" fillId="0" borderId="0" xfId="66" applyNumberFormat="1" applyFont="1" applyFill="1" applyBorder="1" applyAlignment="1">
      <alignment horizontal="left"/>
    </xf>
    <xf numFmtId="0" fontId="4" fillId="0" borderId="0" xfId="0" applyFont="1" applyBorder="1" applyAlignment="1">
      <alignment/>
    </xf>
    <xf numFmtId="16" fontId="4" fillId="24" borderId="0" xfId="0" applyNumberFormat="1" applyFont="1" applyFill="1" applyBorder="1" applyAlignment="1">
      <alignment/>
    </xf>
    <xf numFmtId="2" fontId="4" fillId="24" borderId="0" xfId="50" applyNumberFormat="1" applyFont="1" applyFill="1" applyBorder="1">
      <alignment/>
      <protection/>
    </xf>
    <xf numFmtId="0" fontId="5" fillId="24" borderId="13" xfId="0" applyFont="1" applyFill="1" applyBorder="1" applyAlignment="1">
      <alignment horizontal="right" vertical="center" textRotation="180" wrapText="1"/>
    </xf>
    <xf numFmtId="172" fontId="4" fillId="25" borderId="13" xfId="50" applyNumberFormat="1" applyFont="1" applyFill="1" applyBorder="1" applyAlignment="1">
      <alignment horizontal="center" vertical="center" wrapText="1"/>
      <protection/>
    </xf>
    <xf numFmtId="0" fontId="4" fillId="24" borderId="13" xfId="0" applyNumberFormat="1" applyFont="1" applyFill="1" applyBorder="1" applyAlignment="1">
      <alignment/>
    </xf>
    <xf numFmtId="0" fontId="4" fillId="24" borderId="13" xfId="0" applyFont="1" applyFill="1" applyBorder="1" applyAlignment="1">
      <alignment/>
    </xf>
    <xf numFmtId="0" fontId="4" fillId="0" borderId="10" xfId="0" applyFont="1" applyBorder="1" applyAlignment="1">
      <alignment/>
    </xf>
    <xf numFmtId="16" fontId="4" fillId="24" borderId="10" xfId="0" applyNumberFormat="1" applyFont="1" applyFill="1" applyBorder="1" applyAlignment="1">
      <alignment/>
    </xf>
    <xf numFmtId="2" fontId="4" fillId="24" borderId="10" xfId="50" applyNumberFormat="1" applyFont="1" applyFill="1" applyBorder="1" applyAlignment="1">
      <alignment horizontal="center"/>
      <protection/>
    </xf>
    <xf numFmtId="178" fontId="4" fillId="0" borderId="12" xfId="66" applyNumberFormat="1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1" fontId="11" fillId="24" borderId="13" xfId="0" applyNumberFormat="1" applyFont="1" applyFill="1" applyBorder="1" applyAlignment="1">
      <alignment/>
    </xf>
    <xf numFmtId="173" fontId="4" fillId="24" borderId="10" xfId="0" applyNumberFormat="1" applyFont="1" applyFill="1" applyBorder="1" applyAlignment="1">
      <alignment horizontal="left"/>
    </xf>
    <xf numFmtId="0" fontId="4" fillId="0" borderId="0" xfId="50" applyFont="1" applyBorder="1" applyAlignment="1">
      <alignment horizontal="right" vertical="top" wrapText="1"/>
      <protection/>
    </xf>
    <xf numFmtId="0" fontId="4" fillId="24" borderId="10" xfId="0" applyFont="1" applyFill="1" applyBorder="1" applyAlignment="1">
      <alignment/>
    </xf>
    <xf numFmtId="2" fontId="4" fillId="24" borderId="10" xfId="0" applyNumberFormat="1" applyFont="1" applyFill="1" applyBorder="1" applyAlignment="1">
      <alignment/>
    </xf>
    <xf numFmtId="2" fontId="4" fillId="24" borderId="10" xfId="0" applyNumberFormat="1" applyFont="1" applyFill="1" applyBorder="1" applyAlignment="1">
      <alignment horizontal="left"/>
    </xf>
    <xf numFmtId="2" fontId="4" fillId="0" borderId="12" xfId="50" applyNumberFormat="1" applyFont="1" applyFill="1" applyBorder="1" applyAlignment="1">
      <alignment/>
      <protection/>
    </xf>
    <xf numFmtId="2" fontId="4" fillId="24" borderId="0" xfId="0" applyNumberFormat="1" applyFont="1" applyFill="1" applyAlignment="1">
      <alignment/>
    </xf>
    <xf numFmtId="0" fontId="4" fillId="24" borderId="0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2" fontId="4" fillId="24" borderId="0" xfId="0" applyNumberFormat="1" applyFont="1" applyFill="1" applyBorder="1" applyAlignment="1">
      <alignment/>
    </xf>
    <xf numFmtId="0" fontId="0" fillId="24" borderId="0" xfId="0" applyFill="1" applyBorder="1" applyAlignment="1">
      <alignment horizontal="right"/>
    </xf>
    <xf numFmtId="0" fontId="4" fillId="24" borderId="10" xfId="0" applyNumberFormat="1" applyFont="1" applyFill="1" applyBorder="1" applyAlignment="1">
      <alignment horizontal="right"/>
    </xf>
    <xf numFmtId="2" fontId="4" fillId="24" borderId="12" xfId="50" applyNumberFormat="1" applyFont="1" applyFill="1" applyBorder="1">
      <alignment/>
      <protection/>
    </xf>
    <xf numFmtId="0" fontId="6" fillId="24" borderId="0" xfId="50" applyFont="1" applyFill="1" applyAlignment="1">
      <alignment horizontal="left"/>
      <protection/>
    </xf>
    <xf numFmtId="0" fontId="4" fillId="24" borderId="15" xfId="0" applyFont="1" applyFill="1" applyBorder="1" applyAlignment="1">
      <alignment horizontal="right"/>
    </xf>
    <xf numFmtId="173" fontId="4" fillId="24" borderId="15" xfId="0" applyNumberFormat="1" applyFont="1" applyFill="1" applyBorder="1" applyAlignment="1">
      <alignment horizontal="left"/>
    </xf>
    <xf numFmtId="2" fontId="4" fillId="24" borderId="15" xfId="50" applyNumberFormat="1" applyFont="1" applyFill="1" applyBorder="1" applyAlignment="1">
      <alignment/>
      <protection/>
    </xf>
    <xf numFmtId="4" fontId="4" fillId="24" borderId="15" xfId="50" applyNumberFormat="1" applyFont="1" applyFill="1" applyBorder="1" applyAlignment="1">
      <alignment/>
      <protection/>
    </xf>
    <xf numFmtId="0" fontId="4" fillId="0" borderId="15" xfId="0" applyFont="1" applyBorder="1" applyAlignment="1">
      <alignment horizontal="right"/>
    </xf>
    <xf numFmtId="2" fontId="4" fillId="0" borderId="15" xfId="50" applyNumberFormat="1" applyFont="1" applyBorder="1">
      <alignment/>
      <protection/>
    </xf>
    <xf numFmtId="2" fontId="4" fillId="0" borderId="15" xfId="50" applyNumberFormat="1" applyFont="1" applyBorder="1" applyAlignment="1">
      <alignment/>
      <protection/>
    </xf>
    <xf numFmtId="0" fontId="4" fillId="0" borderId="10" xfId="0" applyFont="1" applyBorder="1" applyAlignment="1">
      <alignment horizontal="right"/>
    </xf>
    <xf numFmtId="0" fontId="1" fillId="24" borderId="0" xfId="44" applyFont="1" applyFill="1" applyAlignment="1" applyProtection="1">
      <alignment/>
      <protection/>
    </xf>
    <xf numFmtId="0" fontId="4" fillId="24" borderId="0" xfId="0" applyNumberFormat="1" applyFont="1" applyFill="1" applyBorder="1" applyAlignment="1">
      <alignment/>
    </xf>
    <xf numFmtId="0" fontId="4" fillId="24" borderId="12" xfId="0" applyNumberFormat="1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4" fillId="0" borderId="0" xfId="50" applyFont="1" applyBorder="1" applyAlignment="1">
      <alignment horizontal="left"/>
      <protection/>
    </xf>
    <xf numFmtId="0" fontId="4" fillId="0" borderId="12" xfId="50" applyFont="1" applyBorder="1" applyAlignment="1">
      <alignment horizontal="left"/>
      <protection/>
    </xf>
    <xf numFmtId="0" fontId="4" fillId="24" borderId="0" xfId="50" applyFont="1" applyFill="1" applyBorder="1" applyAlignment="1">
      <alignment horizontal="right"/>
      <protection/>
    </xf>
    <xf numFmtId="0" fontId="4" fillId="24" borderId="12" xfId="50" applyFont="1" applyFill="1" applyBorder="1" applyAlignment="1">
      <alignment horizontal="right"/>
      <protection/>
    </xf>
    <xf numFmtId="4" fontId="14" fillId="0" borderId="0" xfId="0" applyNumberFormat="1" applyFont="1" applyFill="1" applyBorder="1" applyAlignment="1" applyProtection="1">
      <alignment/>
      <protection/>
    </xf>
    <xf numFmtId="0" fontId="4" fillId="25" borderId="10" xfId="50" applyFont="1" applyFill="1" applyBorder="1" applyAlignment="1">
      <alignment horizontal="center" vertical="center" wrapText="1"/>
      <protection/>
    </xf>
    <xf numFmtId="0" fontId="4" fillId="25" borderId="13" xfId="50" applyFont="1" applyFill="1" applyBorder="1" applyAlignment="1">
      <alignment horizontal="center" vertical="center" wrapText="1"/>
      <protection/>
    </xf>
    <xf numFmtId="0" fontId="4" fillId="24" borderId="10" xfId="50" applyFont="1" applyFill="1" applyBorder="1" applyAlignment="1">
      <alignment horizontal="center" vertical="center" wrapText="1"/>
      <protection/>
    </xf>
    <xf numFmtId="0" fontId="4" fillId="24" borderId="0" xfId="50" applyFont="1" applyFill="1" applyBorder="1" applyAlignment="1">
      <alignment horizontal="center" vertical="center" wrapText="1"/>
      <protection/>
    </xf>
    <xf numFmtId="0" fontId="4" fillId="24" borderId="13" xfId="50" applyFont="1" applyFill="1" applyBorder="1" applyAlignment="1">
      <alignment horizontal="center" vertical="center" wrapText="1"/>
      <protection/>
    </xf>
    <xf numFmtId="0" fontId="4" fillId="25" borderId="10" xfId="50" applyFont="1" applyFill="1" applyBorder="1" applyAlignment="1">
      <alignment horizontal="center" vertical="center"/>
      <protection/>
    </xf>
    <xf numFmtId="0" fontId="4" fillId="25" borderId="13" xfId="50" applyFont="1" applyFill="1" applyBorder="1" applyAlignment="1">
      <alignment horizontal="center" vertical="center"/>
      <protection/>
    </xf>
    <xf numFmtId="0" fontId="4" fillId="25" borderId="10" xfId="50" applyFont="1" applyFill="1" applyBorder="1" applyAlignment="1">
      <alignment horizontal="left" vertical="center"/>
      <protection/>
    </xf>
    <xf numFmtId="0" fontId="4" fillId="25" borderId="0" xfId="50" applyFont="1" applyFill="1" applyBorder="1" applyAlignment="1">
      <alignment horizontal="left" vertical="center"/>
      <protection/>
    </xf>
    <xf numFmtId="0" fontId="4" fillId="25" borderId="13" xfId="50" applyFont="1" applyFill="1" applyBorder="1" applyAlignment="1">
      <alignment horizontal="left" vertical="center"/>
      <protection/>
    </xf>
    <xf numFmtId="0" fontId="4" fillId="24" borderId="10" xfId="50" applyFont="1" applyFill="1" applyBorder="1" applyAlignment="1">
      <alignment horizontal="center" vertical="center"/>
      <protection/>
    </xf>
    <xf numFmtId="0" fontId="4" fillId="24" borderId="0" xfId="50" applyFont="1" applyFill="1" applyBorder="1" applyAlignment="1">
      <alignment horizontal="center" vertical="center"/>
      <protection/>
    </xf>
    <xf numFmtId="0" fontId="4" fillId="24" borderId="13" xfId="50" applyFont="1" applyFill="1" applyBorder="1" applyAlignment="1">
      <alignment horizontal="center" vertical="center"/>
      <protection/>
    </xf>
    <xf numFmtId="0" fontId="4" fillId="24" borderId="1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>
      <alignment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 applyProtection="1">
      <alignment horizontal="center" vertical="center" wrapText="1"/>
      <protection/>
    </xf>
    <xf numFmtId="2" fontId="4" fillId="25" borderId="11" xfId="0" applyNumberFormat="1" applyFont="1" applyFill="1" applyBorder="1" applyAlignment="1">
      <alignment horizontal="center"/>
    </xf>
    <xf numFmtId="0" fontId="4" fillId="24" borderId="10" xfId="0" applyNumberFormat="1" applyFont="1" applyFill="1" applyBorder="1" applyAlignment="1">
      <alignment horizontal="left" vertical="center" wrapText="1"/>
    </xf>
    <xf numFmtId="0" fontId="4" fillId="24" borderId="13" xfId="0" applyNumberFormat="1" applyFont="1" applyFill="1" applyBorder="1" applyAlignment="1">
      <alignment horizontal="left" vertical="center" wrapText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FAB_084" xfId="50"/>
    <cellStyle name="Normal_Tabela III.3" xfId="51"/>
    <cellStyle name="Normal_Tabela III.4" xfId="52"/>
    <cellStyle name="Nota" xfId="53"/>
    <cellStyle name="Percent" xfId="54"/>
    <cellStyle name="Saída" xfId="55"/>
    <cellStyle name="Separador de m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02002"/>
        <c:axId val="34218019"/>
      </c:lineChart>
      <c:catAx>
        <c:axId val="3802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18019"/>
        <c:crosses val="autoZero"/>
        <c:auto val="1"/>
        <c:lblOffset val="100"/>
        <c:tickLblSkip val="1"/>
        <c:noMultiLvlLbl val="0"/>
      </c:catAx>
      <c:valAx>
        <c:axId val="34218019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20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526716"/>
        <c:axId val="20196125"/>
      </c:lineChart>
      <c:catAx>
        <c:axId val="39526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96125"/>
        <c:crosses val="autoZero"/>
        <c:auto val="1"/>
        <c:lblOffset val="100"/>
        <c:tickLblSkip val="1"/>
        <c:noMultiLvlLbl val="0"/>
      </c:catAx>
      <c:valAx>
        <c:axId val="20196125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2671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547398"/>
        <c:axId val="25273399"/>
      </c:lineChart>
      <c:catAx>
        <c:axId val="47547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73399"/>
        <c:crosses val="autoZero"/>
        <c:auto val="1"/>
        <c:lblOffset val="100"/>
        <c:tickLblSkip val="1"/>
        <c:noMultiLvlLbl val="0"/>
      </c:catAx>
      <c:valAx>
        <c:axId val="25273399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4739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134000"/>
        <c:axId val="33879409"/>
      </c:lineChart>
      <c:catAx>
        <c:axId val="2613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79409"/>
        <c:crosses val="autoZero"/>
        <c:auto val="1"/>
        <c:lblOffset val="100"/>
        <c:tickLblSkip val="1"/>
        <c:noMultiLvlLbl val="0"/>
      </c:catAx>
      <c:valAx>
        <c:axId val="33879409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3400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479226"/>
        <c:axId val="59877579"/>
      </c:lineChart>
      <c:catAx>
        <c:axId val="36479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77579"/>
        <c:crosses val="autoZero"/>
        <c:auto val="1"/>
        <c:lblOffset val="100"/>
        <c:tickLblSkip val="1"/>
        <c:noMultiLvlLbl val="0"/>
      </c:catAx>
      <c:valAx>
        <c:axId val="59877579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7922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027300"/>
        <c:axId val="18245701"/>
      </c:lineChart>
      <c:catAx>
        <c:axId val="2027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45701"/>
        <c:crosses val="autoZero"/>
        <c:auto val="1"/>
        <c:lblOffset val="100"/>
        <c:tickLblSkip val="1"/>
        <c:noMultiLvlLbl val="0"/>
      </c:catAx>
      <c:valAx>
        <c:axId val="18245701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730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993582"/>
        <c:axId val="1506783"/>
      </c:lineChart>
      <c:catAx>
        <c:axId val="29993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6783"/>
        <c:crosses val="autoZero"/>
        <c:auto val="1"/>
        <c:lblOffset val="100"/>
        <c:tickLblSkip val="1"/>
        <c:noMultiLvlLbl val="0"/>
      </c:catAx>
      <c:valAx>
        <c:axId val="1506783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9358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'[1]Tab 11'!#REF!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 11'!#REF!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3561048"/>
        <c:axId val="54940569"/>
      </c:lineChart>
      <c:catAx>
        <c:axId val="13561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40569"/>
        <c:crosses val="autoZero"/>
        <c:auto val="1"/>
        <c:lblOffset val="100"/>
        <c:tickLblSkip val="1"/>
        <c:noMultiLvlLbl val="0"/>
      </c:catAx>
      <c:valAx>
        <c:axId val="54940569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6104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graphicFrame>
      <xdr:nvGraphicFramePr>
        <xdr:cNvPr id="1" name="Gráfico 1"/>
        <xdr:cNvGraphicFramePr/>
      </xdr:nvGraphicFramePr>
      <xdr:xfrm>
        <a:off x="9544050" y="17621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graphicFrame>
      <xdr:nvGraphicFramePr>
        <xdr:cNvPr id="1" name="Gráfico 1"/>
        <xdr:cNvGraphicFramePr/>
      </xdr:nvGraphicFramePr>
      <xdr:xfrm>
        <a:off x="9801225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graphicFrame>
      <xdr:nvGraphicFramePr>
        <xdr:cNvPr id="1" name="Gráfico 1"/>
        <xdr:cNvGraphicFramePr/>
      </xdr:nvGraphicFramePr>
      <xdr:xfrm>
        <a:off x="7848600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graphicFrame>
      <xdr:nvGraphicFramePr>
        <xdr:cNvPr id="1" name="Gráfico 1"/>
        <xdr:cNvGraphicFramePr/>
      </xdr:nvGraphicFramePr>
      <xdr:xfrm>
        <a:off x="7848600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graphicFrame>
      <xdr:nvGraphicFramePr>
        <xdr:cNvPr id="1" name="Gráfico 1"/>
        <xdr:cNvGraphicFramePr/>
      </xdr:nvGraphicFramePr>
      <xdr:xfrm>
        <a:off x="2933700" y="13716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graphicFrame>
      <xdr:nvGraphicFramePr>
        <xdr:cNvPr id="1" name="Gráfico 1"/>
        <xdr:cNvGraphicFramePr/>
      </xdr:nvGraphicFramePr>
      <xdr:xfrm>
        <a:off x="4429125" y="1190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graphicFrame>
      <xdr:nvGraphicFramePr>
        <xdr:cNvPr id="1" name="Gráfico 1"/>
        <xdr:cNvGraphicFramePr/>
      </xdr:nvGraphicFramePr>
      <xdr:xfrm>
        <a:off x="2085975" y="12096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graphicFrame>
      <xdr:nvGraphicFramePr>
        <xdr:cNvPr id="2" name="Gráfico 2"/>
        <xdr:cNvGraphicFramePr/>
      </xdr:nvGraphicFramePr>
      <xdr:xfrm>
        <a:off x="2085975" y="12096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ditorial\Infla&#231;&#227;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Tab 1"/>
      <sheetName val="Tab 2"/>
      <sheetName val="Tab 3"/>
      <sheetName val="Tab 4"/>
      <sheetName val="Tab 5"/>
      <sheetName val="Tab 6"/>
      <sheetName val="Tab 7"/>
      <sheetName val="Tab 8"/>
      <sheetName val="Tab 9"/>
      <sheetName val="Tab 10"/>
      <sheetName val="Tab 11"/>
      <sheetName val="Tab 12"/>
      <sheetName val="Tab 13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7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5.140625" style="113" customWidth="1"/>
    <col min="2" max="2" width="100.7109375" style="113" customWidth="1"/>
    <col min="3" max="16384" width="9.140625" style="113" customWidth="1"/>
  </cols>
  <sheetData>
    <row r="2" ht="15">
      <c r="B2" s="114" t="s">
        <v>148</v>
      </c>
    </row>
    <row r="3" ht="12.75">
      <c r="B3" s="116" t="s">
        <v>96</v>
      </c>
    </row>
    <row r="4" ht="12.75">
      <c r="B4" s="116" t="s">
        <v>97</v>
      </c>
    </row>
    <row r="5" ht="12.75">
      <c r="B5" s="116" t="s">
        <v>98</v>
      </c>
    </row>
    <row r="6" ht="12.75">
      <c r="B6" s="116" t="s">
        <v>99</v>
      </c>
    </row>
    <row r="7" ht="12.75">
      <c r="B7" s="164" t="s">
        <v>141</v>
      </c>
    </row>
    <row r="8" ht="12.75">
      <c r="B8" s="164" t="s">
        <v>142</v>
      </c>
    </row>
    <row r="9" ht="12.75">
      <c r="B9" s="164" t="s">
        <v>143</v>
      </c>
    </row>
    <row r="10" ht="12.75">
      <c r="B10" s="164" t="s">
        <v>144</v>
      </c>
    </row>
    <row r="11" ht="12.75">
      <c r="B11" s="116" t="s">
        <v>133</v>
      </c>
    </row>
    <row r="12" ht="12.75">
      <c r="B12" s="116" t="s">
        <v>134</v>
      </c>
    </row>
    <row r="13" ht="12.75">
      <c r="B13" s="116" t="s">
        <v>135</v>
      </c>
    </row>
    <row r="14" ht="12.75">
      <c r="B14" s="116" t="s">
        <v>136</v>
      </c>
    </row>
    <row r="15" ht="12.75">
      <c r="B15" s="116" t="s">
        <v>137</v>
      </c>
    </row>
    <row r="16" ht="12.75">
      <c r="B16" s="116" t="s">
        <v>138</v>
      </c>
    </row>
    <row r="17" ht="12.75">
      <c r="B17" s="116" t="s">
        <v>139</v>
      </c>
    </row>
  </sheetData>
  <sheetProtection/>
  <hyperlinks>
    <hyperlink ref="B3" location="'Tab 1'!A1" display="1. Indicadores de Preços, Juros e Câmbio"/>
    <hyperlink ref="B4" location="'Tab 2'!A1" display="2. Indicadores de Preços, Juros e Câmbio"/>
    <hyperlink ref="B5" location="'Tab 3'!A1" display="3. IGP-DI"/>
    <hyperlink ref="B6" location="'Tab 4'!A1" display="4. IPCA"/>
    <hyperlink ref="B7" location="'Tab 5'!A1" display="5. IPCA"/>
    <hyperlink ref="B8" location="'Tab 6'!A1" display="6. IPCA"/>
    <hyperlink ref="B11" location="'Tab 9'!A1" display="9. IPCA e seus Grupos"/>
    <hyperlink ref="B12" location="'Tab 10'!A1" display="10. IPCA e seus Grupos"/>
    <hyperlink ref="B13" location="'Tab 11'!A1" display="11. IPCA-15 e IPCA"/>
    <hyperlink ref="B14" location="'Tab 12'!A1" display="12. IPC-Fipe"/>
    <hyperlink ref="B15" location="'Tab 13'!A1" display="13. IPC-S"/>
    <hyperlink ref="B16" location="'Tab 14'!A1" display="14. IGP-M: Decêndios"/>
    <hyperlink ref="B17" location="'Tab 15'!A1" display="15. IGPs"/>
    <hyperlink ref="B9" location="'Tab 7'!A1" display="7. IPCA"/>
    <hyperlink ref="B10" location="'Tab 8'!A1" display="8. IPCA"/>
  </hyperlinks>
  <printOptions/>
  <pageMargins left="0.787401575" right="0.787401575" top="0.984251969" bottom="0.984251969" header="0.492125985" footer="0.492125985"/>
  <pageSetup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9"/>
  <sheetViews>
    <sheetView showGridLines="0" zoomScaleSheetLayoutView="75" zoomScalePageLayoutView="0" workbookViewId="0" topLeftCell="A1">
      <selection activeCell="J59" sqref="J59"/>
    </sheetView>
  </sheetViews>
  <sheetFormatPr defaultColWidth="10.28125" defaultRowHeight="12.75"/>
  <cols>
    <col min="1" max="1" width="3.7109375" style="28" customWidth="1"/>
    <col min="2" max="2" width="5.140625" style="28" bestFit="1" customWidth="1"/>
    <col min="3" max="3" width="11.00390625" style="28" customWidth="1"/>
    <col min="4" max="9" width="9.7109375" style="28" customWidth="1"/>
    <col min="10" max="10" width="10.421875" style="28" bestFit="1" customWidth="1"/>
    <col min="11" max="13" width="9.7109375" style="28" customWidth="1"/>
    <col min="14" max="16384" width="10.28125" style="28" customWidth="1"/>
  </cols>
  <sheetData>
    <row r="1" spans="2:13" ht="12.75">
      <c r="B1" s="115" t="s">
        <v>0</v>
      </c>
      <c r="M1" s="112" t="str">
        <f>'Tab 1'!S1</f>
        <v>Carta de Conjuntura | set 2013</v>
      </c>
    </row>
    <row r="3" ht="11.25">
      <c r="C3" s="30" t="s">
        <v>66</v>
      </c>
    </row>
    <row r="4" spans="3:9" ht="11.25">
      <c r="C4" s="76" t="s">
        <v>53</v>
      </c>
      <c r="D4" s="30"/>
      <c r="E4" s="30"/>
      <c r="F4" s="30"/>
      <c r="G4" s="30"/>
      <c r="H4" s="30"/>
      <c r="I4" s="30"/>
    </row>
    <row r="5" spans="3:13" ht="11.25">
      <c r="C5" s="32" t="s">
        <v>3</v>
      </c>
      <c r="D5" s="30"/>
      <c r="E5" s="30"/>
      <c r="F5" s="30"/>
      <c r="G5" s="30"/>
      <c r="H5" s="30"/>
      <c r="I5" s="30"/>
      <c r="J5" s="30"/>
      <c r="K5" s="30"/>
      <c r="L5" s="30"/>
      <c r="M5" s="30"/>
    </row>
    <row r="6" ht="11.25">
      <c r="B6" s="33"/>
    </row>
    <row r="7" spans="2:13" s="78" customFormat="1" ht="11.25">
      <c r="B7" s="77"/>
      <c r="C7" s="192" t="s">
        <v>105</v>
      </c>
      <c r="D7" s="195" t="s">
        <v>54</v>
      </c>
      <c r="E7" s="189" t="s">
        <v>55</v>
      </c>
      <c r="F7" s="189" t="s">
        <v>56</v>
      </c>
      <c r="G7" s="189" t="s">
        <v>57</v>
      </c>
      <c r="H7" s="189" t="s">
        <v>58</v>
      </c>
      <c r="I7" s="189" t="s">
        <v>59</v>
      </c>
      <c r="J7" s="189" t="s">
        <v>60</v>
      </c>
      <c r="K7" s="197" t="s">
        <v>107</v>
      </c>
      <c r="L7" s="195" t="s">
        <v>62</v>
      </c>
      <c r="M7" s="189" t="s">
        <v>61</v>
      </c>
    </row>
    <row r="8" spans="2:13" s="78" customFormat="1" ht="11.25">
      <c r="B8" s="79"/>
      <c r="C8" s="193"/>
      <c r="D8" s="196"/>
      <c r="E8" s="190"/>
      <c r="F8" s="190"/>
      <c r="G8" s="190"/>
      <c r="H8" s="190"/>
      <c r="I8" s="190"/>
      <c r="J8" s="190"/>
      <c r="K8" s="198"/>
      <c r="L8" s="190"/>
      <c r="M8" s="190"/>
    </row>
    <row r="9" spans="2:13" s="78" customFormat="1" ht="12" thickBot="1">
      <c r="B9" s="125"/>
      <c r="C9" s="194"/>
      <c r="D9" s="194"/>
      <c r="E9" s="191"/>
      <c r="F9" s="191"/>
      <c r="G9" s="191"/>
      <c r="H9" s="191"/>
      <c r="I9" s="191"/>
      <c r="J9" s="191"/>
      <c r="K9" s="199"/>
      <c r="L9" s="191"/>
      <c r="M9" s="191"/>
    </row>
    <row r="10" spans="2:13" ht="12" thickTop="1">
      <c r="B10" s="160" t="s">
        <v>118</v>
      </c>
      <c r="C10" s="157">
        <v>39448</v>
      </c>
      <c r="D10" s="162">
        <v>0.54</v>
      </c>
      <c r="E10" s="162">
        <v>1.52</v>
      </c>
      <c r="F10" s="162">
        <v>0.16</v>
      </c>
      <c r="G10" s="162">
        <v>0.16</v>
      </c>
      <c r="H10" s="162">
        <v>-0.08</v>
      </c>
      <c r="I10" s="162">
        <v>0.4</v>
      </c>
      <c r="J10" s="162">
        <v>-0.03</v>
      </c>
      <c r="K10" s="162">
        <v>0.41</v>
      </c>
      <c r="L10" s="162">
        <v>0.54</v>
      </c>
      <c r="M10" s="162">
        <v>0.2</v>
      </c>
    </row>
    <row r="11" spans="2:13" s="43" customFormat="1" ht="11.25">
      <c r="B11" s="139" t="s">
        <v>20</v>
      </c>
      <c r="C11" s="19">
        <v>39479</v>
      </c>
      <c r="D11" s="80">
        <v>0.49</v>
      </c>
      <c r="E11" s="80">
        <v>0.6</v>
      </c>
      <c r="F11" s="80">
        <v>0.2</v>
      </c>
      <c r="G11" s="80">
        <v>-0.11</v>
      </c>
      <c r="H11" s="80">
        <v>-0.54</v>
      </c>
      <c r="I11" s="80">
        <v>0.06</v>
      </c>
      <c r="J11" s="80">
        <v>0.22</v>
      </c>
      <c r="K11" s="80">
        <v>0.44</v>
      </c>
      <c r="L11" s="80">
        <v>0.54</v>
      </c>
      <c r="M11" s="80">
        <v>3.47</v>
      </c>
    </row>
    <row r="12" spans="2:13" s="43" customFormat="1" ht="11.25">
      <c r="B12" s="139" t="s">
        <v>20</v>
      </c>
      <c r="C12" s="19">
        <v>39508</v>
      </c>
      <c r="D12" s="80">
        <v>0.48</v>
      </c>
      <c r="E12" s="80">
        <v>0.89</v>
      </c>
      <c r="F12" s="80">
        <v>0.65</v>
      </c>
      <c r="G12" s="80">
        <v>-0.38</v>
      </c>
      <c r="H12" s="80">
        <v>0.75</v>
      </c>
      <c r="I12" s="80">
        <v>0.42</v>
      </c>
      <c r="J12" s="80">
        <v>0.03</v>
      </c>
      <c r="K12" s="80">
        <v>0.5</v>
      </c>
      <c r="L12" s="80">
        <v>0.09</v>
      </c>
      <c r="M12" s="80">
        <v>0.24</v>
      </c>
    </row>
    <row r="13" spans="2:13" s="43" customFormat="1" ht="11.25">
      <c r="B13" s="139" t="s">
        <v>20</v>
      </c>
      <c r="C13" s="19">
        <v>39539</v>
      </c>
      <c r="D13" s="80">
        <v>0.55</v>
      </c>
      <c r="E13" s="80">
        <v>1.29</v>
      </c>
      <c r="F13" s="80">
        <v>0.19</v>
      </c>
      <c r="G13" s="80">
        <v>0.32</v>
      </c>
      <c r="H13" s="80">
        <v>1.53</v>
      </c>
      <c r="I13" s="80">
        <v>-0.05</v>
      </c>
      <c r="J13" s="80">
        <v>0.06</v>
      </c>
      <c r="K13" s="80">
        <v>0.76</v>
      </c>
      <c r="L13" s="80">
        <v>0.49</v>
      </c>
      <c r="M13" s="80">
        <v>0.05</v>
      </c>
    </row>
    <row r="14" spans="2:13" s="43" customFormat="1" ht="11.25">
      <c r="B14" s="139" t="s">
        <v>20</v>
      </c>
      <c r="C14" s="19">
        <v>39569</v>
      </c>
      <c r="D14" s="80">
        <v>0.79</v>
      </c>
      <c r="E14" s="80">
        <v>1.95</v>
      </c>
      <c r="F14" s="80">
        <v>0.32</v>
      </c>
      <c r="G14" s="80">
        <v>0.17</v>
      </c>
      <c r="H14" s="80">
        <v>0.98</v>
      </c>
      <c r="I14" s="80">
        <v>0.33</v>
      </c>
      <c r="J14" s="80">
        <v>-0.02</v>
      </c>
      <c r="K14" s="80">
        <v>0.65</v>
      </c>
      <c r="L14" s="80">
        <v>1.11</v>
      </c>
      <c r="M14" s="80">
        <v>0.03</v>
      </c>
    </row>
    <row r="15" spans="2:13" s="43" customFormat="1" ht="11.25">
      <c r="B15" s="139" t="s">
        <v>20</v>
      </c>
      <c r="C15" s="19">
        <v>39600</v>
      </c>
      <c r="D15" s="80">
        <v>0.74</v>
      </c>
      <c r="E15" s="80">
        <v>2.11</v>
      </c>
      <c r="F15" s="80">
        <v>0.26</v>
      </c>
      <c r="G15" s="80">
        <v>0.13</v>
      </c>
      <c r="H15" s="80">
        <v>0.42</v>
      </c>
      <c r="I15" s="80">
        <v>0.26</v>
      </c>
      <c r="J15" s="80">
        <v>0.29</v>
      </c>
      <c r="K15" s="80">
        <v>0.66</v>
      </c>
      <c r="L15" s="80">
        <v>0.54</v>
      </c>
      <c r="M15" s="80">
        <v>0.05</v>
      </c>
    </row>
    <row r="16" spans="2:13" s="43" customFormat="1" ht="11.25">
      <c r="B16" s="139" t="s">
        <v>20</v>
      </c>
      <c r="C16" s="19">
        <v>39630</v>
      </c>
      <c r="D16" s="80">
        <v>0.53</v>
      </c>
      <c r="E16" s="80">
        <v>1.05</v>
      </c>
      <c r="F16" s="80">
        <v>0.6</v>
      </c>
      <c r="G16" s="80">
        <v>0.05</v>
      </c>
      <c r="H16" s="80">
        <v>-0.03</v>
      </c>
      <c r="I16" s="80">
        <v>0.46</v>
      </c>
      <c r="J16" s="80">
        <v>0.36</v>
      </c>
      <c r="K16" s="80">
        <v>0.47</v>
      </c>
      <c r="L16" s="80">
        <v>0.51</v>
      </c>
      <c r="M16" s="80">
        <v>-0.02</v>
      </c>
    </row>
    <row r="17" spans="2:13" s="43" customFormat="1" ht="11.25">
      <c r="B17" s="139" t="s">
        <v>20</v>
      </c>
      <c r="C17" s="19">
        <v>39661</v>
      </c>
      <c r="D17" s="80">
        <v>0.28</v>
      </c>
      <c r="E17" s="80">
        <v>-0.18</v>
      </c>
      <c r="F17" s="80">
        <v>0.77</v>
      </c>
      <c r="G17" s="80">
        <v>0.23</v>
      </c>
      <c r="H17" s="80">
        <v>0.39</v>
      </c>
      <c r="I17" s="80">
        <v>0.06</v>
      </c>
      <c r="J17" s="80">
        <v>0.69</v>
      </c>
      <c r="K17" s="80">
        <v>0.32</v>
      </c>
      <c r="L17" s="80">
        <v>0.73</v>
      </c>
      <c r="M17" s="80">
        <v>0.42</v>
      </c>
    </row>
    <row r="18" spans="2:13" s="43" customFormat="1" ht="11.25">
      <c r="B18" s="139" t="s">
        <v>20</v>
      </c>
      <c r="C18" s="19">
        <v>39692</v>
      </c>
      <c r="D18" s="80">
        <v>0.26</v>
      </c>
      <c r="E18" s="80">
        <v>-0.27</v>
      </c>
      <c r="F18" s="80">
        <v>0.5</v>
      </c>
      <c r="G18" s="80">
        <v>0.37</v>
      </c>
      <c r="H18" s="80">
        <v>0.7</v>
      </c>
      <c r="I18" s="80">
        <v>0.39</v>
      </c>
      <c r="J18" s="80">
        <v>-0.12</v>
      </c>
      <c r="K18" s="80">
        <v>0.46</v>
      </c>
      <c r="L18" s="80">
        <v>0.8</v>
      </c>
      <c r="M18" s="80">
        <v>-0.05</v>
      </c>
    </row>
    <row r="19" spans="2:13" s="43" customFormat="1" ht="11.25">
      <c r="B19" s="139" t="s">
        <v>20</v>
      </c>
      <c r="C19" s="19">
        <v>39722</v>
      </c>
      <c r="D19" s="80">
        <v>0.45</v>
      </c>
      <c r="E19" s="80">
        <v>0.69</v>
      </c>
      <c r="F19" s="80">
        <v>0.62</v>
      </c>
      <c r="G19" s="80">
        <v>0.4</v>
      </c>
      <c r="H19" s="80">
        <v>1.27</v>
      </c>
      <c r="I19" s="80">
        <v>0.02</v>
      </c>
      <c r="J19" s="80">
        <v>0.17</v>
      </c>
      <c r="K19" s="80">
        <v>0.26</v>
      </c>
      <c r="L19" s="80">
        <v>0.68</v>
      </c>
      <c r="M19" s="80">
        <v>0.02</v>
      </c>
    </row>
    <row r="20" spans="2:13" s="43" customFormat="1" ht="11.25">
      <c r="B20" s="139" t="s">
        <v>20</v>
      </c>
      <c r="C20" s="19">
        <v>39753</v>
      </c>
      <c r="D20" s="80">
        <v>0.36</v>
      </c>
      <c r="E20" s="80">
        <v>0.61</v>
      </c>
      <c r="F20" s="80">
        <v>0.43</v>
      </c>
      <c r="G20" s="80">
        <v>0.68</v>
      </c>
      <c r="H20" s="80">
        <v>0.71</v>
      </c>
      <c r="I20" s="80">
        <v>-0.02</v>
      </c>
      <c r="J20" s="80">
        <v>0.13</v>
      </c>
      <c r="K20" s="80">
        <v>0.33</v>
      </c>
      <c r="L20" s="80">
        <v>0.5</v>
      </c>
      <c r="M20" s="80">
        <v>0.05</v>
      </c>
    </row>
    <row r="21" spans="2:13" s="43" customFormat="1" ht="11.25">
      <c r="B21" s="41" t="s">
        <v>20</v>
      </c>
      <c r="C21" s="24">
        <v>39783</v>
      </c>
      <c r="D21" s="81">
        <v>0.28</v>
      </c>
      <c r="E21" s="81">
        <v>0.36</v>
      </c>
      <c r="F21" s="81">
        <v>0.28</v>
      </c>
      <c r="G21" s="81">
        <v>-0.04</v>
      </c>
      <c r="H21" s="81">
        <v>0.99</v>
      </c>
      <c r="I21" s="81">
        <v>-0.03</v>
      </c>
      <c r="J21" s="81">
        <v>0</v>
      </c>
      <c r="K21" s="81">
        <v>0.32</v>
      </c>
      <c r="L21" s="81">
        <v>0.59</v>
      </c>
      <c r="M21" s="81">
        <v>0.08</v>
      </c>
    </row>
    <row r="22" spans="2:13" s="43" customFormat="1" ht="11.25">
      <c r="B22" s="139" t="s">
        <v>108</v>
      </c>
      <c r="C22" s="19">
        <v>39814</v>
      </c>
      <c r="D22" s="80">
        <v>0.48</v>
      </c>
      <c r="E22" s="80">
        <v>0.75</v>
      </c>
      <c r="F22" s="80">
        <v>0.49</v>
      </c>
      <c r="G22" s="80">
        <v>0.45</v>
      </c>
      <c r="H22" s="80">
        <v>0.05</v>
      </c>
      <c r="I22" s="80">
        <v>0.35</v>
      </c>
      <c r="J22" s="80">
        <v>0.05</v>
      </c>
      <c r="K22" s="80">
        <v>0.55</v>
      </c>
      <c r="L22" s="80">
        <v>0.65</v>
      </c>
      <c r="M22" s="80">
        <v>0.34</v>
      </c>
    </row>
    <row r="23" spans="2:13" s="43" customFormat="1" ht="11.25">
      <c r="B23" s="139" t="s">
        <v>20</v>
      </c>
      <c r="C23" s="19">
        <v>39845</v>
      </c>
      <c r="D23" s="80">
        <v>0.55</v>
      </c>
      <c r="E23" s="80">
        <v>0.27</v>
      </c>
      <c r="F23" s="80">
        <v>0.22</v>
      </c>
      <c r="G23" s="80">
        <v>0.28</v>
      </c>
      <c r="H23" s="80">
        <v>-0.24</v>
      </c>
      <c r="I23" s="80">
        <v>0.24</v>
      </c>
      <c r="J23" s="80">
        <v>0.15</v>
      </c>
      <c r="K23" s="80">
        <v>0.46</v>
      </c>
      <c r="L23" s="80">
        <v>0.31</v>
      </c>
      <c r="M23" s="80">
        <v>4.77</v>
      </c>
    </row>
    <row r="24" spans="2:13" s="43" customFormat="1" ht="11.25">
      <c r="B24" s="139" t="s">
        <v>20</v>
      </c>
      <c r="C24" s="19">
        <v>39873</v>
      </c>
      <c r="D24" s="80">
        <v>0.2</v>
      </c>
      <c r="E24" s="80">
        <v>0.3</v>
      </c>
      <c r="F24" s="80">
        <v>0.25</v>
      </c>
      <c r="G24" s="80">
        <v>0.48</v>
      </c>
      <c r="H24" s="80">
        <v>0.7</v>
      </c>
      <c r="I24" s="80">
        <v>-0.07</v>
      </c>
      <c r="J24" s="80">
        <v>0.05</v>
      </c>
      <c r="K24" s="80">
        <v>0.37</v>
      </c>
      <c r="L24" s="80">
        <v>0.35</v>
      </c>
      <c r="M24" s="80">
        <v>-0.37</v>
      </c>
    </row>
    <row r="25" spans="2:13" s="43" customFormat="1" ht="11.25">
      <c r="B25" s="139" t="s">
        <v>20</v>
      </c>
      <c r="C25" s="19">
        <v>39904</v>
      </c>
      <c r="D25" s="80">
        <v>0.48</v>
      </c>
      <c r="E25" s="80">
        <v>0.15</v>
      </c>
      <c r="F25" s="80">
        <v>0.75</v>
      </c>
      <c r="G25" s="80">
        <v>-0.5</v>
      </c>
      <c r="H25" s="80">
        <v>1.08</v>
      </c>
      <c r="I25" s="80">
        <v>-0.21</v>
      </c>
      <c r="J25" s="80">
        <v>0.08</v>
      </c>
      <c r="K25" s="80">
        <v>1.1</v>
      </c>
      <c r="L25" s="80">
        <v>2.14</v>
      </c>
      <c r="M25" s="80">
        <v>0.09</v>
      </c>
    </row>
    <row r="26" spans="2:13" s="43" customFormat="1" ht="11.25">
      <c r="B26" s="139" t="s">
        <v>20</v>
      </c>
      <c r="C26" s="19">
        <v>39934</v>
      </c>
      <c r="D26" s="80">
        <v>0.47</v>
      </c>
      <c r="E26" s="80">
        <v>0.44</v>
      </c>
      <c r="F26" s="80">
        <v>0.72</v>
      </c>
      <c r="G26" s="80">
        <v>0.05</v>
      </c>
      <c r="H26" s="80">
        <v>1.16</v>
      </c>
      <c r="I26" s="80">
        <v>-0.18</v>
      </c>
      <c r="J26" s="80">
        <v>-0.01</v>
      </c>
      <c r="K26" s="80">
        <v>0.68</v>
      </c>
      <c r="L26" s="80">
        <v>1.57</v>
      </c>
      <c r="M26" s="80">
        <v>0.03</v>
      </c>
    </row>
    <row r="27" spans="2:13" s="43" customFormat="1" ht="11.25">
      <c r="B27" s="139" t="s">
        <v>20</v>
      </c>
      <c r="C27" s="19">
        <v>39965</v>
      </c>
      <c r="D27" s="80">
        <v>0.36</v>
      </c>
      <c r="E27" s="80">
        <v>0.7</v>
      </c>
      <c r="F27" s="80">
        <v>0.27</v>
      </c>
      <c r="G27" s="80">
        <v>0.84</v>
      </c>
      <c r="H27" s="80">
        <v>0.53</v>
      </c>
      <c r="I27" s="80">
        <v>0.02</v>
      </c>
      <c r="J27" s="80">
        <v>-0.16</v>
      </c>
      <c r="K27" s="80">
        <v>0.49</v>
      </c>
      <c r="L27" s="80">
        <v>0.49</v>
      </c>
      <c r="M27" s="80">
        <v>0.03</v>
      </c>
    </row>
    <row r="28" spans="2:13" s="43" customFormat="1" ht="11.25">
      <c r="B28" s="139" t="s">
        <v>20</v>
      </c>
      <c r="C28" s="19">
        <v>39995</v>
      </c>
      <c r="D28" s="80">
        <v>0.24</v>
      </c>
      <c r="E28" s="80">
        <v>-0.06</v>
      </c>
      <c r="F28" s="80">
        <v>1.11</v>
      </c>
      <c r="G28" s="80">
        <v>0.37</v>
      </c>
      <c r="H28" s="80">
        <v>-0.01</v>
      </c>
      <c r="I28" s="80">
        <v>0.14</v>
      </c>
      <c r="J28" s="80">
        <v>-0.1</v>
      </c>
      <c r="K28" s="80">
        <v>0.31</v>
      </c>
      <c r="L28" s="80">
        <v>0.26</v>
      </c>
      <c r="M28" s="80">
        <v>0.11</v>
      </c>
    </row>
    <row r="29" spans="2:13" s="43" customFormat="1" ht="11.25">
      <c r="B29" s="139" t="s">
        <v>20</v>
      </c>
      <c r="C29" s="19">
        <v>40026</v>
      </c>
      <c r="D29" s="80">
        <v>0.15</v>
      </c>
      <c r="E29" s="80">
        <v>-0.01</v>
      </c>
      <c r="F29" s="80">
        <v>0.47</v>
      </c>
      <c r="G29" s="80">
        <v>-0.24</v>
      </c>
      <c r="H29" s="80">
        <v>0.13</v>
      </c>
      <c r="I29" s="80">
        <v>-0.11</v>
      </c>
      <c r="J29" s="80">
        <v>-0.02</v>
      </c>
      <c r="K29" s="80">
        <v>0.21</v>
      </c>
      <c r="L29" s="80">
        <v>0.27</v>
      </c>
      <c r="M29" s="80">
        <v>0.83</v>
      </c>
    </row>
    <row r="30" spans="2:13" s="43" customFormat="1" ht="11.25">
      <c r="B30" s="139" t="s">
        <v>20</v>
      </c>
      <c r="C30" s="19">
        <v>40057</v>
      </c>
      <c r="D30" s="80">
        <v>0.24</v>
      </c>
      <c r="E30" s="80">
        <v>-0.14</v>
      </c>
      <c r="F30" s="80">
        <v>0.62</v>
      </c>
      <c r="G30" s="80">
        <v>-0.03</v>
      </c>
      <c r="H30" s="80">
        <v>0.58</v>
      </c>
      <c r="I30" s="80">
        <v>0.27</v>
      </c>
      <c r="J30" s="80">
        <v>0.22</v>
      </c>
      <c r="K30" s="80">
        <v>0.3</v>
      </c>
      <c r="L30" s="80">
        <v>0.52</v>
      </c>
      <c r="M30" s="80">
        <v>0.07</v>
      </c>
    </row>
    <row r="31" spans="2:13" s="43" customFormat="1" ht="11.25">
      <c r="B31" s="139" t="s">
        <v>20</v>
      </c>
      <c r="C31" s="19">
        <v>40087</v>
      </c>
      <c r="D31" s="80">
        <v>0.28</v>
      </c>
      <c r="E31" s="80">
        <v>-0.09</v>
      </c>
      <c r="F31" s="80">
        <v>0.28</v>
      </c>
      <c r="G31" s="80">
        <v>0.38</v>
      </c>
      <c r="H31" s="80">
        <v>0.64</v>
      </c>
      <c r="I31" s="80">
        <v>0.51</v>
      </c>
      <c r="J31" s="80">
        <v>0.91</v>
      </c>
      <c r="K31" s="80">
        <v>0.3</v>
      </c>
      <c r="L31" s="80">
        <v>0.2</v>
      </c>
      <c r="M31" s="80">
        <v>0.04</v>
      </c>
    </row>
    <row r="32" spans="2:13" s="43" customFormat="1" ht="11.25">
      <c r="B32" s="139" t="s">
        <v>20</v>
      </c>
      <c r="C32" s="19">
        <v>40118</v>
      </c>
      <c r="D32" s="80">
        <v>0.41</v>
      </c>
      <c r="E32" s="80">
        <v>0.58</v>
      </c>
      <c r="F32" s="80">
        <v>0.19</v>
      </c>
      <c r="G32" s="80">
        <v>0.43</v>
      </c>
      <c r="H32" s="80">
        <v>0.58</v>
      </c>
      <c r="I32" s="80">
        <v>0.61</v>
      </c>
      <c r="J32" s="80">
        <v>0.01</v>
      </c>
      <c r="K32" s="80">
        <v>0.24</v>
      </c>
      <c r="L32" s="80">
        <v>0.55</v>
      </c>
      <c r="M32" s="80">
        <v>0.01</v>
      </c>
    </row>
    <row r="33" spans="2:13" s="43" customFormat="1" ht="11.25">
      <c r="B33" s="41" t="s">
        <v>20</v>
      </c>
      <c r="C33" s="24">
        <v>40148</v>
      </c>
      <c r="D33" s="81">
        <v>0.37</v>
      </c>
      <c r="E33" s="81">
        <v>0.24</v>
      </c>
      <c r="F33" s="81">
        <v>0.17</v>
      </c>
      <c r="G33" s="81">
        <v>0.51</v>
      </c>
      <c r="H33" s="81">
        <v>0.76</v>
      </c>
      <c r="I33" s="81">
        <v>0.78</v>
      </c>
      <c r="J33" s="81">
        <v>-0.11</v>
      </c>
      <c r="K33" s="81">
        <v>0.24</v>
      </c>
      <c r="L33" s="81">
        <v>0.46</v>
      </c>
      <c r="M33" s="81">
        <v>0.1</v>
      </c>
    </row>
    <row r="34" spans="2:13" s="43" customFormat="1" ht="11.25">
      <c r="B34" s="139" t="s">
        <v>109</v>
      </c>
      <c r="C34" s="19">
        <v>40179</v>
      </c>
      <c r="D34" s="80">
        <v>0.75</v>
      </c>
      <c r="E34" s="80">
        <v>1.13</v>
      </c>
      <c r="F34" s="80">
        <v>0.27</v>
      </c>
      <c r="G34" s="80">
        <v>0.41</v>
      </c>
      <c r="H34" s="80">
        <v>0.31</v>
      </c>
      <c r="I34" s="80">
        <v>1.45</v>
      </c>
      <c r="J34" s="80">
        <v>0</v>
      </c>
      <c r="K34" s="80">
        <v>0.36</v>
      </c>
      <c r="L34" s="80">
        <v>0.78</v>
      </c>
      <c r="M34" s="80">
        <v>0.26</v>
      </c>
    </row>
    <row r="35" spans="2:13" s="43" customFormat="1" ht="11.25">
      <c r="B35" s="139" t="s">
        <v>20</v>
      </c>
      <c r="C35" s="19">
        <v>40210</v>
      </c>
      <c r="D35" s="80">
        <v>0.78</v>
      </c>
      <c r="E35" s="80">
        <v>0.96</v>
      </c>
      <c r="F35" s="80">
        <v>0.31</v>
      </c>
      <c r="G35" s="80">
        <v>0.36</v>
      </c>
      <c r="H35" s="80">
        <v>-0.52</v>
      </c>
      <c r="I35" s="80">
        <v>0.79</v>
      </c>
      <c r="J35" s="80">
        <v>0.03</v>
      </c>
      <c r="K35" s="80">
        <v>0.23</v>
      </c>
      <c r="L35" s="80">
        <v>0.4</v>
      </c>
      <c r="M35" s="80">
        <v>4.53</v>
      </c>
    </row>
    <row r="36" spans="2:13" s="43" customFormat="1" ht="11.25">
      <c r="B36" s="139" t="s">
        <v>20</v>
      </c>
      <c r="C36" s="19">
        <v>40238</v>
      </c>
      <c r="D36" s="80">
        <v>0.52</v>
      </c>
      <c r="E36" s="80">
        <v>1.55</v>
      </c>
      <c r="F36" s="80">
        <v>0.32</v>
      </c>
      <c r="G36" s="80">
        <v>1</v>
      </c>
      <c r="H36" s="80">
        <v>0.66</v>
      </c>
      <c r="I36" s="80">
        <v>-0.54</v>
      </c>
      <c r="J36" s="80">
        <v>0.08</v>
      </c>
      <c r="K36" s="80">
        <v>0.27</v>
      </c>
      <c r="L36" s="80">
        <v>0.77</v>
      </c>
      <c r="M36" s="80">
        <v>0.54</v>
      </c>
    </row>
    <row r="37" spans="2:13" s="43" customFormat="1" ht="11.25">
      <c r="B37" s="139" t="s">
        <v>20</v>
      </c>
      <c r="C37" s="19">
        <v>40269</v>
      </c>
      <c r="D37" s="80">
        <v>0.57</v>
      </c>
      <c r="E37" s="80">
        <v>1.45</v>
      </c>
      <c r="F37" s="80">
        <v>0.08</v>
      </c>
      <c r="G37" s="80">
        <v>-0.04</v>
      </c>
      <c r="H37" s="80">
        <v>1.28</v>
      </c>
      <c r="I37" s="80">
        <v>-0.08</v>
      </c>
      <c r="J37" s="80">
        <v>-0.03</v>
      </c>
      <c r="K37" s="80">
        <v>0.84</v>
      </c>
      <c r="L37" s="80">
        <v>0.66</v>
      </c>
      <c r="M37" s="80">
        <v>0.11</v>
      </c>
    </row>
    <row r="38" spans="2:13" s="43" customFormat="1" ht="11.25">
      <c r="B38" s="139" t="s">
        <v>20</v>
      </c>
      <c r="C38" s="19">
        <v>40299</v>
      </c>
      <c r="D38" s="80">
        <v>0.43</v>
      </c>
      <c r="E38" s="80">
        <v>0.28</v>
      </c>
      <c r="F38" s="80">
        <v>0.78</v>
      </c>
      <c r="G38" s="80">
        <v>0.59</v>
      </c>
      <c r="H38" s="80">
        <v>0.91</v>
      </c>
      <c r="I38" s="80">
        <v>0.09</v>
      </c>
      <c r="J38" s="80">
        <v>-0.01</v>
      </c>
      <c r="K38" s="80">
        <v>0.74</v>
      </c>
      <c r="L38" s="80">
        <v>0.75</v>
      </c>
      <c r="M38" s="80">
        <v>0.04</v>
      </c>
    </row>
    <row r="39" spans="2:13" s="43" customFormat="1" ht="11.25">
      <c r="B39" s="139" t="s">
        <v>20</v>
      </c>
      <c r="C39" s="19">
        <v>40330</v>
      </c>
      <c r="D39" s="80">
        <v>0</v>
      </c>
      <c r="E39" s="80">
        <v>-0.9</v>
      </c>
      <c r="F39" s="80">
        <v>0.4</v>
      </c>
      <c r="G39" s="80">
        <v>0.35</v>
      </c>
      <c r="H39" s="80">
        <v>0.58</v>
      </c>
      <c r="I39" s="80">
        <v>-0.21</v>
      </c>
      <c r="J39" s="80">
        <v>0.02</v>
      </c>
      <c r="K39" s="80">
        <v>0.57</v>
      </c>
      <c r="L39" s="80">
        <v>0.74</v>
      </c>
      <c r="M39" s="80">
        <v>0.03</v>
      </c>
    </row>
    <row r="40" spans="2:13" s="43" customFormat="1" ht="11.25">
      <c r="B40" s="139" t="s">
        <v>20</v>
      </c>
      <c r="C40" s="19">
        <v>40360</v>
      </c>
      <c r="D40" s="80">
        <v>0.01</v>
      </c>
      <c r="E40" s="80">
        <v>-0.76</v>
      </c>
      <c r="F40" s="80">
        <v>0.54</v>
      </c>
      <c r="G40" s="80">
        <v>0.29</v>
      </c>
      <c r="H40" s="80">
        <v>-0.04</v>
      </c>
      <c r="I40" s="80">
        <v>0.08</v>
      </c>
      <c r="J40" s="80">
        <v>0</v>
      </c>
      <c r="K40" s="80">
        <v>0.31</v>
      </c>
      <c r="L40" s="80">
        <v>0.54</v>
      </c>
      <c r="M40" s="80">
        <v>-0.03</v>
      </c>
    </row>
    <row r="41" spans="2:13" s="43" customFormat="1" ht="11.25">
      <c r="B41" s="139" t="s">
        <v>20</v>
      </c>
      <c r="C41" s="19">
        <v>40391</v>
      </c>
      <c r="D41" s="80">
        <v>0.04</v>
      </c>
      <c r="E41" s="80">
        <v>-0.24</v>
      </c>
      <c r="F41" s="80">
        <v>0.23</v>
      </c>
      <c r="G41" s="80">
        <v>-0.31</v>
      </c>
      <c r="H41" s="80">
        <v>0.17</v>
      </c>
      <c r="I41" s="80">
        <v>-0.09</v>
      </c>
      <c r="J41" s="80">
        <v>-0.03</v>
      </c>
      <c r="K41" s="80">
        <v>0.26</v>
      </c>
      <c r="L41" s="80">
        <v>0.2</v>
      </c>
      <c r="M41" s="80">
        <v>0.44</v>
      </c>
    </row>
    <row r="42" spans="2:13" s="43" customFormat="1" ht="11.25">
      <c r="B42" s="139" t="s">
        <v>20</v>
      </c>
      <c r="C42" s="19">
        <v>40422</v>
      </c>
      <c r="D42" s="80">
        <v>0.45</v>
      </c>
      <c r="E42" s="80">
        <v>1.08</v>
      </c>
      <c r="F42" s="80">
        <v>0.4</v>
      </c>
      <c r="G42" s="80">
        <v>0.46</v>
      </c>
      <c r="H42" s="80">
        <v>0.45</v>
      </c>
      <c r="I42" s="80">
        <v>0.13</v>
      </c>
      <c r="J42" s="80">
        <v>0.04</v>
      </c>
      <c r="K42" s="80">
        <v>0.36</v>
      </c>
      <c r="L42" s="80">
        <v>0.34</v>
      </c>
      <c r="M42" s="80">
        <v>0.08</v>
      </c>
    </row>
    <row r="43" spans="2:13" s="43" customFormat="1" ht="11.25">
      <c r="B43" s="139" t="s">
        <v>20</v>
      </c>
      <c r="C43" s="19">
        <v>40452</v>
      </c>
      <c r="D43" s="80">
        <v>0.75</v>
      </c>
      <c r="E43" s="80">
        <v>1.89</v>
      </c>
      <c r="F43" s="80">
        <v>0.48</v>
      </c>
      <c r="G43" s="80">
        <v>0.37</v>
      </c>
      <c r="H43" s="80">
        <v>0.89</v>
      </c>
      <c r="I43" s="80">
        <v>0.36</v>
      </c>
      <c r="J43" s="80">
        <v>0.29</v>
      </c>
      <c r="K43" s="80">
        <v>0.26</v>
      </c>
      <c r="L43" s="80">
        <v>0.64</v>
      </c>
      <c r="M43" s="80">
        <v>0.02</v>
      </c>
    </row>
    <row r="44" spans="2:13" s="43" customFormat="1" ht="11.25">
      <c r="B44" s="139" t="s">
        <v>20</v>
      </c>
      <c r="C44" s="19">
        <v>40483</v>
      </c>
      <c r="D44" s="80">
        <v>0.83</v>
      </c>
      <c r="E44" s="80">
        <v>2.22</v>
      </c>
      <c r="F44" s="80">
        <v>0.57</v>
      </c>
      <c r="G44" s="80">
        <v>-0.12</v>
      </c>
      <c r="H44" s="80">
        <v>1.25</v>
      </c>
      <c r="I44" s="80">
        <v>0.13</v>
      </c>
      <c r="J44" s="80">
        <v>0.42</v>
      </c>
      <c r="K44" s="80">
        <v>0.36</v>
      </c>
      <c r="L44" s="80">
        <v>0.74</v>
      </c>
      <c r="M44" s="80">
        <v>0.06</v>
      </c>
    </row>
    <row r="45" spans="2:13" s="43" customFormat="1" ht="11.25">
      <c r="B45" s="41" t="s">
        <v>20</v>
      </c>
      <c r="C45" s="24">
        <v>40513</v>
      </c>
      <c r="D45" s="81">
        <v>0.63</v>
      </c>
      <c r="E45" s="81">
        <v>1.32</v>
      </c>
      <c r="F45" s="81">
        <v>0.49</v>
      </c>
      <c r="G45" s="81">
        <v>0.1</v>
      </c>
      <c r="H45" s="81">
        <v>1.34</v>
      </c>
      <c r="I45" s="81">
        <v>0.29</v>
      </c>
      <c r="J45" s="81">
        <v>0.05</v>
      </c>
      <c r="K45" s="81">
        <v>0.39</v>
      </c>
      <c r="L45" s="81">
        <v>0.57</v>
      </c>
      <c r="M45" s="81">
        <v>0.05</v>
      </c>
    </row>
    <row r="46" spans="2:13" s="43" customFormat="1" ht="11.25">
      <c r="B46" s="139" t="s">
        <v>113</v>
      </c>
      <c r="C46" s="19">
        <v>40544</v>
      </c>
      <c r="D46" s="80">
        <v>0.83</v>
      </c>
      <c r="E46" s="80">
        <v>1.16</v>
      </c>
      <c r="F46" s="80">
        <v>0.61</v>
      </c>
      <c r="G46" s="80">
        <v>0.25</v>
      </c>
      <c r="H46" s="80">
        <v>0.12</v>
      </c>
      <c r="I46" s="80">
        <v>1.55</v>
      </c>
      <c r="J46" s="80">
        <v>0.29</v>
      </c>
      <c r="K46" s="80">
        <v>0.47</v>
      </c>
      <c r="L46" s="80">
        <v>0.83</v>
      </c>
      <c r="M46" s="80">
        <v>0.3</v>
      </c>
    </row>
    <row r="47" spans="2:13" s="43" customFormat="1" ht="11.25">
      <c r="B47" s="139" t="s">
        <v>20</v>
      </c>
      <c r="C47" s="19">
        <v>40575</v>
      </c>
      <c r="D47" s="80">
        <v>0.8</v>
      </c>
      <c r="E47" s="80">
        <v>0.23</v>
      </c>
      <c r="F47" s="80">
        <v>0.32</v>
      </c>
      <c r="G47" s="80">
        <v>0.44</v>
      </c>
      <c r="H47" s="80">
        <v>-0.25</v>
      </c>
      <c r="I47" s="80">
        <v>0.46</v>
      </c>
      <c r="J47" s="80">
        <v>0.49</v>
      </c>
      <c r="K47" s="80">
        <v>0.31</v>
      </c>
      <c r="L47" s="80">
        <v>1.43</v>
      </c>
      <c r="M47" s="80">
        <v>5.81</v>
      </c>
    </row>
    <row r="48" spans="2:13" s="43" customFormat="1" ht="11.25">
      <c r="B48" s="139" t="s">
        <v>20</v>
      </c>
      <c r="C48" s="19">
        <v>40603</v>
      </c>
      <c r="D48" s="80">
        <v>0.79</v>
      </c>
      <c r="E48" s="80">
        <v>0.75</v>
      </c>
      <c r="F48" s="80">
        <v>0.46</v>
      </c>
      <c r="G48" s="80">
        <v>0.21</v>
      </c>
      <c r="H48" s="80">
        <v>0.56</v>
      </c>
      <c r="I48" s="80">
        <v>1.56</v>
      </c>
      <c r="J48" s="80">
        <v>0.17</v>
      </c>
      <c r="K48" s="80">
        <v>0.45</v>
      </c>
      <c r="L48" s="80">
        <v>0.78</v>
      </c>
      <c r="M48" s="80">
        <v>1.04</v>
      </c>
    </row>
    <row r="49" spans="2:13" s="43" customFormat="1" ht="11.25">
      <c r="B49" s="139" t="s">
        <v>20</v>
      </c>
      <c r="C49" s="19">
        <v>40634</v>
      </c>
      <c r="D49" s="80">
        <v>0.77</v>
      </c>
      <c r="E49" s="80">
        <v>0.58</v>
      </c>
      <c r="F49" s="80">
        <v>0.77</v>
      </c>
      <c r="G49" s="80">
        <v>-0.62</v>
      </c>
      <c r="H49" s="80">
        <v>1.42</v>
      </c>
      <c r="I49" s="80">
        <v>1.57</v>
      </c>
      <c r="J49" s="80">
        <v>0</v>
      </c>
      <c r="K49" s="80">
        <v>0.98</v>
      </c>
      <c r="L49" s="80">
        <v>0.57</v>
      </c>
      <c r="M49" s="80">
        <v>0.09</v>
      </c>
    </row>
    <row r="50" spans="2:13" s="43" customFormat="1" ht="11.25">
      <c r="B50" s="139" t="s">
        <v>20</v>
      </c>
      <c r="C50" s="19">
        <v>40664</v>
      </c>
      <c r="D50" s="80">
        <v>0.47</v>
      </c>
      <c r="E50" s="80">
        <v>0.63</v>
      </c>
      <c r="F50" s="80">
        <v>0.97</v>
      </c>
      <c r="G50" s="80">
        <v>0.09</v>
      </c>
      <c r="H50" s="80">
        <v>1.19</v>
      </c>
      <c r="I50" s="80">
        <v>-0.24</v>
      </c>
      <c r="J50" s="80">
        <v>0.15</v>
      </c>
      <c r="K50" s="80">
        <v>0.73</v>
      </c>
      <c r="L50" s="80">
        <v>0.72</v>
      </c>
      <c r="M50" s="80">
        <v>0.01</v>
      </c>
    </row>
    <row r="51" spans="2:13" s="43" customFormat="1" ht="11.25">
      <c r="B51" s="139" t="s">
        <v>20</v>
      </c>
      <c r="C51" s="19">
        <v>40695</v>
      </c>
      <c r="D51" s="80">
        <v>0.15</v>
      </c>
      <c r="E51" s="80">
        <v>-0.26</v>
      </c>
      <c r="F51" s="80">
        <v>0.58</v>
      </c>
      <c r="G51" s="80">
        <v>0.42</v>
      </c>
      <c r="H51" s="80">
        <v>1.25</v>
      </c>
      <c r="I51" s="80">
        <v>-0.61</v>
      </c>
      <c r="J51" s="80">
        <v>-0.05</v>
      </c>
      <c r="K51" s="80">
        <v>0.67</v>
      </c>
      <c r="L51" s="80">
        <v>0.67</v>
      </c>
      <c r="M51" s="80">
        <v>0.11</v>
      </c>
    </row>
    <row r="52" spans="2:13" s="43" customFormat="1" ht="11.25">
      <c r="B52" s="139" t="s">
        <v>20</v>
      </c>
      <c r="C52" s="19">
        <v>40725</v>
      </c>
      <c r="D52" s="80">
        <v>0.16</v>
      </c>
      <c r="E52" s="80">
        <v>-0.34</v>
      </c>
      <c r="F52" s="80">
        <v>0.27</v>
      </c>
      <c r="G52" s="80">
        <v>0.03</v>
      </c>
      <c r="H52" s="80">
        <v>0.1</v>
      </c>
      <c r="I52" s="80">
        <v>0.46</v>
      </c>
      <c r="J52" s="80">
        <v>-0.04</v>
      </c>
      <c r="K52" s="80">
        <v>0.47</v>
      </c>
      <c r="L52" s="80">
        <v>0.49</v>
      </c>
      <c r="M52" s="80">
        <v>0.11</v>
      </c>
    </row>
    <row r="53" spans="2:13" s="43" customFormat="1" ht="11.25">
      <c r="B53" s="139" t="s">
        <v>20</v>
      </c>
      <c r="C53" s="19">
        <v>40756</v>
      </c>
      <c r="D53" s="80">
        <v>0.37</v>
      </c>
      <c r="E53" s="80">
        <v>0.72</v>
      </c>
      <c r="F53" s="80">
        <v>0.32</v>
      </c>
      <c r="G53" s="80">
        <v>0.57</v>
      </c>
      <c r="H53" s="80">
        <v>0.67</v>
      </c>
      <c r="I53" s="80">
        <v>-0.11</v>
      </c>
      <c r="J53" s="80">
        <v>-0.06</v>
      </c>
      <c r="K53" s="80">
        <v>0.43</v>
      </c>
      <c r="L53" s="80">
        <v>0.5</v>
      </c>
      <c r="M53" s="80">
        <v>0.17</v>
      </c>
    </row>
    <row r="54" spans="2:13" s="43" customFormat="1" ht="11.25">
      <c r="B54" s="139" t="s">
        <v>20</v>
      </c>
      <c r="C54" s="19">
        <v>40787</v>
      </c>
      <c r="D54" s="80">
        <v>0.53</v>
      </c>
      <c r="E54" s="80">
        <v>0.64</v>
      </c>
      <c r="F54" s="80">
        <v>0.71</v>
      </c>
      <c r="G54" s="80">
        <v>-0.36</v>
      </c>
      <c r="H54" s="80">
        <v>0.8</v>
      </c>
      <c r="I54" s="80">
        <v>0.78</v>
      </c>
      <c r="J54" s="80">
        <v>-0.04</v>
      </c>
      <c r="K54" s="80">
        <v>0.34</v>
      </c>
      <c r="L54" s="80">
        <v>0.53</v>
      </c>
      <c r="M54" s="80">
        <v>0.14</v>
      </c>
    </row>
    <row r="55" spans="2:13" s="43" customFormat="1" ht="11.25">
      <c r="B55" s="139" t="s">
        <v>20</v>
      </c>
      <c r="C55" s="19">
        <v>40817</v>
      </c>
      <c r="D55" s="80">
        <v>0.43</v>
      </c>
      <c r="E55" s="80">
        <v>0.56</v>
      </c>
      <c r="F55" s="80">
        <v>0.62</v>
      </c>
      <c r="G55" s="80">
        <v>-0.2</v>
      </c>
      <c r="H55" s="80">
        <v>0.74</v>
      </c>
      <c r="I55" s="80">
        <v>0.48</v>
      </c>
      <c r="J55" s="80">
        <v>0.13</v>
      </c>
      <c r="K55" s="80">
        <v>0.45</v>
      </c>
      <c r="L55" s="80">
        <v>0.22</v>
      </c>
      <c r="M55" s="80">
        <v>0.07</v>
      </c>
    </row>
    <row r="56" spans="2:13" s="43" customFormat="1" ht="11.25">
      <c r="B56" s="139" t="s">
        <v>20</v>
      </c>
      <c r="C56" s="19">
        <v>40848</v>
      </c>
      <c r="D56" s="80">
        <v>0.52</v>
      </c>
      <c r="E56" s="80">
        <v>1.08</v>
      </c>
      <c r="F56" s="80">
        <v>0.47</v>
      </c>
      <c r="G56" s="80">
        <v>0.05</v>
      </c>
      <c r="H56" s="80">
        <v>0.58</v>
      </c>
      <c r="I56" s="80">
        <v>0.01</v>
      </c>
      <c r="J56" s="80">
        <v>0.39</v>
      </c>
      <c r="K56" s="80">
        <v>0.42</v>
      </c>
      <c r="L56" s="80">
        <v>0.88</v>
      </c>
      <c r="M56" s="80">
        <v>0.02</v>
      </c>
    </row>
    <row r="57" spans="2:13" s="43" customFormat="1" ht="11.25">
      <c r="B57" s="139" t="s">
        <v>20</v>
      </c>
      <c r="C57" s="19">
        <v>40878</v>
      </c>
      <c r="D57" s="80">
        <v>0.5</v>
      </c>
      <c r="E57" s="80">
        <v>1.23</v>
      </c>
      <c r="F57" s="80">
        <v>0.45</v>
      </c>
      <c r="G57" s="80">
        <v>-0.87</v>
      </c>
      <c r="H57" s="80">
        <v>0.8</v>
      </c>
      <c r="I57" s="80">
        <v>0</v>
      </c>
      <c r="J57" s="80">
        <v>0.07</v>
      </c>
      <c r="K57" s="80">
        <v>0.44</v>
      </c>
      <c r="L57" s="80">
        <v>0.68</v>
      </c>
      <c r="M57" s="80">
        <v>0.05</v>
      </c>
    </row>
    <row r="58" spans="2:13" s="43" customFormat="1" ht="11.25">
      <c r="B58" s="139" t="s">
        <v>117</v>
      </c>
      <c r="C58" s="19">
        <v>40909</v>
      </c>
      <c r="D58" s="80">
        <v>0.56</v>
      </c>
      <c r="E58" s="80">
        <v>0.86</v>
      </c>
      <c r="F58" s="80">
        <v>0.53</v>
      </c>
      <c r="G58" s="80">
        <v>0.16</v>
      </c>
      <c r="H58" s="80">
        <v>0.07</v>
      </c>
      <c r="I58" s="80">
        <v>0.69</v>
      </c>
      <c r="J58" s="80">
        <v>0.21</v>
      </c>
      <c r="K58" s="80">
        <v>0.3</v>
      </c>
      <c r="L58" s="80">
        <v>0.71</v>
      </c>
      <c r="M58" s="80">
        <v>0.39</v>
      </c>
    </row>
    <row r="59" spans="2:13" s="43" customFormat="1" ht="11.25">
      <c r="B59" s="139" t="s">
        <v>20</v>
      </c>
      <c r="C59" s="19">
        <v>40940</v>
      </c>
      <c r="D59" s="80">
        <v>0.45</v>
      </c>
      <c r="E59" s="80">
        <v>0.19</v>
      </c>
      <c r="F59" s="80">
        <v>0.6</v>
      </c>
      <c r="G59" s="80">
        <v>0.06</v>
      </c>
      <c r="H59" s="80">
        <v>-0.23</v>
      </c>
      <c r="I59" s="80">
        <v>-0.33</v>
      </c>
      <c r="J59" s="80">
        <v>-0.17</v>
      </c>
      <c r="K59" s="80">
        <v>0.7</v>
      </c>
      <c r="L59" s="80">
        <v>0.88</v>
      </c>
      <c r="M59" s="80">
        <v>5.62</v>
      </c>
    </row>
    <row r="60" spans="2:13" s="43" customFormat="1" ht="11.25">
      <c r="B60" s="139" t="s">
        <v>20</v>
      </c>
      <c r="C60" s="19">
        <v>40969</v>
      </c>
      <c r="D60" s="80">
        <v>0.21</v>
      </c>
      <c r="E60" s="80">
        <v>0.25</v>
      </c>
      <c r="F60" s="80">
        <v>0.48</v>
      </c>
      <c r="G60" s="80">
        <v>-0.4</v>
      </c>
      <c r="H60" s="80">
        <v>-0.61</v>
      </c>
      <c r="I60" s="80">
        <v>0.16</v>
      </c>
      <c r="J60" s="80">
        <v>-0.36</v>
      </c>
      <c r="K60" s="80">
        <v>0.38</v>
      </c>
      <c r="L60" s="80">
        <v>0.55</v>
      </c>
      <c r="M60" s="80">
        <v>0.54</v>
      </c>
    </row>
    <row r="61" spans="2:13" s="43" customFormat="1" ht="11.25">
      <c r="B61" s="139" t="s">
        <v>20</v>
      </c>
      <c r="C61" s="19">
        <v>41000</v>
      </c>
      <c r="D61" s="80">
        <v>0.64</v>
      </c>
      <c r="E61" s="80">
        <v>0.51</v>
      </c>
      <c r="F61" s="80">
        <v>0.8</v>
      </c>
      <c r="G61" s="80">
        <v>-0.79</v>
      </c>
      <c r="H61" s="80">
        <v>0.98</v>
      </c>
      <c r="I61" s="80">
        <v>0.1</v>
      </c>
      <c r="J61" s="80">
        <v>0.46</v>
      </c>
      <c r="K61" s="80">
        <v>0.96</v>
      </c>
      <c r="L61" s="80">
        <v>2.23</v>
      </c>
      <c r="M61" s="80">
        <v>0.04</v>
      </c>
    </row>
    <row r="62" spans="2:13" s="43" customFormat="1" ht="11.25">
      <c r="B62" s="139" t="s">
        <v>20</v>
      </c>
      <c r="C62" s="19">
        <v>41030</v>
      </c>
      <c r="D62" s="80">
        <v>0.36</v>
      </c>
      <c r="E62" s="80">
        <v>0.73</v>
      </c>
      <c r="F62" s="80">
        <v>0.8</v>
      </c>
      <c r="G62" s="80">
        <v>0.17</v>
      </c>
      <c r="H62" s="80">
        <v>0.89</v>
      </c>
      <c r="I62" s="80">
        <v>-0.58</v>
      </c>
      <c r="J62" s="80">
        <v>-0.19</v>
      </c>
      <c r="K62" s="80">
        <v>0.66</v>
      </c>
      <c r="L62" s="80">
        <v>0.6</v>
      </c>
      <c r="M62" s="80">
        <v>-0.01</v>
      </c>
    </row>
    <row r="63" spans="2:13" s="43" customFormat="1" ht="11.25">
      <c r="B63" s="139" t="s">
        <v>20</v>
      </c>
      <c r="C63" s="19">
        <v>41061</v>
      </c>
      <c r="D63" s="80">
        <v>0.08</v>
      </c>
      <c r="E63" s="80">
        <v>0.68</v>
      </c>
      <c r="F63" s="80">
        <v>0.28</v>
      </c>
      <c r="G63" s="80">
        <v>-0.03</v>
      </c>
      <c r="H63" s="80">
        <v>0.39</v>
      </c>
      <c r="I63" s="80">
        <v>-1.18</v>
      </c>
      <c r="J63" s="80">
        <v>-0.01</v>
      </c>
      <c r="K63" s="80">
        <v>0.38</v>
      </c>
      <c r="L63" s="80">
        <v>0.47</v>
      </c>
      <c r="M63" s="80">
        <v>0.06</v>
      </c>
    </row>
    <row r="64" spans="2:13" s="43" customFormat="1" ht="11.25">
      <c r="B64" s="139" t="s">
        <v>20</v>
      </c>
      <c r="C64" s="19">
        <v>41091</v>
      </c>
      <c r="D64" s="80">
        <v>0.43</v>
      </c>
      <c r="E64" s="80">
        <v>0.91</v>
      </c>
      <c r="F64" s="80">
        <v>0.54</v>
      </c>
      <c r="G64" s="80">
        <v>-0.01</v>
      </c>
      <c r="H64" s="80">
        <v>0.04</v>
      </c>
      <c r="I64" s="80">
        <v>-0.03</v>
      </c>
      <c r="J64" s="80">
        <v>0.15</v>
      </c>
      <c r="K64" s="80">
        <v>0.36</v>
      </c>
      <c r="L64" s="80">
        <v>0.91</v>
      </c>
      <c r="M64" s="80">
        <v>0.12</v>
      </c>
    </row>
    <row r="65" spans="2:13" ht="11.25">
      <c r="B65" s="139" t="s">
        <v>20</v>
      </c>
      <c r="C65" s="19">
        <v>41122</v>
      </c>
      <c r="D65" s="80">
        <v>0.41</v>
      </c>
      <c r="E65" s="80">
        <v>0.88</v>
      </c>
      <c r="F65" s="80">
        <v>0.22</v>
      </c>
      <c r="G65" s="80">
        <v>0.4</v>
      </c>
      <c r="H65" s="80">
        <v>0.19</v>
      </c>
      <c r="I65" s="80">
        <v>0.06</v>
      </c>
      <c r="J65" s="80">
        <v>-0.01</v>
      </c>
      <c r="K65" s="80">
        <v>0.53</v>
      </c>
      <c r="L65" s="80">
        <v>0.42</v>
      </c>
      <c r="M65" s="80">
        <v>0.51</v>
      </c>
    </row>
    <row r="66" spans="2:13" ht="11.25">
      <c r="B66" s="139" t="s">
        <v>20</v>
      </c>
      <c r="C66" s="19">
        <v>41153</v>
      </c>
      <c r="D66" s="80">
        <v>0.57</v>
      </c>
      <c r="E66" s="80">
        <v>1.26</v>
      </c>
      <c r="F66" s="80">
        <v>0.71</v>
      </c>
      <c r="G66" s="80">
        <v>0.18</v>
      </c>
      <c r="H66" s="80">
        <v>0.89</v>
      </c>
      <c r="I66" s="80">
        <v>-0.08</v>
      </c>
      <c r="J66" s="80">
        <v>0.03</v>
      </c>
      <c r="K66" s="80">
        <v>0.32</v>
      </c>
      <c r="L66" s="80">
        <v>0.73</v>
      </c>
      <c r="M66" s="80">
        <v>0.1</v>
      </c>
    </row>
    <row r="67" spans="2:13" ht="11.25">
      <c r="B67" s="139" t="s">
        <v>20</v>
      </c>
      <c r="C67" s="19">
        <v>41183</v>
      </c>
      <c r="D67" s="80">
        <v>0.59</v>
      </c>
      <c r="E67" s="80">
        <v>1.36</v>
      </c>
      <c r="F67" s="80">
        <v>0.38</v>
      </c>
      <c r="G67" s="80">
        <v>0.37</v>
      </c>
      <c r="H67" s="80">
        <v>1.09</v>
      </c>
      <c r="I67" s="80">
        <v>0.24</v>
      </c>
      <c r="J67" s="80">
        <v>0.31</v>
      </c>
      <c r="K67" s="80">
        <v>0.48</v>
      </c>
      <c r="L67" s="80">
        <v>0.1</v>
      </c>
      <c r="M67" s="80">
        <v>0.05</v>
      </c>
    </row>
    <row r="68" spans="2:13" ht="11.25">
      <c r="B68" s="139" t="s">
        <v>20</v>
      </c>
      <c r="C68" s="19">
        <v>41214</v>
      </c>
      <c r="D68" s="80">
        <v>0.6</v>
      </c>
      <c r="E68" s="80">
        <v>0.79</v>
      </c>
      <c r="F68" s="80">
        <v>0.64</v>
      </c>
      <c r="G68" s="80">
        <v>0.47</v>
      </c>
      <c r="H68" s="80">
        <v>0.86</v>
      </c>
      <c r="I68" s="80">
        <v>0.68</v>
      </c>
      <c r="J68" s="80">
        <v>0.31</v>
      </c>
      <c r="K68" s="80">
        <v>0.32</v>
      </c>
      <c r="L68" s="80">
        <v>0.53</v>
      </c>
      <c r="M68" s="80">
        <v>0.05</v>
      </c>
    </row>
    <row r="69" spans="2:13" ht="11.25">
      <c r="B69" s="41" t="s">
        <v>20</v>
      </c>
      <c r="C69" s="24">
        <v>41244</v>
      </c>
      <c r="D69" s="81">
        <v>0.79</v>
      </c>
      <c r="E69" s="81">
        <v>1.03</v>
      </c>
      <c r="F69" s="81">
        <v>0.63</v>
      </c>
      <c r="G69" s="81">
        <v>0.27</v>
      </c>
      <c r="H69" s="81">
        <v>1.11</v>
      </c>
      <c r="I69" s="81">
        <v>0.75</v>
      </c>
      <c r="J69" s="81">
        <v>0.03</v>
      </c>
      <c r="K69" s="81">
        <v>0.4</v>
      </c>
      <c r="L69" s="81">
        <v>1.6</v>
      </c>
      <c r="M69" s="81">
        <v>0.19</v>
      </c>
    </row>
    <row r="70" spans="2:13" ht="11.25">
      <c r="B70" s="139" t="s">
        <v>119</v>
      </c>
      <c r="C70" s="19">
        <v>41275</v>
      </c>
      <c r="D70" s="80">
        <v>0.86</v>
      </c>
      <c r="E70" s="80">
        <v>1.99</v>
      </c>
      <c r="F70" s="80">
        <v>-0.2</v>
      </c>
      <c r="G70" s="80">
        <v>1.15</v>
      </c>
      <c r="H70" s="80">
        <v>-0.53</v>
      </c>
      <c r="I70" s="80">
        <v>0.75</v>
      </c>
      <c r="J70" s="80">
        <v>-0.08</v>
      </c>
      <c r="K70" s="80">
        <v>0.73</v>
      </c>
      <c r="L70" s="80">
        <v>1.55</v>
      </c>
      <c r="M70" s="80">
        <v>0.35</v>
      </c>
    </row>
    <row r="71" spans="2:13" ht="11.25">
      <c r="B71" s="139" t="s">
        <v>20</v>
      </c>
      <c r="C71" s="19">
        <v>41306</v>
      </c>
      <c r="D71" s="80">
        <v>0.6</v>
      </c>
      <c r="E71" s="80">
        <v>1.45</v>
      </c>
      <c r="F71" s="80">
        <v>-2.38</v>
      </c>
      <c r="G71" s="80">
        <v>0.53</v>
      </c>
      <c r="H71" s="80">
        <v>0.55</v>
      </c>
      <c r="I71" s="80">
        <v>0.81</v>
      </c>
      <c r="J71" s="80">
        <v>0.1</v>
      </c>
      <c r="K71" s="80">
        <v>0.65</v>
      </c>
      <c r="L71" s="80">
        <v>0.57</v>
      </c>
      <c r="M71" s="80">
        <v>5.4</v>
      </c>
    </row>
    <row r="72" spans="2:13" ht="11.25">
      <c r="B72" s="43"/>
      <c r="C72" s="19">
        <v>41334</v>
      </c>
      <c r="D72" s="43">
        <v>0.47</v>
      </c>
      <c r="E72" s="43">
        <v>1.14</v>
      </c>
      <c r="F72" s="43">
        <v>0.51</v>
      </c>
      <c r="G72" s="43">
        <v>0.11</v>
      </c>
      <c r="H72" s="43">
        <v>0.15</v>
      </c>
      <c r="I72" s="43">
        <v>-0.09</v>
      </c>
      <c r="J72" s="43">
        <v>0.13</v>
      </c>
      <c r="K72" s="43">
        <v>0.32</v>
      </c>
      <c r="L72" s="43">
        <v>0.54</v>
      </c>
      <c r="M72" s="43">
        <v>0.56</v>
      </c>
    </row>
    <row r="73" spans="2:13" ht="11.25">
      <c r="B73" s="43"/>
      <c r="C73" s="19">
        <v>41365</v>
      </c>
      <c r="D73" s="43">
        <v>0.55</v>
      </c>
      <c r="E73" s="43">
        <v>0.96</v>
      </c>
      <c r="F73" s="43">
        <v>0.62</v>
      </c>
      <c r="G73" s="43">
        <v>0.63</v>
      </c>
      <c r="H73" s="43">
        <v>0.65</v>
      </c>
      <c r="I73" s="43">
        <v>-0.19</v>
      </c>
      <c r="J73" s="43">
        <v>-0.32</v>
      </c>
      <c r="K73" s="43">
        <v>1.28</v>
      </c>
      <c r="L73" s="43">
        <v>0.61</v>
      </c>
      <c r="M73" s="43">
        <v>0.1</v>
      </c>
    </row>
    <row r="74" spans="2:13" ht="11.25">
      <c r="B74" s="43"/>
      <c r="C74" s="19">
        <v>41395</v>
      </c>
      <c r="D74" s="43">
        <v>0.37</v>
      </c>
      <c r="E74" s="43">
        <v>0.31</v>
      </c>
      <c r="F74" s="43">
        <v>0.75</v>
      </c>
      <c r="G74" s="43">
        <v>0.46</v>
      </c>
      <c r="H74" s="43">
        <v>0.84</v>
      </c>
      <c r="I74" s="43">
        <v>-0.25</v>
      </c>
      <c r="J74" s="43">
        <v>0.08</v>
      </c>
      <c r="K74" s="43">
        <v>0.94</v>
      </c>
      <c r="L74" s="43">
        <v>0.41</v>
      </c>
      <c r="M74" s="43">
        <v>0.06</v>
      </c>
    </row>
    <row r="75" spans="2:13" ht="11.25">
      <c r="B75" s="43"/>
      <c r="C75" s="19">
        <v>41426</v>
      </c>
      <c r="D75" s="43">
        <v>0.26</v>
      </c>
      <c r="E75" s="43">
        <v>0.04</v>
      </c>
      <c r="F75" s="43">
        <v>0.57</v>
      </c>
      <c r="G75" s="43">
        <v>0.12</v>
      </c>
      <c r="H75" s="43">
        <v>0.5</v>
      </c>
      <c r="I75" s="43">
        <v>0.14</v>
      </c>
      <c r="J75" s="43">
        <v>0.19</v>
      </c>
      <c r="K75" s="43">
        <v>0.36</v>
      </c>
      <c r="L75" s="43">
        <v>0.4</v>
      </c>
      <c r="M75" s="43">
        <v>0.18</v>
      </c>
    </row>
    <row r="76" spans="2:13" ht="11.25">
      <c r="B76" s="43"/>
      <c r="C76" s="19">
        <v>41456</v>
      </c>
      <c r="D76" s="43">
        <v>0.03</v>
      </c>
      <c r="E76" s="43">
        <v>-0.33</v>
      </c>
      <c r="F76" s="43">
        <v>0.57</v>
      </c>
      <c r="G76" s="43">
        <v>0.28</v>
      </c>
      <c r="H76" s="43">
        <v>-0.39</v>
      </c>
      <c r="I76" s="43">
        <v>-0.66</v>
      </c>
      <c r="J76" s="43">
        <v>0.2</v>
      </c>
      <c r="K76" s="43">
        <v>0.34</v>
      </c>
      <c r="L76" s="43">
        <v>1.13</v>
      </c>
      <c r="M76" s="43">
        <v>0.11</v>
      </c>
    </row>
    <row r="77" spans="2:13" ht="11.25">
      <c r="B77" s="95"/>
      <c r="C77" s="24">
        <v>41487</v>
      </c>
      <c r="D77" s="95">
        <v>0.24</v>
      </c>
      <c r="E77" s="95">
        <v>0.01</v>
      </c>
      <c r="F77" s="95">
        <v>0.57</v>
      </c>
      <c r="G77" s="95">
        <v>0.89</v>
      </c>
      <c r="H77" s="95">
        <v>0.08</v>
      </c>
      <c r="I77" s="95">
        <v>-0.06</v>
      </c>
      <c r="J77" s="95">
        <v>0.02</v>
      </c>
      <c r="K77" s="95">
        <v>0.45</v>
      </c>
      <c r="L77" s="95">
        <v>0.39</v>
      </c>
      <c r="M77" s="95">
        <v>0.67</v>
      </c>
    </row>
    <row r="78" ht="11.25">
      <c r="C78" s="27" t="s">
        <v>123</v>
      </c>
    </row>
    <row r="79" ht="11.25">
      <c r="C79" s="82" t="s">
        <v>63</v>
      </c>
    </row>
  </sheetData>
  <sheetProtection/>
  <mergeCells count="11">
    <mergeCell ref="I7:I9"/>
    <mergeCell ref="J7:J9"/>
    <mergeCell ref="C7:C9"/>
    <mergeCell ref="D7:D9"/>
    <mergeCell ref="E7:E9"/>
    <mergeCell ref="F7:F9"/>
    <mergeCell ref="M7:M9"/>
    <mergeCell ref="K7:K9"/>
    <mergeCell ref="L7:L9"/>
    <mergeCell ref="G7:G9"/>
    <mergeCell ref="H7:H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9"/>
  <sheetViews>
    <sheetView showGridLines="0" zoomScaleSheetLayoutView="75" zoomScalePageLayoutView="0" workbookViewId="0" topLeftCell="A1">
      <selection activeCell="H77" sqref="H77"/>
    </sheetView>
  </sheetViews>
  <sheetFormatPr defaultColWidth="10.28125" defaultRowHeight="12.75"/>
  <cols>
    <col min="1" max="1" width="3.7109375" style="28" customWidth="1"/>
    <col min="2" max="2" width="5.140625" style="28" bestFit="1" customWidth="1"/>
    <col min="3" max="3" width="11.00390625" style="28" customWidth="1"/>
    <col min="4" max="9" width="9.7109375" style="28" customWidth="1"/>
    <col min="10" max="10" width="10.421875" style="28" bestFit="1" customWidth="1"/>
    <col min="11" max="13" width="9.7109375" style="28" customWidth="1"/>
    <col min="14" max="16384" width="10.28125" style="28" customWidth="1"/>
  </cols>
  <sheetData>
    <row r="1" spans="2:13" ht="12.75">
      <c r="B1" s="115" t="s">
        <v>0</v>
      </c>
      <c r="M1" s="112" t="str">
        <f>'Tab 1'!S1</f>
        <v>Carta de Conjuntura | set 2013</v>
      </c>
    </row>
    <row r="3" ht="11.25">
      <c r="C3" s="30" t="s">
        <v>72</v>
      </c>
    </row>
    <row r="4" spans="3:9" ht="11.25">
      <c r="C4" s="76" t="s">
        <v>53</v>
      </c>
      <c r="D4" s="30"/>
      <c r="E4" s="30"/>
      <c r="F4" s="30"/>
      <c r="G4" s="30"/>
      <c r="H4" s="30"/>
      <c r="I4" s="30"/>
    </row>
    <row r="5" spans="3:13" ht="11.25">
      <c r="C5" s="32" t="s">
        <v>65</v>
      </c>
      <c r="D5" s="30"/>
      <c r="E5" s="30"/>
      <c r="F5" s="30"/>
      <c r="G5" s="30"/>
      <c r="H5" s="30"/>
      <c r="I5" s="30"/>
      <c r="J5" s="30"/>
      <c r="K5" s="30"/>
      <c r="L5" s="30"/>
      <c r="M5" s="30"/>
    </row>
    <row r="6" ht="11.25">
      <c r="B6" s="33"/>
    </row>
    <row r="7" spans="2:13" s="78" customFormat="1" ht="11.25">
      <c r="B7" s="77"/>
      <c r="C7" s="192" t="s">
        <v>105</v>
      </c>
      <c r="D7" s="195" t="s">
        <v>54</v>
      </c>
      <c r="E7" s="189" t="s">
        <v>55</v>
      </c>
      <c r="F7" s="189" t="s">
        <v>56</v>
      </c>
      <c r="G7" s="189" t="s">
        <v>57</v>
      </c>
      <c r="H7" s="189" t="s">
        <v>58</v>
      </c>
      <c r="I7" s="189" t="s">
        <v>59</v>
      </c>
      <c r="J7" s="189" t="s">
        <v>60</v>
      </c>
      <c r="K7" s="197" t="s">
        <v>107</v>
      </c>
      <c r="L7" s="195" t="s">
        <v>62</v>
      </c>
      <c r="M7" s="189" t="s">
        <v>61</v>
      </c>
    </row>
    <row r="8" spans="2:13" s="78" customFormat="1" ht="11.25">
      <c r="B8" s="79"/>
      <c r="C8" s="193"/>
      <c r="D8" s="196"/>
      <c r="E8" s="190"/>
      <c r="F8" s="190"/>
      <c r="G8" s="190"/>
      <c r="H8" s="190"/>
      <c r="I8" s="190"/>
      <c r="J8" s="190"/>
      <c r="K8" s="198"/>
      <c r="L8" s="190"/>
      <c r="M8" s="190"/>
    </row>
    <row r="9" spans="2:13" s="78" customFormat="1" ht="12" thickBot="1">
      <c r="B9" s="125"/>
      <c r="C9" s="194"/>
      <c r="D9" s="194"/>
      <c r="E9" s="191"/>
      <c r="F9" s="191"/>
      <c r="G9" s="191"/>
      <c r="H9" s="191"/>
      <c r="I9" s="191"/>
      <c r="J9" s="191"/>
      <c r="K9" s="199"/>
      <c r="L9" s="191"/>
      <c r="M9" s="191"/>
    </row>
    <row r="10" spans="2:13" ht="12" thickTop="1">
      <c r="B10" s="160" t="s">
        <v>118</v>
      </c>
      <c r="C10" s="157">
        <v>39448</v>
      </c>
      <c r="D10" s="162">
        <v>4.561479653996092</v>
      </c>
      <c r="E10" s="162">
        <v>11.517654266916377</v>
      </c>
      <c r="F10" s="162">
        <v>1.8498198030457491</v>
      </c>
      <c r="G10" s="162">
        <v>-2.6029165246616137</v>
      </c>
      <c r="H10" s="162">
        <v>3.895451819570628</v>
      </c>
      <c r="I10" s="162">
        <v>1.8610219672631656</v>
      </c>
      <c r="J10" s="162">
        <v>0.5861738979842546</v>
      </c>
      <c r="K10" s="162">
        <v>4.405462549037886</v>
      </c>
      <c r="L10" s="162">
        <v>6.3660623222537405</v>
      </c>
      <c r="M10" s="162">
        <v>4.299622546801918</v>
      </c>
    </row>
    <row r="11" spans="2:13" s="43" customFormat="1" ht="11.25">
      <c r="B11" s="139" t="s">
        <v>20</v>
      </c>
      <c r="C11" s="19">
        <v>39479</v>
      </c>
      <c r="D11" s="80">
        <v>4.613512652949825</v>
      </c>
      <c r="E11" s="80">
        <v>11.318476079100904</v>
      </c>
      <c r="F11" s="80">
        <v>1.859985470258363</v>
      </c>
      <c r="G11" s="80">
        <v>-2.270269529366642</v>
      </c>
      <c r="H11" s="80">
        <v>4.083819882901851</v>
      </c>
      <c r="I11" s="80">
        <v>1.8508429903502321</v>
      </c>
      <c r="J11" s="80">
        <v>1.0905169279581184</v>
      </c>
      <c r="K11" s="80">
        <v>4.447058350850219</v>
      </c>
      <c r="L11" s="80">
        <v>6.482564033450089</v>
      </c>
      <c r="M11" s="80">
        <v>4.289543340912205</v>
      </c>
    </row>
    <row r="12" spans="2:13" s="43" customFormat="1" ht="11.25">
      <c r="B12" s="139" t="s">
        <v>20</v>
      </c>
      <c r="C12" s="19">
        <v>39508</v>
      </c>
      <c r="D12" s="80">
        <v>4.7283109506472965</v>
      </c>
      <c r="E12" s="80">
        <v>11.219261751044662</v>
      </c>
      <c r="F12" s="80">
        <v>2.2562092318123117</v>
      </c>
      <c r="G12" s="80">
        <v>-2.2408299077769533</v>
      </c>
      <c r="H12" s="80">
        <v>4.373891243180683</v>
      </c>
      <c r="I12" s="80">
        <v>2.054097516373665</v>
      </c>
      <c r="J12" s="80">
        <v>1.1107330097356094</v>
      </c>
      <c r="K12" s="80">
        <v>4.634463359852958</v>
      </c>
      <c r="L12" s="80">
        <v>6.143211175261554</v>
      </c>
      <c r="M12" s="80">
        <v>4.518934458038815</v>
      </c>
    </row>
    <row r="13" spans="2:13" s="43" customFormat="1" ht="11.25">
      <c r="B13" s="139" t="s">
        <v>20</v>
      </c>
      <c r="C13" s="19">
        <v>39539</v>
      </c>
      <c r="D13" s="80">
        <v>5.041627425127149</v>
      </c>
      <c r="E13" s="80">
        <v>12.620204166383186</v>
      </c>
      <c r="F13" s="80">
        <v>2.052491313231153</v>
      </c>
      <c r="G13" s="80">
        <v>-1.7511526382306353</v>
      </c>
      <c r="H13" s="80">
        <v>5.622258326723162</v>
      </c>
      <c r="I13" s="80">
        <v>1.6878381692906785</v>
      </c>
      <c r="J13" s="80">
        <v>0.9291694428784858</v>
      </c>
      <c r="K13" s="80">
        <v>4.936483807492653</v>
      </c>
      <c r="L13" s="80">
        <v>6.174908331694562</v>
      </c>
      <c r="M13" s="80">
        <v>4.529382172398844</v>
      </c>
    </row>
    <row r="14" spans="2:13" s="43" customFormat="1" ht="11.25">
      <c r="B14" s="139" t="s">
        <v>20</v>
      </c>
      <c r="C14" s="19">
        <v>39569</v>
      </c>
      <c r="D14" s="80">
        <v>5.576029422261297</v>
      </c>
      <c r="E14" s="80">
        <v>14.632885530778461</v>
      </c>
      <c r="F14" s="80">
        <v>2.184907960308924</v>
      </c>
      <c r="G14" s="80">
        <v>-1.4165377118257272</v>
      </c>
      <c r="H14" s="80">
        <v>5.93698496059305</v>
      </c>
      <c r="I14" s="80">
        <v>1.7892926621264849</v>
      </c>
      <c r="J14" s="80">
        <v>0.8383967312780349</v>
      </c>
      <c r="K14" s="80">
        <v>5.0199571962228795</v>
      </c>
      <c r="L14" s="80">
        <v>6.564869777820492</v>
      </c>
      <c r="M14" s="80">
        <v>4.498042161753535</v>
      </c>
    </row>
    <row r="15" spans="2:13" s="43" customFormat="1" ht="11.25">
      <c r="B15" s="139" t="s">
        <v>20</v>
      </c>
      <c r="C15" s="19">
        <v>39600</v>
      </c>
      <c r="D15" s="80">
        <v>6.060583356434823</v>
      </c>
      <c r="E15" s="80">
        <v>15.789533500324303</v>
      </c>
      <c r="F15" s="80">
        <v>2.1951009685842626</v>
      </c>
      <c r="G15" s="80">
        <v>-0.642555823705182</v>
      </c>
      <c r="H15" s="80">
        <v>5.422574866145524</v>
      </c>
      <c r="I15" s="80">
        <v>2.463800023140572</v>
      </c>
      <c r="J15" s="80">
        <v>1.1814187911943108</v>
      </c>
      <c r="K15" s="80">
        <v>5.375886078267422</v>
      </c>
      <c r="L15" s="80">
        <v>6.692212780940787</v>
      </c>
      <c r="M15" s="80">
        <v>4.508487787719262</v>
      </c>
    </row>
    <row r="16" spans="2:13" s="43" customFormat="1" ht="11.25">
      <c r="B16" s="139" t="s">
        <v>20</v>
      </c>
      <c r="C16" s="19">
        <v>39630</v>
      </c>
      <c r="D16" s="80">
        <v>6.367091587904872</v>
      </c>
      <c r="E16" s="80">
        <v>15.537991114918226</v>
      </c>
      <c r="F16" s="80">
        <v>3.574724535961904</v>
      </c>
      <c r="G16" s="80">
        <v>-0.20367142015562667</v>
      </c>
      <c r="H16" s="80">
        <v>5.559843843835877</v>
      </c>
      <c r="I16" s="80">
        <v>3.0175475412800745</v>
      </c>
      <c r="J16" s="80">
        <v>1.1209638506698205</v>
      </c>
      <c r="K16" s="80">
        <v>5.52292708345985</v>
      </c>
      <c r="L16" s="80">
        <v>6.681598752610007</v>
      </c>
      <c r="M16" s="80">
        <v>4.424931131482901</v>
      </c>
    </row>
    <row r="17" spans="2:13" s="43" customFormat="1" ht="11.25">
      <c r="B17" s="139" t="s">
        <v>20</v>
      </c>
      <c r="C17" s="19">
        <v>39661</v>
      </c>
      <c r="D17" s="80">
        <v>6.165817949166241</v>
      </c>
      <c r="E17" s="80">
        <v>13.748912842401984</v>
      </c>
      <c r="F17" s="80">
        <v>4.320089869953825</v>
      </c>
      <c r="G17" s="80">
        <v>-0.05409658715227472</v>
      </c>
      <c r="H17" s="80">
        <v>6.003328233296812</v>
      </c>
      <c r="I17" s="80">
        <v>3.0278441477309403</v>
      </c>
      <c r="J17" s="80">
        <v>1.100882237354206</v>
      </c>
      <c r="K17" s="80">
        <v>5.533446765154948</v>
      </c>
      <c r="L17" s="80">
        <v>6.830076969384735</v>
      </c>
      <c r="M17" s="80">
        <v>4.466542978915267</v>
      </c>
    </row>
    <row r="18" spans="2:13" s="43" customFormat="1" ht="11.25">
      <c r="B18" s="139" t="s">
        <v>20</v>
      </c>
      <c r="C18" s="19">
        <v>39692</v>
      </c>
      <c r="D18" s="80">
        <v>6.250533749689047</v>
      </c>
      <c r="E18" s="80">
        <v>12.944833510282304</v>
      </c>
      <c r="F18" s="80">
        <v>4.278585955145786</v>
      </c>
      <c r="G18" s="80">
        <v>0.14545598030875073</v>
      </c>
      <c r="H18" s="80">
        <v>6.267149358815272</v>
      </c>
      <c r="I18" s="80">
        <v>3.5954053885287163</v>
      </c>
      <c r="J18" s="80">
        <v>1.5176044824262158</v>
      </c>
      <c r="K18" s="80">
        <v>5.649128669929859</v>
      </c>
      <c r="L18" s="80">
        <v>7.53416974749328</v>
      </c>
      <c r="M18" s="80">
        <v>4.529291928547163</v>
      </c>
    </row>
    <row r="19" spans="2:13" s="43" customFormat="1" ht="11.25">
      <c r="B19" s="139" t="s">
        <v>20</v>
      </c>
      <c r="C19" s="19">
        <v>39722</v>
      </c>
      <c r="D19" s="80">
        <v>6.409530261467666</v>
      </c>
      <c r="E19" s="80">
        <v>13.135846459911683</v>
      </c>
      <c r="F19" s="80">
        <v>4.946102408549402</v>
      </c>
      <c r="G19" s="80">
        <v>0.4455922120179645</v>
      </c>
      <c r="H19" s="80">
        <v>6.847440583471176</v>
      </c>
      <c r="I19" s="80">
        <v>3.491934148628073</v>
      </c>
      <c r="J19" s="80">
        <v>1.6393647276824908</v>
      </c>
      <c r="K19" s="80">
        <v>5.407320533855864</v>
      </c>
      <c r="L19" s="80">
        <v>7.630382843002526</v>
      </c>
      <c r="M19" s="80">
        <v>4.5397438125516</v>
      </c>
    </row>
    <row r="20" spans="2:13" s="43" customFormat="1" ht="11.25">
      <c r="B20" s="139" t="s">
        <v>20</v>
      </c>
      <c r="C20" s="19">
        <v>39753</v>
      </c>
      <c r="D20" s="80">
        <v>6.388596927956325</v>
      </c>
      <c r="E20" s="80">
        <v>13.001067331795003</v>
      </c>
      <c r="F20" s="80">
        <v>4.967005924615209</v>
      </c>
      <c r="G20" s="80">
        <v>1.5959636719506731</v>
      </c>
      <c r="H20" s="80">
        <v>7.017461374056544</v>
      </c>
      <c r="I20" s="80">
        <v>3.07953353436774</v>
      </c>
      <c r="J20" s="80">
        <v>1.7613197698514993</v>
      </c>
      <c r="K20" s="80">
        <v>5.386312597526199</v>
      </c>
      <c r="L20" s="80">
        <v>7.7912653285675315</v>
      </c>
      <c r="M20" s="80">
        <v>4.571099464564998</v>
      </c>
    </row>
    <row r="21" spans="2:13" s="43" customFormat="1" ht="11.25">
      <c r="B21" s="41" t="s">
        <v>20</v>
      </c>
      <c r="C21" s="24">
        <v>39783</v>
      </c>
      <c r="D21" s="81">
        <v>5.902724390654646</v>
      </c>
      <c r="E21" s="81">
        <v>11.118823411904266</v>
      </c>
      <c r="F21" s="81">
        <v>5.092765117016906</v>
      </c>
      <c r="G21" s="81">
        <v>1.9938990524072109</v>
      </c>
      <c r="H21" s="81">
        <v>7.304342972259348</v>
      </c>
      <c r="I21" s="81">
        <v>2.32212260382032</v>
      </c>
      <c r="J21" s="81">
        <v>1.7918573270496285</v>
      </c>
      <c r="K21" s="81">
        <v>5.723548797838296</v>
      </c>
      <c r="L21" s="81">
        <v>7.353696825748601</v>
      </c>
      <c r="M21" s="81">
        <v>4.581549259654882</v>
      </c>
    </row>
    <row r="22" spans="2:13" s="43" customFormat="1" ht="11.25">
      <c r="B22" s="139" t="s">
        <v>108</v>
      </c>
      <c r="C22" s="19">
        <v>39814</v>
      </c>
      <c r="D22" s="80">
        <v>5.839344298109861</v>
      </c>
      <c r="E22" s="80">
        <v>10.276019097215872</v>
      </c>
      <c r="F22" s="80">
        <v>5.439017238508681</v>
      </c>
      <c r="G22" s="80">
        <v>2.2892088639607344</v>
      </c>
      <c r="H22" s="80">
        <v>7.443950303988722</v>
      </c>
      <c r="I22" s="80">
        <v>2.271165371447892</v>
      </c>
      <c r="J22" s="80">
        <v>1.873315250288221</v>
      </c>
      <c r="K22" s="80">
        <v>5.8709573909236035</v>
      </c>
      <c r="L22" s="80">
        <v>7.471151636280049</v>
      </c>
      <c r="M22" s="80">
        <v>4.7276711847681785</v>
      </c>
    </row>
    <row r="23" spans="2:13" s="43" customFormat="1" ht="11.25">
      <c r="B23" s="139" t="s">
        <v>20</v>
      </c>
      <c r="C23" s="19">
        <v>39845</v>
      </c>
      <c r="D23" s="80">
        <v>5.90253747513434</v>
      </c>
      <c r="E23" s="80">
        <v>9.914278676718036</v>
      </c>
      <c r="F23" s="80">
        <v>5.460062950532274</v>
      </c>
      <c r="G23" s="80">
        <v>2.688576082470484</v>
      </c>
      <c r="H23" s="80">
        <v>7.768032197123631</v>
      </c>
      <c r="I23" s="80">
        <v>2.4551430824898857</v>
      </c>
      <c r="J23" s="80">
        <v>1.802160470129377</v>
      </c>
      <c r="K23" s="80">
        <v>5.89203882409588</v>
      </c>
      <c r="L23" s="80">
        <v>7.225295610058136</v>
      </c>
      <c r="M23" s="80">
        <v>6.043472601026001</v>
      </c>
    </row>
    <row r="24" spans="2:13" s="43" customFormat="1" ht="11.25">
      <c r="B24" s="139" t="s">
        <v>20</v>
      </c>
      <c r="C24" s="19">
        <v>39873</v>
      </c>
      <c r="D24" s="80">
        <v>5.60712276602191</v>
      </c>
      <c r="E24" s="80">
        <v>9.27150511720507</v>
      </c>
      <c r="F24" s="80">
        <v>5.040946952715997</v>
      </c>
      <c r="G24" s="80">
        <v>3.575066500367763</v>
      </c>
      <c r="H24" s="80">
        <v>7.714549302732943</v>
      </c>
      <c r="I24" s="80">
        <v>1.9552125894564565</v>
      </c>
      <c r="J24" s="80">
        <v>1.8225147959256782</v>
      </c>
      <c r="K24" s="80">
        <v>5.755064047507541</v>
      </c>
      <c r="L24" s="80">
        <v>7.503830697066061</v>
      </c>
      <c r="M24" s="80">
        <v>5.398156177576019</v>
      </c>
    </row>
    <row r="25" spans="2:13" s="43" customFormat="1" ht="11.25">
      <c r="B25" s="139" t="s">
        <v>20</v>
      </c>
      <c r="C25" s="19">
        <v>39904</v>
      </c>
      <c r="D25" s="80">
        <v>5.5337782830583215</v>
      </c>
      <c r="E25" s="80">
        <v>8.041674770343432</v>
      </c>
      <c r="F25" s="80">
        <v>5.628060739456409</v>
      </c>
      <c r="G25" s="80">
        <v>2.7284600955601146</v>
      </c>
      <c r="H25" s="80">
        <v>7.237138220429884</v>
      </c>
      <c r="I25" s="80">
        <v>1.7920026443406956</v>
      </c>
      <c r="J25" s="80">
        <v>1.842867087509914</v>
      </c>
      <c r="K25" s="80">
        <v>6.111919166365665</v>
      </c>
      <c r="L25" s="80">
        <v>9.26899460044115</v>
      </c>
      <c r="M25" s="80">
        <v>5.4402943709503715</v>
      </c>
    </row>
    <row r="26" spans="2:13" s="43" customFormat="1" ht="11.25">
      <c r="B26" s="139" t="s">
        <v>20</v>
      </c>
      <c r="C26" s="19">
        <v>39934</v>
      </c>
      <c r="D26" s="80">
        <v>5.198622240567041</v>
      </c>
      <c r="E26" s="80">
        <v>6.441449866927873</v>
      </c>
      <c r="F26" s="80">
        <v>6.0492252559614546</v>
      </c>
      <c r="G26" s="80">
        <v>2.605395153846368</v>
      </c>
      <c r="H26" s="80">
        <v>7.428291764494843</v>
      </c>
      <c r="I26" s="80">
        <v>1.2745709554279783</v>
      </c>
      <c r="J26" s="80">
        <v>1.8530534114834518</v>
      </c>
      <c r="K26" s="80">
        <v>6.143547160155971</v>
      </c>
      <c r="L26" s="80">
        <v>9.766113950813992</v>
      </c>
      <c r="M26" s="80">
        <v>5.440294370950394</v>
      </c>
    </row>
    <row r="27" spans="2:13" s="43" customFormat="1" ht="11.25">
      <c r="B27" s="139" t="s">
        <v>20</v>
      </c>
      <c r="C27" s="19">
        <v>39965</v>
      </c>
      <c r="D27" s="80">
        <v>4.801565436075683</v>
      </c>
      <c r="E27" s="80">
        <v>4.971638444810855</v>
      </c>
      <c r="F27" s="80">
        <v>6.059802677191817</v>
      </c>
      <c r="G27" s="80">
        <v>3.332947641205042</v>
      </c>
      <c r="H27" s="80">
        <v>7.5459686425479955</v>
      </c>
      <c r="I27" s="80">
        <v>1.0321422996400376</v>
      </c>
      <c r="J27" s="80">
        <v>1.3960400099961134</v>
      </c>
      <c r="K27" s="80">
        <v>5.9642862519776685</v>
      </c>
      <c r="L27" s="80">
        <v>9.711525670552025</v>
      </c>
      <c r="M27" s="80">
        <v>5.419216850836284</v>
      </c>
    </row>
    <row r="28" spans="2:13" s="43" customFormat="1" ht="11.25">
      <c r="B28" s="139" t="s">
        <v>20</v>
      </c>
      <c r="C28" s="19">
        <v>39995</v>
      </c>
      <c r="D28" s="80">
        <v>4.499395676982321</v>
      </c>
      <c r="E28" s="80">
        <v>3.818560575699115</v>
      </c>
      <c r="F28" s="80">
        <v>6.5974815973246725</v>
      </c>
      <c r="G28" s="80">
        <v>3.6634478235657575</v>
      </c>
      <c r="H28" s="80">
        <v>7.567484290970983</v>
      </c>
      <c r="I28" s="80">
        <v>0.7103198276523282</v>
      </c>
      <c r="J28" s="80">
        <v>0.9312913212296658</v>
      </c>
      <c r="K28" s="80">
        <v>5.795536517725508</v>
      </c>
      <c r="L28" s="80">
        <v>9.438638580534665</v>
      </c>
      <c r="M28" s="80">
        <v>5.556289247221624</v>
      </c>
    </row>
    <row r="29" spans="2:13" s="43" customFormat="1" ht="11.25">
      <c r="B29" s="139" t="s">
        <v>20</v>
      </c>
      <c r="C29" s="19">
        <v>40026</v>
      </c>
      <c r="D29" s="80">
        <v>4.36385168159823</v>
      </c>
      <c r="E29" s="80">
        <v>3.995370386337016</v>
      </c>
      <c r="F29" s="80">
        <v>6.280132738743771</v>
      </c>
      <c r="G29" s="80">
        <v>3.177347649196083</v>
      </c>
      <c r="H29" s="80">
        <v>7.288895328767064</v>
      </c>
      <c r="I29" s="80">
        <v>0.5392149468737895</v>
      </c>
      <c r="J29" s="80">
        <v>0.21958989270578488</v>
      </c>
      <c r="K29" s="80">
        <v>5.679532639964813</v>
      </c>
      <c r="L29" s="80">
        <v>8.938869159835283</v>
      </c>
      <c r="M29" s="80">
        <v>5.987259956157698</v>
      </c>
    </row>
    <row r="30" spans="2:13" s="43" customFormat="1" ht="11.25">
      <c r="B30" s="139" t="s">
        <v>20</v>
      </c>
      <c r="C30" s="19">
        <v>40057</v>
      </c>
      <c r="D30" s="80">
        <v>4.343100767066788</v>
      </c>
      <c r="E30" s="80">
        <v>4.13093037982164</v>
      </c>
      <c r="F30" s="80">
        <v>6.407034389775146</v>
      </c>
      <c r="G30" s="80">
        <v>2.7661596541808553</v>
      </c>
      <c r="H30" s="80">
        <v>7.161043616359408</v>
      </c>
      <c r="I30" s="80">
        <v>0.4190365845506028</v>
      </c>
      <c r="J30" s="80">
        <v>0.5607458855323433</v>
      </c>
      <c r="K30" s="80">
        <v>5.5112196275977965</v>
      </c>
      <c r="L30" s="80">
        <v>8.636261189946914</v>
      </c>
      <c r="M30" s="80">
        <v>6.114508292273113</v>
      </c>
    </row>
    <row r="31" spans="2:13" s="43" customFormat="1" ht="11.25">
      <c r="B31" s="139" t="s">
        <v>20</v>
      </c>
      <c r="C31" s="19">
        <v>40087</v>
      </c>
      <c r="D31" s="80">
        <v>4.166391249743429</v>
      </c>
      <c r="E31" s="80">
        <v>3.324275044671543</v>
      </c>
      <c r="F31" s="80">
        <v>6.047479711852977</v>
      </c>
      <c r="G31" s="80">
        <v>2.745688307636196</v>
      </c>
      <c r="H31" s="80">
        <v>6.494395472997039</v>
      </c>
      <c r="I31" s="80">
        <v>0.9109914728372859</v>
      </c>
      <c r="J31" s="80">
        <v>1.3036324978443536</v>
      </c>
      <c r="K31" s="80">
        <v>5.553314668342835</v>
      </c>
      <c r="L31" s="80">
        <v>8.118329074619401</v>
      </c>
      <c r="M31" s="80">
        <v>6.135726950199993</v>
      </c>
    </row>
    <row r="32" spans="2:13" s="43" customFormat="1" ht="11.25">
      <c r="B32" s="139" t="s">
        <v>20</v>
      </c>
      <c r="C32" s="19">
        <v>40118</v>
      </c>
      <c r="D32" s="80">
        <v>4.218345939725032</v>
      </c>
      <c r="E32" s="80">
        <v>3.293465699165732</v>
      </c>
      <c r="F32" s="80">
        <v>5.794055484721228</v>
      </c>
      <c r="G32" s="80">
        <v>2.4905589663875904</v>
      </c>
      <c r="H32" s="80">
        <v>6.356928772455972</v>
      </c>
      <c r="I32" s="80">
        <v>1.5468578924000331</v>
      </c>
      <c r="J32" s="80">
        <v>1.1822259673366142</v>
      </c>
      <c r="K32" s="80">
        <v>5.458629147360572</v>
      </c>
      <c r="L32" s="80">
        <v>8.172119288089362</v>
      </c>
      <c r="M32" s="80">
        <v>6.093293875957029</v>
      </c>
    </row>
    <row r="33" spans="2:13" s="43" customFormat="1" ht="11.25">
      <c r="B33" s="41" t="s">
        <v>20</v>
      </c>
      <c r="C33" s="24">
        <v>40148</v>
      </c>
      <c r="D33" s="81">
        <v>4.31165006256784</v>
      </c>
      <c r="E33" s="81">
        <v>3.1699581674409227</v>
      </c>
      <c r="F33" s="81">
        <v>5.678006959558535</v>
      </c>
      <c r="G33" s="81">
        <v>3.054482610160303</v>
      </c>
      <c r="H33" s="81">
        <v>6.114705843278201</v>
      </c>
      <c r="I33" s="81">
        <v>2.36963427424306</v>
      </c>
      <c r="J33" s="81">
        <v>1.0709255187725475</v>
      </c>
      <c r="K33" s="81">
        <v>5.374531356971901</v>
      </c>
      <c r="L33" s="81">
        <v>8.032320346768639</v>
      </c>
      <c r="M33" s="81">
        <v>6.11449557337429</v>
      </c>
    </row>
    <row r="34" spans="2:13" s="43" customFormat="1" ht="11.25">
      <c r="B34" s="139" t="s">
        <v>109</v>
      </c>
      <c r="C34" s="19">
        <v>40179</v>
      </c>
      <c r="D34" s="80">
        <v>4.5920859794821745</v>
      </c>
      <c r="E34" s="80">
        <v>3.559085553084862</v>
      </c>
      <c r="F34" s="80">
        <v>5.446648998257819</v>
      </c>
      <c r="G34" s="80">
        <v>3.0134454841830527</v>
      </c>
      <c r="H34" s="80">
        <v>6.390466198293221</v>
      </c>
      <c r="I34" s="80">
        <v>3.4917727665366716</v>
      </c>
      <c r="J34" s="80">
        <v>1.0204153111170067</v>
      </c>
      <c r="K34" s="80">
        <v>5.175414887973173</v>
      </c>
      <c r="L34" s="80">
        <v>8.171855385467875</v>
      </c>
      <c r="M34" s="80">
        <v>6.029891630321971</v>
      </c>
    </row>
    <row r="35" spans="2:13" s="43" customFormat="1" ht="11.25">
      <c r="B35" s="139" t="s">
        <v>20</v>
      </c>
      <c r="C35" s="19">
        <v>40210</v>
      </c>
      <c r="D35" s="80">
        <v>4.831099691042273</v>
      </c>
      <c r="E35" s="80">
        <v>4.271719132736118</v>
      </c>
      <c r="F35" s="80">
        <v>5.541342656308568</v>
      </c>
      <c r="G35" s="80">
        <v>3.0956261347488523</v>
      </c>
      <c r="H35" s="80">
        <v>6.091856229011716</v>
      </c>
      <c r="I35" s="80">
        <v>4.059614696121594</v>
      </c>
      <c r="J35" s="80">
        <v>0.8993723771445694</v>
      </c>
      <c r="K35" s="80">
        <v>4.934619094381376</v>
      </c>
      <c r="L35" s="80">
        <v>8.26890918852532</v>
      </c>
      <c r="M35" s="80">
        <v>5.787005556147307</v>
      </c>
    </row>
    <row r="36" spans="2:13" s="43" customFormat="1" ht="11.25">
      <c r="B36" s="139" t="s">
        <v>20</v>
      </c>
      <c r="C36" s="19">
        <v>40238</v>
      </c>
      <c r="D36" s="80">
        <v>5.166002520001234</v>
      </c>
      <c r="E36" s="80">
        <v>5.5712171279098</v>
      </c>
      <c r="F36" s="80">
        <v>5.615037359410291</v>
      </c>
      <c r="G36" s="80">
        <v>3.629162416497178</v>
      </c>
      <c r="H36" s="80">
        <v>6.049714478771784</v>
      </c>
      <c r="I36" s="80">
        <v>3.570191911100351</v>
      </c>
      <c r="J36" s="80">
        <v>0.9296270615155366</v>
      </c>
      <c r="K36" s="80">
        <v>4.830071302118322</v>
      </c>
      <c r="L36" s="80">
        <v>8.722052605158904</v>
      </c>
      <c r="M36" s="80">
        <v>6.753242382967484</v>
      </c>
    </row>
    <row r="37" spans="2:13" s="43" customFormat="1" ht="11.25">
      <c r="B37" s="139" t="s">
        <v>20</v>
      </c>
      <c r="C37" s="19">
        <v>40269</v>
      </c>
      <c r="D37" s="80">
        <v>5.260260379320547</v>
      </c>
      <c r="E37" s="80">
        <v>6.941587395171767</v>
      </c>
      <c r="F37" s="80">
        <v>4.912684257367528</v>
      </c>
      <c r="G37" s="80">
        <v>4.108252011588509</v>
      </c>
      <c r="H37" s="80">
        <v>6.2595477088445595</v>
      </c>
      <c r="I37" s="80">
        <v>3.7051165022261356</v>
      </c>
      <c r="J37" s="80">
        <v>0.8186932188220641</v>
      </c>
      <c r="K37" s="80">
        <v>4.560478636059462</v>
      </c>
      <c r="L37" s="80">
        <v>7.146679217106877</v>
      </c>
      <c r="M37" s="80">
        <v>6.7745738331389305</v>
      </c>
    </row>
    <row r="38" spans="2:13" s="43" customFormat="1" ht="11.25">
      <c r="B38" s="139" t="s">
        <v>20</v>
      </c>
      <c r="C38" s="19">
        <v>40299</v>
      </c>
      <c r="D38" s="80">
        <v>5.218403090182178</v>
      </c>
      <c r="E38" s="80">
        <v>6.771230426003849</v>
      </c>
      <c r="F38" s="80">
        <v>4.975181885002944</v>
      </c>
      <c r="G38" s="80">
        <v>4.670155620646588</v>
      </c>
      <c r="H38" s="80">
        <v>5.996945030639633</v>
      </c>
      <c r="I38" s="80">
        <v>3.985625232496659</v>
      </c>
      <c r="J38" s="80">
        <v>0.8186932188220197</v>
      </c>
      <c r="K38" s="80">
        <v>4.622791197821141</v>
      </c>
      <c r="L38" s="80">
        <v>6.281657291754605</v>
      </c>
      <c r="M38" s="80">
        <v>6.785248088245721</v>
      </c>
    </row>
    <row r="39" spans="2:13" s="43" customFormat="1" ht="11.25">
      <c r="B39" s="139" t="s">
        <v>20</v>
      </c>
      <c r="C39" s="19">
        <v>40330</v>
      </c>
      <c r="D39" s="80">
        <v>4.8410906272117415</v>
      </c>
      <c r="E39" s="80">
        <v>5.074765990238084</v>
      </c>
      <c r="F39" s="80">
        <v>5.111282150735996</v>
      </c>
      <c r="G39" s="80">
        <v>4.161544194088473</v>
      </c>
      <c r="H39" s="80">
        <v>6.049664092129059</v>
      </c>
      <c r="I39" s="80">
        <v>3.7465061182847315</v>
      </c>
      <c r="J39" s="80">
        <v>1.0004576897694628</v>
      </c>
      <c r="K39" s="80">
        <v>4.70608130923349</v>
      </c>
      <c r="L39" s="80">
        <v>6.546065833131243</v>
      </c>
      <c r="M39" s="80">
        <v>6.785248088245721</v>
      </c>
    </row>
    <row r="40" spans="2:13" s="43" customFormat="1" ht="11.25">
      <c r="B40" s="139" t="s">
        <v>20</v>
      </c>
      <c r="C40" s="19">
        <v>40360</v>
      </c>
      <c r="D40" s="80">
        <v>4.600533921498751</v>
      </c>
      <c r="E40" s="80">
        <v>4.338801049341878</v>
      </c>
      <c r="F40" s="80">
        <v>4.5187252243595655</v>
      </c>
      <c r="G40" s="80">
        <v>4.078522140332086</v>
      </c>
      <c r="H40" s="80">
        <v>6.017846011093297</v>
      </c>
      <c r="I40" s="80">
        <v>3.684345239843556</v>
      </c>
      <c r="J40" s="80">
        <v>1.1015592490184245</v>
      </c>
      <c r="K40" s="80">
        <v>4.70608130923349</v>
      </c>
      <c r="L40" s="80">
        <v>6.843621173578862</v>
      </c>
      <c r="M40" s="80">
        <v>6.635913009508809</v>
      </c>
    </row>
    <row r="41" spans="2:13" s="43" customFormat="1" ht="11.25">
      <c r="B41" s="139" t="s">
        <v>20</v>
      </c>
      <c r="C41" s="19">
        <v>40391</v>
      </c>
      <c r="D41" s="80">
        <v>4.485543932211589</v>
      </c>
      <c r="E41" s="80">
        <v>4.0987978066041375</v>
      </c>
      <c r="F41" s="80">
        <v>4.269053739798512</v>
      </c>
      <c r="G41" s="80">
        <v>4.005491902262537</v>
      </c>
      <c r="H41" s="80">
        <v>6.060198091792834</v>
      </c>
      <c r="I41" s="80">
        <v>3.7051049445667283</v>
      </c>
      <c r="J41" s="80">
        <v>1.0914470706578694</v>
      </c>
      <c r="K41" s="80">
        <v>4.758324638895806</v>
      </c>
      <c r="L41" s="80">
        <v>6.769032029446542</v>
      </c>
      <c r="M41" s="80">
        <v>6.223456339135813</v>
      </c>
    </row>
    <row r="42" spans="2:13" s="43" customFormat="1" ht="11.25">
      <c r="B42" s="139" t="s">
        <v>20</v>
      </c>
      <c r="C42" s="19">
        <v>40422</v>
      </c>
      <c r="D42" s="80">
        <v>4.70421959723093</v>
      </c>
      <c r="E42" s="80">
        <v>5.3705836400114615</v>
      </c>
      <c r="F42" s="80">
        <v>4.041075287972307</v>
      </c>
      <c r="G42" s="80">
        <v>4.515271746536875</v>
      </c>
      <c r="H42" s="80">
        <v>5.9231149166891095</v>
      </c>
      <c r="I42" s="80">
        <v>3.560308747376739</v>
      </c>
      <c r="J42" s="80">
        <v>0.9098819092857147</v>
      </c>
      <c r="K42" s="80">
        <v>4.8209916326977575</v>
      </c>
      <c r="L42" s="80">
        <v>6.577841960153874</v>
      </c>
      <c r="M42" s="80">
        <v>6.234071254329088</v>
      </c>
    </row>
    <row r="43" spans="2:13" s="43" customFormat="1" ht="11.25">
      <c r="B43" s="139" t="s">
        <v>20</v>
      </c>
      <c r="C43" s="19">
        <v>40452</v>
      </c>
      <c r="D43" s="80">
        <v>5.195061101666876</v>
      </c>
      <c r="E43" s="80">
        <v>7.458800591339854</v>
      </c>
      <c r="F43" s="80">
        <v>4.248576435335627</v>
      </c>
      <c r="G43" s="80">
        <v>4.504859784816739</v>
      </c>
      <c r="H43" s="80">
        <v>6.186238711692771</v>
      </c>
      <c r="I43" s="80">
        <v>3.4057565007136636</v>
      </c>
      <c r="J43" s="80">
        <v>0.28988263484555077</v>
      </c>
      <c r="K43" s="80">
        <v>4.7791886450077925</v>
      </c>
      <c r="L43" s="80">
        <v>7.045848451795234</v>
      </c>
      <c r="M43" s="80">
        <v>6.212832935405799</v>
      </c>
    </row>
    <row r="44" spans="2:13" s="43" customFormat="1" ht="11.25">
      <c r="B44" s="139" t="s">
        <v>20</v>
      </c>
      <c r="C44" s="19">
        <v>40483</v>
      </c>
      <c r="D44" s="80">
        <v>5.634847512198693</v>
      </c>
      <c r="E44" s="80">
        <v>9.21096238264829</v>
      </c>
      <c r="F44" s="80">
        <v>4.64396977843804</v>
      </c>
      <c r="G44" s="80">
        <v>3.932544013815553</v>
      </c>
      <c r="H44" s="80">
        <v>6.8935839089172335</v>
      </c>
      <c r="I44" s="80">
        <v>2.9124182329436588</v>
      </c>
      <c r="J44" s="80">
        <v>0.7010300389080015</v>
      </c>
      <c r="K44" s="80">
        <v>4.904622629818234</v>
      </c>
      <c r="L44" s="80">
        <v>7.248123053544053</v>
      </c>
      <c r="M44" s="80">
        <v>6.265934041762855</v>
      </c>
    </row>
    <row r="45" spans="2:13" s="43" customFormat="1" ht="11.25">
      <c r="B45" s="41" t="s">
        <v>20</v>
      </c>
      <c r="C45" s="24">
        <v>40513</v>
      </c>
      <c r="D45" s="81">
        <v>5.9086887217945305</v>
      </c>
      <c r="E45" s="81">
        <v>10.387616805765433</v>
      </c>
      <c r="F45" s="81">
        <v>4.97826218463846</v>
      </c>
      <c r="G45" s="81">
        <v>3.508582785622738</v>
      </c>
      <c r="H45" s="81">
        <v>7.508890366511234</v>
      </c>
      <c r="I45" s="81">
        <v>2.4120502538392152</v>
      </c>
      <c r="J45" s="81">
        <v>0.8623291159550073</v>
      </c>
      <c r="K45" s="81">
        <v>5.061602811327348</v>
      </c>
      <c r="L45" s="81">
        <v>7.365555798277179</v>
      </c>
      <c r="M45" s="81">
        <v>6.212854154629133</v>
      </c>
    </row>
    <row r="46" spans="2:13" s="43" customFormat="1" ht="11.25">
      <c r="B46" s="139" t="s">
        <v>113</v>
      </c>
      <c r="C46" s="19">
        <v>40544</v>
      </c>
      <c r="D46" s="80">
        <v>5.992987349599699</v>
      </c>
      <c r="E46" s="80">
        <v>10.420363058155168</v>
      </c>
      <c r="F46" s="80">
        <v>5.334227170604167</v>
      </c>
      <c r="G46" s="80">
        <v>3.343645296869524</v>
      </c>
      <c r="H46" s="80">
        <v>7.305254745240819</v>
      </c>
      <c r="I46" s="80">
        <v>2.5129985537444277</v>
      </c>
      <c r="J46" s="80">
        <v>1.1548298703912607</v>
      </c>
      <c r="K46" s="80">
        <v>5.176756022858253</v>
      </c>
      <c r="L46" s="80">
        <v>7.418823091290827</v>
      </c>
      <c r="M46" s="80">
        <v>6.255229121377437</v>
      </c>
    </row>
    <row r="47" spans="2:13" s="43" customFormat="1" ht="11.25">
      <c r="B47" s="139" t="s">
        <v>20</v>
      </c>
      <c r="C47" s="19">
        <v>40575</v>
      </c>
      <c r="D47" s="80">
        <v>6.014171342034569</v>
      </c>
      <c r="E47" s="80">
        <v>9.62195908596366</v>
      </c>
      <c r="F47" s="80">
        <v>5.344728040624136</v>
      </c>
      <c r="G47" s="80">
        <v>3.426023651032062</v>
      </c>
      <c r="H47" s="80">
        <v>7.5964933739220974</v>
      </c>
      <c r="I47" s="80">
        <v>2.1773572250140427</v>
      </c>
      <c r="J47" s="80">
        <v>1.6200025359953463</v>
      </c>
      <c r="K47" s="80">
        <v>5.260704346532119</v>
      </c>
      <c r="L47" s="80">
        <v>8.520828945713422</v>
      </c>
      <c r="M47" s="80">
        <v>7.556355049583363</v>
      </c>
    </row>
    <row r="48" spans="2:13" s="43" customFormat="1" ht="11.25">
      <c r="B48" s="139" t="s">
        <v>20</v>
      </c>
      <c r="C48" s="19">
        <v>40603</v>
      </c>
      <c r="D48" s="80">
        <v>6.298987616320217</v>
      </c>
      <c r="E48" s="80">
        <v>8.758369058698534</v>
      </c>
      <c r="F48" s="80">
        <v>5.491740220904084</v>
      </c>
      <c r="G48" s="80">
        <v>2.617047822474472</v>
      </c>
      <c r="H48" s="80">
        <v>7.4896023612319285</v>
      </c>
      <c r="I48" s="80">
        <v>4.334731548083948</v>
      </c>
      <c r="J48" s="80">
        <v>1.7113874303622767</v>
      </c>
      <c r="K48" s="80">
        <v>5.449663424844453</v>
      </c>
      <c r="L48" s="80">
        <v>8.53159810607318</v>
      </c>
      <c r="M48" s="80">
        <v>8.091248400734962</v>
      </c>
    </row>
    <row r="49" spans="2:13" s="43" customFormat="1" ht="11.25">
      <c r="B49" s="139" t="s">
        <v>20</v>
      </c>
      <c r="C49" s="19">
        <v>40634</v>
      </c>
      <c r="D49" s="80">
        <v>6.5102569235040875</v>
      </c>
      <c r="E49" s="80">
        <v>7.825695021428292</v>
      </c>
      <c r="F49" s="80">
        <v>6.21905137950145</v>
      </c>
      <c r="G49" s="80">
        <v>2.0216307782864984</v>
      </c>
      <c r="H49" s="80">
        <v>7.638185934796082</v>
      </c>
      <c r="I49" s="80">
        <v>6.057632939740665</v>
      </c>
      <c r="J49" s="80">
        <v>1.7419100033632784</v>
      </c>
      <c r="K49" s="80">
        <v>5.596063195565204</v>
      </c>
      <c r="L49" s="80">
        <v>8.434560118495815</v>
      </c>
      <c r="M49" s="80">
        <v>8.069653905000141</v>
      </c>
    </row>
    <row r="50" spans="2:13" s="43" customFormat="1" ht="11.25">
      <c r="B50" s="139" t="s">
        <v>20</v>
      </c>
      <c r="C50" s="19">
        <v>40664</v>
      </c>
      <c r="D50" s="80">
        <v>6.55278165324007</v>
      </c>
      <c r="E50" s="80">
        <v>8.202031212667826</v>
      </c>
      <c r="F50" s="80">
        <v>6.419305594247482</v>
      </c>
      <c r="G50" s="80">
        <v>1.5145146097891304</v>
      </c>
      <c r="H50" s="80">
        <v>7.936854967218432</v>
      </c>
      <c r="I50" s="80">
        <v>5.707957458972213</v>
      </c>
      <c r="J50" s="80">
        <v>1.9047133397022797</v>
      </c>
      <c r="K50" s="80">
        <v>5.585581156335939</v>
      </c>
      <c r="L50" s="80">
        <v>8.402271912008906</v>
      </c>
      <c r="M50" s="80">
        <v>8.03724597200186</v>
      </c>
    </row>
    <row r="51" spans="2:13" s="43" customFormat="1" ht="11.25">
      <c r="B51" s="139" t="s">
        <v>20</v>
      </c>
      <c r="C51" s="19">
        <v>40695</v>
      </c>
      <c r="D51" s="80">
        <v>6.7125507114063065</v>
      </c>
      <c r="E51" s="80">
        <v>8.900813250771854</v>
      </c>
      <c r="F51" s="80">
        <v>6.610097177982244</v>
      </c>
      <c r="G51" s="80">
        <v>1.5853269269060721</v>
      </c>
      <c r="H51" s="80">
        <v>8.65586165669976</v>
      </c>
      <c r="I51" s="80">
        <v>5.284235813681226</v>
      </c>
      <c r="J51" s="80">
        <v>1.8333943041716427</v>
      </c>
      <c r="K51" s="80">
        <v>5.690568310712307</v>
      </c>
      <c r="L51" s="80">
        <v>8.32694772068625</v>
      </c>
      <c r="M51" s="80">
        <v>8.123649847616798</v>
      </c>
    </row>
    <row r="52" spans="2:13" s="43" customFormat="1" ht="11.25">
      <c r="B52" s="139" t="s">
        <v>20</v>
      </c>
      <c r="C52" s="19">
        <v>40725</v>
      </c>
      <c r="D52" s="80">
        <v>6.872599283200209</v>
      </c>
      <c r="E52" s="80">
        <v>9.361699401168089</v>
      </c>
      <c r="F52" s="80">
        <v>6.323795942274479</v>
      </c>
      <c r="G52" s="80">
        <v>1.3219688154194609</v>
      </c>
      <c r="H52" s="80">
        <v>8.808040734650291</v>
      </c>
      <c r="I52" s="80">
        <v>5.6839961015428875</v>
      </c>
      <c r="J52" s="80">
        <v>1.7926609464499865</v>
      </c>
      <c r="K52" s="80">
        <v>5.859150614866548</v>
      </c>
      <c r="L52" s="80">
        <v>8.273075158660848</v>
      </c>
      <c r="M52" s="80">
        <v>8.27506838296408</v>
      </c>
    </row>
    <row r="53" spans="2:13" s="43" customFormat="1" ht="11.25">
      <c r="B53" s="139" t="s">
        <v>20</v>
      </c>
      <c r="C53" s="19">
        <v>40756</v>
      </c>
      <c r="D53" s="80">
        <v>7.225226440980759</v>
      </c>
      <c r="E53" s="80">
        <v>10.414097470786409</v>
      </c>
      <c r="F53" s="80">
        <v>6.4192677734109305</v>
      </c>
      <c r="G53" s="80">
        <v>2.216374799545928</v>
      </c>
      <c r="H53" s="80">
        <v>9.35115763958516</v>
      </c>
      <c r="I53" s="80">
        <v>5.662840262067048</v>
      </c>
      <c r="J53" s="80">
        <v>1.7621139840773736</v>
      </c>
      <c r="K53" s="80">
        <v>6.038644486844658</v>
      </c>
      <c r="L53" s="80">
        <v>8.597246042369356</v>
      </c>
      <c r="M53" s="80">
        <v>7.984006371181884</v>
      </c>
    </row>
    <row r="54" spans="2:13" s="43" customFormat="1" ht="11.25">
      <c r="B54" s="139" t="s">
        <v>20</v>
      </c>
      <c r="C54" s="19">
        <v>40787</v>
      </c>
      <c r="D54" s="80">
        <v>7.310902059629787</v>
      </c>
      <c r="E54" s="80">
        <v>9.933466259002198</v>
      </c>
      <c r="F54" s="80">
        <v>6.74785316195432</v>
      </c>
      <c r="G54" s="80">
        <v>1.3820384732904367</v>
      </c>
      <c r="H54" s="80">
        <v>9.732172126134287</v>
      </c>
      <c r="I54" s="80">
        <v>6.348757031969621</v>
      </c>
      <c r="J54" s="80">
        <v>1.6807368437461667</v>
      </c>
      <c r="K54" s="80">
        <v>6.017512831905103</v>
      </c>
      <c r="L54" s="80">
        <v>8.80288164878802</v>
      </c>
      <c r="M54" s="80">
        <v>8.048744984114297</v>
      </c>
    </row>
    <row r="55" spans="2:13" s="43" customFormat="1" ht="11.25">
      <c r="B55" s="139" t="s">
        <v>20</v>
      </c>
      <c r="C55" s="19">
        <v>40817</v>
      </c>
      <c r="D55" s="80">
        <v>6.9700991192924056</v>
      </c>
      <c r="E55" s="80">
        <v>8.498472539064284</v>
      </c>
      <c r="F55" s="80">
        <v>6.896586237617863</v>
      </c>
      <c r="G55" s="80">
        <v>0.8062911192027844</v>
      </c>
      <c r="H55" s="80">
        <v>9.569025869628023</v>
      </c>
      <c r="I55" s="80">
        <v>6.47591776178067</v>
      </c>
      <c r="J55" s="80">
        <v>1.5185180991555525</v>
      </c>
      <c r="K55" s="80">
        <v>6.218423737930068</v>
      </c>
      <c r="L55" s="80">
        <v>8.348815568775226</v>
      </c>
      <c r="M55" s="80">
        <v>8.102758553892375</v>
      </c>
    </row>
    <row r="56" spans="2:13" s="43" customFormat="1" ht="11.25">
      <c r="B56" s="139" t="s">
        <v>20</v>
      </c>
      <c r="C56" s="19">
        <v>40848</v>
      </c>
      <c r="D56" s="80">
        <v>6.641308865574258</v>
      </c>
      <c r="E56" s="80">
        <v>7.288452399223444</v>
      </c>
      <c r="F56" s="80">
        <v>6.790295508536004</v>
      </c>
      <c r="G56" s="80">
        <v>0.9778677060095831</v>
      </c>
      <c r="H56" s="80">
        <v>8.843976513256147</v>
      </c>
      <c r="I56" s="80">
        <v>6.348312547245394</v>
      </c>
      <c r="J56" s="80">
        <v>1.4881899220695605</v>
      </c>
      <c r="K56" s="80">
        <v>6.281926183369224</v>
      </c>
      <c r="L56" s="80">
        <v>8.499389662279565</v>
      </c>
      <c r="M56" s="80">
        <v>8.059543379575418</v>
      </c>
    </row>
    <row r="57" spans="2:13" s="43" customFormat="1" ht="11.25">
      <c r="B57" s="41" t="s">
        <v>20</v>
      </c>
      <c r="C57" s="24">
        <v>40878</v>
      </c>
      <c r="D57" s="81">
        <v>6.503352743680169</v>
      </c>
      <c r="E57" s="81">
        <v>7.19315077352336</v>
      </c>
      <c r="F57" s="81">
        <v>6.747787678698769</v>
      </c>
      <c r="G57" s="81">
        <v>-0.0006391039287456657</v>
      </c>
      <c r="H57" s="81">
        <v>8.263990847999025</v>
      </c>
      <c r="I57" s="81">
        <v>6.040794243937997</v>
      </c>
      <c r="J57" s="81">
        <v>1.5084774163068415</v>
      </c>
      <c r="K57" s="81">
        <v>6.334860701838885</v>
      </c>
      <c r="L57" s="81">
        <v>8.618062555417193</v>
      </c>
      <c r="M57" s="81">
        <v>8.059543379575441</v>
      </c>
    </row>
    <row r="58" spans="2:13" s="43" customFormat="1" ht="11.25">
      <c r="B58" s="139" t="s">
        <v>117</v>
      </c>
      <c r="C58" s="19">
        <v>40909</v>
      </c>
      <c r="D58" s="80">
        <v>6.217997653937091</v>
      </c>
      <c r="E58" s="80">
        <v>6.875258867314793</v>
      </c>
      <c r="F58" s="80">
        <v>6.662907219357872</v>
      </c>
      <c r="G58" s="80">
        <v>-0.09041409126681055</v>
      </c>
      <c r="H58" s="80">
        <v>8.209923733112866</v>
      </c>
      <c r="I58" s="80">
        <v>5.142762899282283</v>
      </c>
      <c r="J58" s="80">
        <v>1.4275054530671571</v>
      </c>
      <c r="K58" s="80">
        <v>6.15493707966992</v>
      </c>
      <c r="L58" s="80">
        <v>8.488793810929973</v>
      </c>
      <c r="M58" s="80">
        <v>8.156506080514214</v>
      </c>
    </row>
    <row r="59" spans="2:13" s="43" customFormat="1" ht="11.25">
      <c r="B59" s="139" t="s">
        <v>20</v>
      </c>
      <c r="C59" s="19">
        <v>40940</v>
      </c>
      <c r="D59" s="80">
        <v>5.849085647435515</v>
      </c>
      <c r="E59" s="80">
        <v>6.832606863376944</v>
      </c>
      <c r="F59" s="80">
        <v>6.960610708407078</v>
      </c>
      <c r="G59" s="80">
        <v>-0.4684073473930739</v>
      </c>
      <c r="H59" s="80">
        <v>8.231619958422742</v>
      </c>
      <c r="I59" s="80">
        <v>4.31593846477667</v>
      </c>
      <c r="J59" s="80">
        <v>0.7613480881649926</v>
      </c>
      <c r="K59" s="80">
        <v>6.567661887376741</v>
      </c>
      <c r="L59" s="80">
        <v>7.900517792039952</v>
      </c>
      <c r="M59" s="80">
        <v>7.962292526452219</v>
      </c>
    </row>
    <row r="60" spans="2:13" s="43" customFormat="1" ht="11.25">
      <c r="B60" s="139" t="s">
        <v>20</v>
      </c>
      <c r="C60" s="19">
        <v>40969</v>
      </c>
      <c r="D60" s="80">
        <v>5.239991936124322</v>
      </c>
      <c r="E60" s="80">
        <v>6.302420228819194</v>
      </c>
      <c r="F60" s="80">
        <v>6.981904877371514</v>
      </c>
      <c r="G60" s="80">
        <v>-1.0742777347605204</v>
      </c>
      <c r="H60" s="80">
        <v>6.972361850314623</v>
      </c>
      <c r="I60" s="80">
        <v>2.877947977865647</v>
      </c>
      <c r="J60" s="80">
        <v>0.22821926230165435</v>
      </c>
      <c r="K60" s="80">
        <v>6.493398708361142</v>
      </c>
      <c r="L60" s="80">
        <v>7.654267354530808</v>
      </c>
      <c r="M60" s="80">
        <v>7.428037317988023</v>
      </c>
    </row>
    <row r="61" spans="2:13" s="43" customFormat="1" ht="11.25">
      <c r="B61" s="139" t="s">
        <v>20</v>
      </c>
      <c r="C61" s="19">
        <v>41000</v>
      </c>
      <c r="D61" s="80">
        <v>5.1041657194300205</v>
      </c>
      <c r="E61" s="80">
        <v>6.228437633710682</v>
      </c>
      <c r="F61" s="80">
        <v>7.013754208981338</v>
      </c>
      <c r="G61" s="80">
        <v>-1.2435006446527508</v>
      </c>
      <c r="H61" s="80">
        <v>6.508273512569218</v>
      </c>
      <c r="I61" s="80">
        <v>1.389018337937853</v>
      </c>
      <c r="J61" s="80">
        <v>0.6892690709082272</v>
      </c>
      <c r="K61" s="80">
        <v>6.472306730007338</v>
      </c>
      <c r="L61" s="80">
        <v>9.431199678370117</v>
      </c>
      <c r="M61" s="80">
        <v>7.374371598476626</v>
      </c>
    </row>
    <row r="62" spans="2:13" s="43" customFormat="1" ht="11.25">
      <c r="B62" s="139" t="s">
        <v>20</v>
      </c>
      <c r="C62" s="19">
        <v>41030</v>
      </c>
      <c r="D62" s="80">
        <v>4.9888673678113005</v>
      </c>
      <c r="E62" s="80">
        <v>6.334001021998215</v>
      </c>
      <c r="F62" s="80">
        <v>6.83357853090345</v>
      </c>
      <c r="G62" s="80">
        <v>-1.1645664859113336</v>
      </c>
      <c r="H62" s="80">
        <v>6.192506321603974</v>
      </c>
      <c r="I62" s="80">
        <v>1.0434663508197772</v>
      </c>
      <c r="J62" s="80">
        <v>0.34743830222019323</v>
      </c>
      <c r="K62" s="80">
        <v>6.398316245830782</v>
      </c>
      <c r="L62" s="80">
        <v>9.30082096548881</v>
      </c>
      <c r="M62" s="80">
        <v>7.352898871429647</v>
      </c>
    </row>
    <row r="63" spans="2:13" ht="11.25">
      <c r="B63" s="139" t="s">
        <v>20</v>
      </c>
      <c r="C63" s="19">
        <v>41061</v>
      </c>
      <c r="D63" s="80">
        <v>4.915425283547448</v>
      </c>
      <c r="E63" s="80">
        <v>7.336146209091421</v>
      </c>
      <c r="F63" s="80">
        <v>6.514925980105324</v>
      </c>
      <c r="G63" s="80">
        <v>-1.6074657597745179</v>
      </c>
      <c r="H63" s="80">
        <v>5.290525527168599</v>
      </c>
      <c r="I63" s="80">
        <v>0.4639837487474541</v>
      </c>
      <c r="J63" s="80">
        <v>0.387597357068481</v>
      </c>
      <c r="K63" s="80">
        <v>6.091814689147679</v>
      </c>
      <c r="L63" s="80">
        <v>9.083674206840818</v>
      </c>
      <c r="M63" s="80">
        <v>7.2992814012111</v>
      </c>
    </row>
    <row r="64" spans="2:13" ht="11.25">
      <c r="B64" s="139" t="s">
        <v>20</v>
      </c>
      <c r="C64" s="19">
        <v>41091</v>
      </c>
      <c r="D64" s="80">
        <v>5.19841436932682</v>
      </c>
      <c r="E64" s="80">
        <v>8.682425385906223</v>
      </c>
      <c r="F64" s="80">
        <v>6.801741877329115</v>
      </c>
      <c r="G64" s="80">
        <v>-1.6468109699075528</v>
      </c>
      <c r="H64" s="80">
        <v>5.227414323056467</v>
      </c>
      <c r="I64" s="80">
        <v>-0.026035682238845226</v>
      </c>
      <c r="J64" s="80">
        <v>0.578410117151007</v>
      </c>
      <c r="K64" s="80">
        <v>5.975659621806129</v>
      </c>
      <c r="L64" s="80">
        <v>9.539591643071965</v>
      </c>
      <c r="M64" s="80">
        <v>7.309999539399237</v>
      </c>
    </row>
    <row r="65" spans="2:13" ht="11.25">
      <c r="B65" s="139" t="s">
        <v>20</v>
      </c>
      <c r="C65" s="19">
        <v>41122</v>
      </c>
      <c r="D65" s="80">
        <v>5.2403840391230805</v>
      </c>
      <c r="E65" s="80">
        <v>8.85507419509748</v>
      </c>
      <c r="F65" s="80">
        <v>6.695280810864457</v>
      </c>
      <c r="G65" s="80">
        <v>-1.813063750409838</v>
      </c>
      <c r="H65" s="80">
        <v>4.725684325290813</v>
      </c>
      <c r="I65" s="80">
        <v>0.14410721428745887</v>
      </c>
      <c r="J65" s="80">
        <v>0.628729513847559</v>
      </c>
      <c r="K65" s="80">
        <v>6.081181537191838</v>
      </c>
      <c r="L65" s="80">
        <v>9.452395948231773</v>
      </c>
      <c r="M65" s="80">
        <v>7.674234338674468</v>
      </c>
    </row>
    <row r="66" spans="2:13" ht="11.25">
      <c r="B66" s="139" t="s">
        <v>20</v>
      </c>
      <c r="C66" s="19">
        <v>41153</v>
      </c>
      <c r="D66" s="80">
        <v>5.282203377200179</v>
      </c>
      <c r="E66" s="80">
        <v>9.525683753930547</v>
      </c>
      <c r="F66" s="80">
        <v>6.695280810864479</v>
      </c>
      <c r="G66" s="80">
        <v>-1.280938644279983</v>
      </c>
      <c r="H66" s="80">
        <v>4.819189400581236</v>
      </c>
      <c r="I66" s="80">
        <v>-0.7104664333041577</v>
      </c>
      <c r="J66" s="80">
        <v>0.699197811826413</v>
      </c>
      <c r="K66" s="80">
        <v>6.0600371916591955</v>
      </c>
      <c r="L66" s="80">
        <v>9.670146661348733</v>
      </c>
      <c r="M66" s="80">
        <v>7.631224858211594</v>
      </c>
    </row>
    <row r="67" spans="2:13" ht="11.25">
      <c r="B67" s="139" t="s">
        <v>20</v>
      </c>
      <c r="C67" s="19">
        <v>41183</v>
      </c>
      <c r="D67" s="80">
        <v>5.449829043593879</v>
      </c>
      <c r="E67" s="80">
        <v>10.397009798114576</v>
      </c>
      <c r="F67" s="80">
        <v>6.440789980069317</v>
      </c>
      <c r="G67" s="80">
        <v>-0.7171123419476899</v>
      </c>
      <c r="H67" s="80">
        <v>5.183361688552246</v>
      </c>
      <c r="I67" s="80">
        <v>-0.9476229625239863</v>
      </c>
      <c r="J67" s="80">
        <v>0.8802210376940955</v>
      </c>
      <c r="K67" s="80">
        <v>6.091712663194793</v>
      </c>
      <c r="L67" s="80">
        <v>9.538831378976308</v>
      </c>
      <c r="M67" s="80">
        <v>7.60971367107095</v>
      </c>
    </row>
    <row r="68" spans="2:13" ht="11.25">
      <c r="B68" s="139" t="s">
        <v>20</v>
      </c>
      <c r="C68" s="19">
        <v>41214</v>
      </c>
      <c r="D68" s="80">
        <v>5.533837250501938</v>
      </c>
      <c r="E68" s="80">
        <v>10.080279160585338</v>
      </c>
      <c r="F68" s="80">
        <v>6.62089283959566</v>
      </c>
      <c r="G68" s="80">
        <v>-0.3003326036530307</v>
      </c>
      <c r="H68" s="80">
        <v>5.476176773785846</v>
      </c>
      <c r="I68" s="80">
        <v>-0.2840383948296443</v>
      </c>
      <c r="J68" s="80">
        <v>0.7998303844117371</v>
      </c>
      <c r="K68" s="80">
        <v>5.986064672094216</v>
      </c>
      <c r="L68" s="80">
        <v>9.158789834739167</v>
      </c>
      <c r="M68" s="80">
        <v>7.641990129880538</v>
      </c>
    </row>
    <row r="69" spans="2:13" ht="11.25">
      <c r="B69" s="41" t="s">
        <v>20</v>
      </c>
      <c r="C69" s="24">
        <v>41244</v>
      </c>
      <c r="D69" s="81">
        <v>5.83859471814745</v>
      </c>
      <c r="E69" s="81">
        <v>9.862793673752247</v>
      </c>
      <c r="F69" s="81">
        <v>6.811950686396351</v>
      </c>
      <c r="G69" s="81">
        <v>0.8462186001382932</v>
      </c>
      <c r="H69" s="81">
        <v>5.8005578729909635</v>
      </c>
      <c r="I69" s="81">
        <v>0.46383131720912907</v>
      </c>
      <c r="J69" s="81">
        <v>0.7595386564675399</v>
      </c>
      <c r="K69" s="81">
        <v>5.943855964538636</v>
      </c>
      <c r="L69" s="81">
        <v>10.156267850710199</v>
      </c>
      <c r="M69" s="81">
        <v>7.792613604325127</v>
      </c>
    </row>
    <row r="70" spans="2:13" ht="11.25">
      <c r="B70" s="139" t="s">
        <v>119</v>
      </c>
      <c r="C70" s="19">
        <v>41275</v>
      </c>
      <c r="D70" s="80">
        <v>6.154336082552536</v>
      </c>
      <c r="E70" s="80">
        <v>11.093657810688029</v>
      </c>
      <c r="F70" s="80">
        <v>6.036334213691008</v>
      </c>
      <c r="G70" s="80">
        <v>1.843001311940795</v>
      </c>
      <c r="H70" s="80">
        <v>5.166198577260039</v>
      </c>
      <c r="I70" s="80">
        <v>0.5236965459213483</v>
      </c>
      <c r="J70" s="80">
        <v>0.46794833404086855</v>
      </c>
      <c r="K70" s="80">
        <v>6.398051957208151</v>
      </c>
      <c r="L70" s="80">
        <v>11.075057097007445</v>
      </c>
      <c r="M70" s="80">
        <v>7.749664062098027</v>
      </c>
    </row>
    <row r="71" spans="2:13" ht="11.25">
      <c r="B71" s="139" t="s">
        <v>20</v>
      </c>
      <c r="C71" s="19">
        <v>41306</v>
      </c>
      <c r="D71" s="80">
        <v>6.312914644042356</v>
      </c>
      <c r="E71" s="80">
        <v>12.490783360557934</v>
      </c>
      <c r="F71" s="80">
        <v>2.895297673364916</v>
      </c>
      <c r="G71" s="80">
        <v>2.321376393058272</v>
      </c>
      <c r="H71" s="80">
        <v>5.988385957136377</v>
      </c>
      <c r="I71" s="80">
        <v>1.6734609089428254</v>
      </c>
      <c r="J71" s="80">
        <v>0.7396737277120202</v>
      </c>
      <c r="K71" s="80">
        <v>6.345222735779554</v>
      </c>
      <c r="L71" s="80">
        <v>10.733728115047958</v>
      </c>
      <c r="M71" s="80">
        <v>7.525228102112647</v>
      </c>
    </row>
    <row r="72" spans="2:14" ht="11.25">
      <c r="B72" s="43"/>
      <c r="C72" s="19">
        <v>41334</v>
      </c>
      <c r="D72" s="80">
        <v>6.588765923358908</v>
      </c>
      <c r="E72" s="80">
        <v>13.489454654232723</v>
      </c>
      <c r="F72" s="80">
        <v>2.926018801253094</v>
      </c>
      <c r="G72" s="80">
        <v>2.8453111516974383</v>
      </c>
      <c r="H72" s="80">
        <v>6.798841469033201</v>
      </c>
      <c r="I72" s="80">
        <v>1.4196833008434107</v>
      </c>
      <c r="J72" s="80">
        <v>1.2350815973084073</v>
      </c>
      <c r="K72" s="80">
        <v>6.281657151358888</v>
      </c>
      <c r="L72" s="80">
        <v>10.7227153126497</v>
      </c>
      <c r="M72" s="80">
        <v>7.546617644205833</v>
      </c>
      <c r="N72" s="43"/>
    </row>
    <row r="73" spans="2:14" ht="11.25">
      <c r="B73" s="43"/>
      <c r="C73" s="19">
        <v>41365</v>
      </c>
      <c r="D73" s="80">
        <v>6.493513984299737</v>
      </c>
      <c r="E73" s="80">
        <v>13.997565833164206</v>
      </c>
      <c r="F73" s="80">
        <v>2.7422223391080136</v>
      </c>
      <c r="G73" s="80">
        <v>4.317343626603276</v>
      </c>
      <c r="H73" s="80">
        <v>6.449825647238949</v>
      </c>
      <c r="I73" s="80">
        <v>1.1258600425292808</v>
      </c>
      <c r="J73" s="80">
        <v>0.4490636434372197</v>
      </c>
      <c r="K73" s="80">
        <v>6.618524527432923</v>
      </c>
      <c r="L73" s="80">
        <v>8.968134477214939</v>
      </c>
      <c r="M73" s="80">
        <v>7.611119813924416</v>
      </c>
      <c r="N73" s="43"/>
    </row>
    <row r="74" spans="2:14" ht="11.25">
      <c r="B74" s="43"/>
      <c r="C74" s="19">
        <v>41395</v>
      </c>
      <c r="D74" s="80">
        <v>6.504135128766597</v>
      </c>
      <c r="E74" s="80">
        <v>13.52224589223372</v>
      </c>
      <c r="F74" s="80">
        <v>2.691258935169971</v>
      </c>
      <c r="G74" s="80">
        <v>4.61935051141622</v>
      </c>
      <c r="H74" s="80">
        <v>6.397070257385051</v>
      </c>
      <c r="I74" s="80">
        <v>1.461522221306577</v>
      </c>
      <c r="J74" s="80">
        <v>0.7207923999117627</v>
      </c>
      <c r="K74" s="80">
        <v>6.91509900456071</v>
      </c>
      <c r="L74" s="80">
        <v>8.762329849474693</v>
      </c>
      <c r="M74" s="80">
        <v>7.686455131325887</v>
      </c>
      <c r="N74" s="43"/>
    </row>
    <row r="75" spans="2:14" ht="11.25">
      <c r="B75" s="43"/>
      <c r="C75" s="19">
        <v>41426</v>
      </c>
      <c r="D75" s="80">
        <v>6.695915835898392</v>
      </c>
      <c r="E75" s="80">
        <v>12.800610638250554</v>
      </c>
      <c r="F75" s="80">
        <v>2.9882320613286995</v>
      </c>
      <c r="G75" s="80">
        <v>4.7763266300189455</v>
      </c>
      <c r="H75" s="80">
        <v>6.513652364450606</v>
      </c>
      <c r="I75" s="80">
        <v>2.8168066711358186</v>
      </c>
      <c r="J75" s="80">
        <v>0.9222541308846921</v>
      </c>
      <c r="K75" s="80">
        <v>6.893796932633123</v>
      </c>
      <c r="L75" s="80">
        <v>8.6865523727208</v>
      </c>
      <c r="M75" s="80">
        <v>7.815601389728455</v>
      </c>
      <c r="N75" s="43"/>
    </row>
    <row r="76" spans="2:14" ht="11.25">
      <c r="B76" s="43"/>
      <c r="C76" s="19">
        <v>41456</v>
      </c>
      <c r="D76" s="80">
        <v>6.2706921691397355</v>
      </c>
      <c r="E76" s="80">
        <v>11.414496703145648</v>
      </c>
      <c r="F76" s="80">
        <v>3.018962586113294</v>
      </c>
      <c r="G76" s="80">
        <v>5.080208365419536</v>
      </c>
      <c r="H76" s="80">
        <v>6.055826789513441</v>
      </c>
      <c r="I76" s="80">
        <v>2.168866407028447</v>
      </c>
      <c r="J76" s="80">
        <v>0.9726396796269965</v>
      </c>
      <c r="K76" s="80">
        <v>6.872494860705491</v>
      </c>
      <c r="L76" s="80">
        <v>8.923506505333979</v>
      </c>
      <c r="M76" s="80">
        <v>7.804832751954849</v>
      </c>
      <c r="N76" s="43"/>
    </row>
    <row r="77" spans="2:14" ht="11.25">
      <c r="B77" s="95"/>
      <c r="C77" s="24">
        <v>41487</v>
      </c>
      <c r="D77" s="81">
        <v>6.090762064213395</v>
      </c>
      <c r="E77" s="81">
        <v>10.45364606742265</v>
      </c>
      <c r="F77" s="81">
        <v>3.3787374504631096</v>
      </c>
      <c r="G77" s="81">
        <v>5.5930500197926</v>
      </c>
      <c r="H77" s="81">
        <v>5.939386616373898</v>
      </c>
      <c r="I77" s="81">
        <v>2.0463372848132932</v>
      </c>
      <c r="J77" s="81">
        <v>1.0029345010130086</v>
      </c>
      <c r="K77" s="81">
        <v>6.787447615218034</v>
      </c>
      <c r="L77" s="81">
        <v>8.890966122988232</v>
      </c>
      <c r="M77" s="81">
        <v>7.97644526056398</v>
      </c>
      <c r="N77" s="43"/>
    </row>
    <row r="78" ht="11.25">
      <c r="C78" s="27" t="s">
        <v>123</v>
      </c>
    </row>
    <row r="79" ht="11.25">
      <c r="C79" s="82" t="s">
        <v>63</v>
      </c>
    </row>
  </sheetData>
  <sheetProtection/>
  <mergeCells count="11">
    <mergeCell ref="I7:I9"/>
    <mergeCell ref="J7:J9"/>
    <mergeCell ref="C7:C9"/>
    <mergeCell ref="D7:D9"/>
    <mergeCell ref="E7:E9"/>
    <mergeCell ref="F7:F9"/>
    <mergeCell ref="M7:M9"/>
    <mergeCell ref="K7:K9"/>
    <mergeCell ref="L7:L9"/>
    <mergeCell ref="G7:G9"/>
    <mergeCell ref="H7:H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23"/>
  <sheetViews>
    <sheetView showGridLines="0" zoomScaleSheetLayoutView="100" zoomScalePageLayoutView="0" workbookViewId="0" topLeftCell="A1">
      <selection activeCell="N92" sqref="N92"/>
    </sheetView>
  </sheetViews>
  <sheetFormatPr defaultColWidth="10.28125" defaultRowHeight="12.75"/>
  <cols>
    <col min="1" max="1" width="3.7109375" style="28" customWidth="1"/>
    <col min="2" max="2" width="4.421875" style="28" bestFit="1" customWidth="1"/>
    <col min="3" max="3" width="11.00390625" style="28" customWidth="1"/>
    <col min="4" max="5" width="12.421875" style="28" customWidth="1"/>
    <col min="6" max="6" width="3.421875" style="28" customWidth="1"/>
    <col min="7" max="8" width="15.7109375" style="28" customWidth="1"/>
    <col min="9" max="16384" width="10.28125" style="28" customWidth="1"/>
  </cols>
  <sheetData>
    <row r="1" spans="2:8" ht="12.75">
      <c r="B1" s="115" t="s">
        <v>0</v>
      </c>
      <c r="H1" s="112" t="str">
        <f>+'Tab 1'!S1</f>
        <v>Carta de Conjuntura | set 2013</v>
      </c>
    </row>
    <row r="3" ht="11.25">
      <c r="C3" s="30" t="s">
        <v>78</v>
      </c>
    </row>
    <row r="4" spans="3:6" ht="11.25">
      <c r="C4" s="76" t="s">
        <v>67</v>
      </c>
      <c r="D4" s="30"/>
      <c r="E4" s="30"/>
      <c r="F4" s="30"/>
    </row>
    <row r="5" spans="3:6" ht="11.25">
      <c r="C5" s="32" t="s">
        <v>68</v>
      </c>
      <c r="D5" s="30"/>
      <c r="E5" s="30"/>
      <c r="F5" s="30"/>
    </row>
    <row r="6" spans="2:8" ht="11.25">
      <c r="B6" s="120"/>
      <c r="C6" s="95"/>
      <c r="D6" s="95"/>
      <c r="E6" s="95"/>
      <c r="F6" s="95"/>
      <c r="G6" s="95"/>
      <c r="H6" s="95"/>
    </row>
    <row r="7" spans="2:8" s="78" customFormat="1" ht="11.25">
      <c r="B7" s="77"/>
      <c r="C7" s="192" t="s">
        <v>105</v>
      </c>
      <c r="D7" s="201" t="s">
        <v>69</v>
      </c>
      <c r="E7" s="201"/>
      <c r="F7" s="135"/>
      <c r="G7" s="201" t="s">
        <v>70</v>
      </c>
      <c r="H7" s="201"/>
    </row>
    <row r="8" spans="2:8" s="78" customFormat="1" ht="12.75" customHeight="1">
      <c r="B8" s="79"/>
      <c r="C8" s="193"/>
      <c r="D8" s="195" t="s">
        <v>71</v>
      </c>
      <c r="E8" s="189" t="s">
        <v>12</v>
      </c>
      <c r="F8" s="83"/>
      <c r="G8" s="195" t="s">
        <v>71</v>
      </c>
      <c r="H8" s="189" t="s">
        <v>12</v>
      </c>
    </row>
    <row r="9" spans="2:8" s="78" customFormat="1" ht="13.5" customHeight="1" thickBot="1">
      <c r="B9" s="141"/>
      <c r="C9" s="200"/>
      <c r="D9" s="202"/>
      <c r="E9" s="191"/>
      <c r="F9" s="140"/>
      <c r="G9" s="202"/>
      <c r="H9" s="191"/>
    </row>
    <row r="10" spans="2:8" ht="12" thickTop="1">
      <c r="B10" s="160" t="s">
        <v>118</v>
      </c>
      <c r="C10" s="157">
        <v>39448</v>
      </c>
      <c r="D10" s="80">
        <v>0.7</v>
      </c>
      <c r="E10" s="80">
        <v>0.54</v>
      </c>
      <c r="F10" s="80"/>
      <c r="G10" s="80">
        <v>4.550594504852756</v>
      </c>
      <c r="H10" s="80">
        <v>4.561479653996092</v>
      </c>
    </row>
    <row r="11" spans="2:8" s="43" customFormat="1" ht="11.25">
      <c r="B11" s="139" t="s">
        <v>20</v>
      </c>
      <c r="C11" s="19">
        <v>39479</v>
      </c>
      <c r="D11" s="80">
        <v>0.64</v>
      </c>
      <c r="E11" s="80">
        <v>0.49</v>
      </c>
      <c r="F11" s="80"/>
      <c r="G11" s="80">
        <v>4.73792385992815</v>
      </c>
      <c r="H11" s="80">
        <v>4.613512652949825</v>
      </c>
    </row>
    <row r="12" spans="2:8" s="43" customFormat="1" ht="11.25">
      <c r="B12" s="139" t="s">
        <v>20</v>
      </c>
      <c r="C12" s="19">
        <v>39508</v>
      </c>
      <c r="D12" s="80">
        <v>0.23</v>
      </c>
      <c r="E12" s="80">
        <v>0.48</v>
      </c>
      <c r="F12" s="80"/>
      <c r="G12" s="80">
        <v>4.550165406638751</v>
      </c>
      <c r="H12" s="80">
        <v>4.7283109506472965</v>
      </c>
    </row>
    <row r="13" spans="2:8" s="43" customFormat="1" ht="11.25">
      <c r="B13" s="139" t="s">
        <v>20</v>
      </c>
      <c r="C13" s="19">
        <v>39539</v>
      </c>
      <c r="D13" s="80">
        <v>0.59</v>
      </c>
      <c r="E13" s="80">
        <v>0.55</v>
      </c>
      <c r="F13" s="80"/>
      <c r="G13" s="80">
        <v>4.936151848471293</v>
      </c>
      <c r="H13" s="80">
        <v>5.041627425127149</v>
      </c>
    </row>
    <row r="14" spans="2:8" s="43" customFormat="1" ht="11.25">
      <c r="B14" s="139" t="s">
        <v>20</v>
      </c>
      <c r="C14" s="19">
        <v>39569</v>
      </c>
      <c r="D14" s="80">
        <v>0.56</v>
      </c>
      <c r="E14" s="80">
        <v>0.79</v>
      </c>
      <c r="F14" s="80"/>
      <c r="G14" s="80">
        <v>5.250143924618733</v>
      </c>
      <c r="H14" s="80">
        <v>5.576029422261297</v>
      </c>
    </row>
    <row r="15" spans="2:8" s="43" customFormat="1" ht="11.25">
      <c r="B15" s="139" t="s">
        <v>20</v>
      </c>
      <c r="C15" s="19">
        <v>39600</v>
      </c>
      <c r="D15" s="80">
        <v>0.9</v>
      </c>
      <c r="E15" s="80">
        <v>0.74</v>
      </c>
      <c r="F15" s="80"/>
      <c r="G15" s="80">
        <v>5.890313311337403</v>
      </c>
      <c r="H15" s="80">
        <v>6.060583356434823</v>
      </c>
    </row>
    <row r="16" spans="2:8" s="43" customFormat="1" ht="11.25">
      <c r="B16" s="139" t="s">
        <v>20</v>
      </c>
      <c r="C16" s="19">
        <v>39630</v>
      </c>
      <c r="D16" s="80">
        <v>0.63</v>
      </c>
      <c r="E16" s="80">
        <v>0.53</v>
      </c>
      <c r="F16" s="80"/>
      <c r="G16" s="80">
        <v>6.302296772943783</v>
      </c>
      <c r="H16" s="80">
        <v>6.367091587904872</v>
      </c>
    </row>
    <row r="17" spans="2:8" s="43" customFormat="1" ht="11.25">
      <c r="B17" s="139" t="s">
        <v>20</v>
      </c>
      <c r="C17" s="19">
        <v>39661</v>
      </c>
      <c r="D17" s="80">
        <v>0.35</v>
      </c>
      <c r="E17" s="80">
        <v>0.28</v>
      </c>
      <c r="F17" s="80"/>
      <c r="G17" s="80">
        <v>6.228196386824436</v>
      </c>
      <c r="H17" s="80">
        <v>6.165817949166241</v>
      </c>
    </row>
    <row r="18" spans="2:8" s="43" customFormat="1" ht="11.25">
      <c r="B18" s="139" t="s">
        <v>20</v>
      </c>
      <c r="C18" s="19">
        <v>39692</v>
      </c>
      <c r="D18" s="80">
        <v>0.26</v>
      </c>
      <c r="E18" s="80">
        <v>0.26</v>
      </c>
      <c r="F18" s="80"/>
      <c r="G18" s="80">
        <v>6.196420079200515</v>
      </c>
      <c r="H18" s="80">
        <v>6.2505337496890245</v>
      </c>
    </row>
    <row r="19" spans="2:8" s="43" customFormat="1" ht="11.25">
      <c r="B19" s="139" t="s">
        <v>20</v>
      </c>
      <c r="C19" s="19">
        <v>39722</v>
      </c>
      <c r="D19" s="80">
        <v>0.3</v>
      </c>
      <c r="E19" s="80">
        <v>0.45</v>
      </c>
      <c r="F19" s="80"/>
      <c r="G19" s="80">
        <v>6.259985374539201</v>
      </c>
      <c r="H19" s="80">
        <v>6.409530261467666</v>
      </c>
    </row>
    <row r="20" spans="2:8" s="43" customFormat="1" ht="11.25">
      <c r="B20" s="139" t="s">
        <v>20</v>
      </c>
      <c r="C20" s="19">
        <v>39753</v>
      </c>
      <c r="D20" s="80">
        <v>0.49</v>
      </c>
      <c r="E20" s="80">
        <v>0.36</v>
      </c>
      <c r="F20" s="80"/>
      <c r="G20" s="80">
        <v>6.535627359946572</v>
      </c>
      <c r="H20" s="80">
        <v>6.388596927956347</v>
      </c>
    </row>
    <row r="21" spans="2:8" s="43" customFormat="1" ht="11.25">
      <c r="B21" s="41" t="s">
        <v>20</v>
      </c>
      <c r="C21" s="24">
        <v>39783</v>
      </c>
      <c r="D21" s="81">
        <v>0.29</v>
      </c>
      <c r="E21" s="81">
        <v>0.28</v>
      </c>
      <c r="F21" s="81"/>
      <c r="G21" s="81">
        <v>6.1018676060480725</v>
      </c>
      <c r="H21" s="81">
        <v>5.902724390654646</v>
      </c>
    </row>
    <row r="22" spans="2:8" s="43" customFormat="1" ht="11.25">
      <c r="B22" s="139" t="s">
        <v>108</v>
      </c>
      <c r="C22" s="19">
        <v>39814</v>
      </c>
      <c r="D22" s="80">
        <v>0.4</v>
      </c>
      <c r="E22" s="80">
        <v>0.48</v>
      </c>
      <c r="F22" s="80"/>
      <c r="G22" s="80">
        <v>5.785774653895004</v>
      </c>
      <c r="H22" s="80">
        <v>5.839344298109861</v>
      </c>
    </row>
    <row r="23" spans="2:8" s="43" customFormat="1" ht="11.25">
      <c r="B23" s="139" t="s">
        <v>20</v>
      </c>
      <c r="C23" s="19">
        <v>39845</v>
      </c>
      <c r="D23" s="80">
        <v>0.63</v>
      </c>
      <c r="E23" s="80">
        <v>0.55</v>
      </c>
      <c r="F23" s="80"/>
      <c r="G23" s="80">
        <v>5.775263348782356</v>
      </c>
      <c r="H23" s="80">
        <v>5.90253747513434</v>
      </c>
    </row>
    <row r="24" spans="2:8" s="43" customFormat="1" ht="11.25">
      <c r="B24" s="139" t="s">
        <v>20</v>
      </c>
      <c r="C24" s="19">
        <v>39873</v>
      </c>
      <c r="D24" s="80">
        <v>0.11</v>
      </c>
      <c r="E24" s="80">
        <v>0.2</v>
      </c>
      <c r="F24" s="80"/>
      <c r="G24" s="80">
        <v>5.6486243025701155</v>
      </c>
      <c r="H24" s="80">
        <v>5.6071227660219325</v>
      </c>
    </row>
    <row r="25" spans="2:8" s="43" customFormat="1" ht="11.25">
      <c r="B25" s="139" t="s">
        <v>20</v>
      </c>
      <c r="C25" s="19">
        <v>39904</v>
      </c>
      <c r="D25" s="80">
        <v>0.36</v>
      </c>
      <c r="E25" s="80">
        <v>0.48</v>
      </c>
      <c r="F25" s="80"/>
      <c r="G25" s="80">
        <v>5.407057709572882</v>
      </c>
      <c r="H25" s="80">
        <v>5.5337782830583215</v>
      </c>
    </row>
    <row r="26" spans="2:8" s="43" customFormat="1" ht="11.25">
      <c r="B26" s="139" t="s">
        <v>20</v>
      </c>
      <c r="C26" s="19">
        <v>39934</v>
      </c>
      <c r="D26" s="80">
        <v>0.59</v>
      </c>
      <c r="E26" s="80">
        <v>0.47</v>
      </c>
      <c r="F26" s="80"/>
      <c r="G26" s="80">
        <v>5.438503729175981</v>
      </c>
      <c r="H26" s="80">
        <v>5.198622240567041</v>
      </c>
    </row>
    <row r="27" spans="2:8" s="43" customFormat="1" ht="11.25">
      <c r="B27" s="139" t="s">
        <v>20</v>
      </c>
      <c r="C27" s="19">
        <v>39965</v>
      </c>
      <c r="D27" s="80">
        <v>0.38</v>
      </c>
      <c r="E27" s="80">
        <v>0.36</v>
      </c>
      <c r="F27" s="80"/>
      <c r="G27" s="80">
        <v>4.895114017192115</v>
      </c>
      <c r="H27" s="80">
        <v>4.801565436075683</v>
      </c>
    </row>
    <row r="28" spans="2:8" s="43" customFormat="1" ht="11.25">
      <c r="B28" s="139" t="s">
        <v>20</v>
      </c>
      <c r="C28" s="19">
        <v>39995</v>
      </c>
      <c r="D28" s="80">
        <v>0.22</v>
      </c>
      <c r="E28" s="80">
        <v>0.24</v>
      </c>
      <c r="F28" s="80"/>
      <c r="G28" s="80">
        <v>4.467736527904154</v>
      </c>
      <c r="H28" s="80">
        <v>4.499395676982321</v>
      </c>
    </row>
    <row r="29" spans="2:8" s="43" customFormat="1" ht="11.25">
      <c r="B29" s="139" t="s">
        <v>20</v>
      </c>
      <c r="C29" s="19">
        <v>40026</v>
      </c>
      <c r="D29" s="80">
        <v>0.23</v>
      </c>
      <c r="E29" s="80">
        <v>0.15</v>
      </c>
      <c r="F29" s="80"/>
      <c r="G29" s="80">
        <v>4.342812478244462</v>
      </c>
      <c r="H29" s="80">
        <v>4.36385168159823</v>
      </c>
    </row>
    <row r="30" spans="2:8" s="43" customFormat="1" ht="11.25">
      <c r="B30" s="139" t="s">
        <v>20</v>
      </c>
      <c r="C30" s="19">
        <v>40057</v>
      </c>
      <c r="D30" s="80">
        <v>0.19</v>
      </c>
      <c r="E30" s="80">
        <v>0.24</v>
      </c>
      <c r="F30" s="80"/>
      <c r="G30" s="80">
        <v>4.2699619209586315</v>
      </c>
      <c r="H30" s="80">
        <v>4.343100767066788</v>
      </c>
    </row>
    <row r="31" spans="2:8" s="43" customFormat="1" ht="11.25">
      <c r="B31" s="139" t="s">
        <v>20</v>
      </c>
      <c r="C31" s="19">
        <v>40087</v>
      </c>
      <c r="D31" s="80">
        <v>0.18</v>
      </c>
      <c r="E31" s="80">
        <v>0.28</v>
      </c>
      <c r="F31" s="80"/>
      <c r="G31" s="80">
        <v>4.145212215769067</v>
      </c>
      <c r="H31" s="80">
        <v>4.166391249743451</v>
      </c>
    </row>
    <row r="32" spans="2:8" s="43" customFormat="1" ht="11.25">
      <c r="B32" s="139" t="s">
        <v>20</v>
      </c>
      <c r="C32" s="19">
        <v>40118</v>
      </c>
      <c r="D32" s="80">
        <v>0.44</v>
      </c>
      <c r="E32" s="80">
        <v>0.41</v>
      </c>
      <c r="F32" s="80"/>
      <c r="G32" s="80">
        <v>4.093393521264255</v>
      </c>
      <c r="H32" s="80">
        <v>4.218345939725032</v>
      </c>
    </row>
    <row r="33" spans="2:8" s="43" customFormat="1" ht="11.25">
      <c r="B33" s="41" t="s">
        <v>20</v>
      </c>
      <c r="C33" s="24">
        <v>40148</v>
      </c>
      <c r="D33" s="81">
        <v>0.38</v>
      </c>
      <c r="E33" s="81">
        <v>0.37</v>
      </c>
      <c r="F33" s="81"/>
      <c r="G33" s="81">
        <v>4.186806677280974</v>
      </c>
      <c r="H33" s="81">
        <v>4.31165006256784</v>
      </c>
    </row>
    <row r="34" spans="2:8" s="43" customFormat="1" ht="11.25">
      <c r="B34" s="139" t="s">
        <v>109</v>
      </c>
      <c r="C34" s="19">
        <v>40179</v>
      </c>
      <c r="D34" s="80">
        <v>0.52</v>
      </c>
      <c r="E34" s="80">
        <v>0.75</v>
      </c>
      <c r="F34" s="80"/>
      <c r="G34" s="80">
        <v>4.311332741038698</v>
      </c>
      <c r="H34" s="80">
        <v>4.5920859794821745</v>
      </c>
    </row>
    <row r="35" spans="2:8" s="43" customFormat="1" ht="11.25">
      <c r="B35" s="139" t="s">
        <v>20</v>
      </c>
      <c r="C35" s="19">
        <v>40210</v>
      </c>
      <c r="D35" s="80">
        <v>0.94</v>
      </c>
      <c r="E35" s="80">
        <v>0.78</v>
      </c>
      <c r="F35" s="80"/>
      <c r="G35" s="80">
        <v>4.6326734262192915</v>
      </c>
      <c r="H35" s="80">
        <v>4.831099691042273</v>
      </c>
    </row>
    <row r="36" spans="2:8" s="43" customFormat="1" ht="11.25">
      <c r="B36" s="139" t="s">
        <v>20</v>
      </c>
      <c r="C36" s="19">
        <v>40238</v>
      </c>
      <c r="D36" s="80">
        <v>0.55</v>
      </c>
      <c r="E36" s="80">
        <v>0.52</v>
      </c>
      <c r="F36" s="80"/>
      <c r="G36" s="80">
        <v>5.09255132360753</v>
      </c>
      <c r="H36" s="80">
        <v>5.166002520001234</v>
      </c>
    </row>
    <row r="37" spans="2:8" s="43" customFormat="1" ht="11.25">
      <c r="B37" s="139" t="s">
        <v>20</v>
      </c>
      <c r="C37" s="19">
        <v>40269</v>
      </c>
      <c r="D37" s="80">
        <v>0.48</v>
      </c>
      <c r="E37" s="80">
        <v>0.57</v>
      </c>
      <c r="F37" s="80"/>
      <c r="G37" s="80">
        <v>5.21821001391074</v>
      </c>
      <c r="H37" s="80">
        <v>5.260260379320525</v>
      </c>
    </row>
    <row r="38" spans="2:8" s="43" customFormat="1" ht="11.25">
      <c r="B38" s="139" t="s">
        <v>20</v>
      </c>
      <c r="C38" s="19">
        <v>40299</v>
      </c>
      <c r="D38" s="80">
        <v>0.63</v>
      </c>
      <c r="E38" s="80">
        <v>0.43</v>
      </c>
      <c r="F38" s="80"/>
      <c r="G38" s="80">
        <v>5.2600504394058945</v>
      </c>
      <c r="H38" s="80">
        <v>5.218403090182155</v>
      </c>
    </row>
    <row r="39" spans="2:8" s="43" customFormat="1" ht="11.25">
      <c r="B39" s="139" t="s">
        <v>20</v>
      </c>
      <c r="C39" s="19">
        <v>40330</v>
      </c>
      <c r="D39" s="80">
        <v>0.19</v>
      </c>
      <c r="E39" s="80">
        <v>0</v>
      </c>
      <c r="F39" s="80"/>
      <c r="G39" s="80">
        <v>5.0608134441529895</v>
      </c>
      <c r="H39" s="80">
        <v>4.8410906272117415</v>
      </c>
    </row>
    <row r="40" spans="2:8" s="43" customFormat="1" ht="11.25">
      <c r="B40" s="139" t="s">
        <v>20</v>
      </c>
      <c r="C40" s="19">
        <v>40360</v>
      </c>
      <c r="D40" s="80">
        <v>-0.09</v>
      </c>
      <c r="E40" s="80">
        <v>0.01</v>
      </c>
      <c r="F40" s="80"/>
      <c r="G40" s="80">
        <v>4.7358398643516875</v>
      </c>
      <c r="H40" s="80">
        <v>4.600533921498751</v>
      </c>
    </row>
    <row r="41" spans="2:8" s="43" customFormat="1" ht="11.25">
      <c r="B41" s="139" t="s">
        <v>20</v>
      </c>
      <c r="C41" s="19">
        <v>40391</v>
      </c>
      <c r="D41" s="80">
        <v>-0.05</v>
      </c>
      <c r="E41" s="80">
        <v>0.04</v>
      </c>
      <c r="F41" s="80"/>
      <c r="G41" s="80">
        <v>4.443252463752878</v>
      </c>
      <c r="H41" s="80">
        <v>4.485543932211589</v>
      </c>
    </row>
    <row r="42" spans="1:9" ht="11.25">
      <c r="A42" s="43"/>
      <c r="B42" s="139" t="s">
        <v>20</v>
      </c>
      <c r="C42" s="19">
        <v>40422</v>
      </c>
      <c r="D42" s="80">
        <v>0.31</v>
      </c>
      <c r="E42" s="80">
        <v>0.45</v>
      </c>
      <c r="F42" s="80"/>
      <c r="G42" s="80">
        <v>4.5683466876838885</v>
      </c>
      <c r="H42" s="80">
        <v>4.70421959723093</v>
      </c>
      <c r="I42" s="43"/>
    </row>
    <row r="43" spans="1:9" ht="11.25">
      <c r="A43" s="43"/>
      <c r="B43" s="139" t="s">
        <v>20</v>
      </c>
      <c r="C43" s="19">
        <v>40452</v>
      </c>
      <c r="D43" s="80">
        <v>0.62</v>
      </c>
      <c r="E43" s="80">
        <v>0.75</v>
      </c>
      <c r="F43" s="80"/>
      <c r="G43" s="80">
        <v>5.027620719851833</v>
      </c>
      <c r="H43" s="80">
        <v>5.195061101666876</v>
      </c>
      <c r="I43" s="43"/>
    </row>
    <row r="44" spans="2:8" ht="11.25">
      <c r="B44" s="139" t="s">
        <v>20</v>
      </c>
      <c r="C44" s="19">
        <v>40483</v>
      </c>
      <c r="D44" s="80">
        <v>0.86</v>
      </c>
      <c r="E44" s="80">
        <v>0.83</v>
      </c>
      <c r="F44" s="80"/>
      <c r="G44" s="80">
        <v>5.466804319038765</v>
      </c>
      <c r="H44" s="80">
        <v>5.634847512198693</v>
      </c>
    </row>
    <row r="45" spans="2:8" ht="11.25">
      <c r="B45" s="41" t="s">
        <v>20</v>
      </c>
      <c r="C45" s="24">
        <v>40513</v>
      </c>
      <c r="D45" s="81">
        <v>0.69</v>
      </c>
      <c r="E45" s="81">
        <v>0.63</v>
      </c>
      <c r="F45" s="81"/>
      <c r="G45" s="81">
        <v>5.792513716716607</v>
      </c>
      <c r="H45" s="81">
        <v>5.9086887217945305</v>
      </c>
    </row>
    <row r="46" spans="2:8" ht="11.25">
      <c r="B46" s="163" t="s">
        <v>113</v>
      </c>
      <c r="C46" s="19">
        <v>40544</v>
      </c>
      <c r="D46" s="80">
        <v>0.76</v>
      </c>
      <c r="E46" s="80">
        <v>0.83</v>
      </c>
      <c r="F46" s="80"/>
      <c r="G46" s="80">
        <v>6.045102289060522</v>
      </c>
      <c r="H46" s="80">
        <v>5.992987349599699</v>
      </c>
    </row>
    <row r="47" spans="2:8" ht="11.25">
      <c r="B47" s="139" t="s">
        <v>20</v>
      </c>
      <c r="C47" s="19">
        <v>40575</v>
      </c>
      <c r="D47" s="80">
        <v>0.97</v>
      </c>
      <c r="E47" s="80">
        <v>0.8</v>
      </c>
      <c r="F47" s="80"/>
      <c r="G47" s="80">
        <v>6.0766195574245785</v>
      </c>
      <c r="H47" s="80">
        <v>6.014171342034569</v>
      </c>
    </row>
    <row r="48" spans="2:8" ht="11.25">
      <c r="B48" s="139" t="s">
        <v>20</v>
      </c>
      <c r="C48" s="19">
        <v>40603</v>
      </c>
      <c r="D48" s="80">
        <v>0.6</v>
      </c>
      <c r="E48" s="80">
        <v>0.79</v>
      </c>
      <c r="F48" s="80"/>
      <c r="G48" s="80">
        <v>6.12936775213242</v>
      </c>
      <c r="H48" s="80">
        <v>6.298987616320217</v>
      </c>
    </row>
    <row r="49" spans="2:8" ht="11.25">
      <c r="B49" s="139" t="s">
        <v>20</v>
      </c>
      <c r="C49" s="19">
        <v>40634</v>
      </c>
      <c r="D49" s="80">
        <v>0.77</v>
      </c>
      <c r="E49" s="80">
        <v>0.77</v>
      </c>
      <c r="F49" s="80"/>
      <c r="G49" s="80">
        <v>6.435672655079472</v>
      </c>
      <c r="H49" s="80">
        <v>6.5102569235040875</v>
      </c>
    </row>
    <row r="50" spans="2:8" ht="11.25">
      <c r="B50" s="139" t="s">
        <v>20</v>
      </c>
      <c r="C50" s="19">
        <v>40664</v>
      </c>
      <c r="D50" s="80">
        <v>0.7</v>
      </c>
      <c r="E50" s="80">
        <v>0.47</v>
      </c>
      <c r="F50" s="80"/>
      <c r="G50" s="80">
        <v>6.509711183210798</v>
      </c>
      <c r="H50" s="80">
        <v>6.552781653240092</v>
      </c>
    </row>
    <row r="51" spans="2:8" ht="11.25">
      <c r="B51" s="139" t="s">
        <v>20</v>
      </c>
      <c r="C51" s="19">
        <v>40695</v>
      </c>
      <c r="D51" s="80">
        <v>0.23</v>
      </c>
      <c r="E51" s="80">
        <v>0.15</v>
      </c>
      <c r="F51" s="80"/>
      <c r="G51" s="80">
        <v>6.55223427381193</v>
      </c>
      <c r="H51" s="80">
        <v>6.7125507114063065</v>
      </c>
    </row>
    <row r="52" spans="2:8" ht="11.25">
      <c r="B52" s="139" t="s">
        <v>20</v>
      </c>
      <c r="C52" s="19">
        <v>40725</v>
      </c>
      <c r="D52" s="80">
        <v>0.1</v>
      </c>
      <c r="E52" s="80">
        <v>0.16</v>
      </c>
      <c r="F52" s="80"/>
      <c r="G52" s="80">
        <v>6.754865887384365</v>
      </c>
      <c r="H52" s="80">
        <v>6.872599283200209</v>
      </c>
    </row>
    <row r="53" spans="2:8" ht="11.25">
      <c r="B53" s="139" t="s">
        <v>20</v>
      </c>
      <c r="C53" s="19">
        <v>40756</v>
      </c>
      <c r="D53" s="80">
        <v>0.27</v>
      </c>
      <c r="E53" s="80">
        <v>0.37</v>
      </c>
      <c r="F53" s="80"/>
      <c r="G53" s="80">
        <v>7.096652351456045</v>
      </c>
      <c r="H53" s="80">
        <v>7.225226440980759</v>
      </c>
    </row>
    <row r="54" spans="2:8" ht="11.25">
      <c r="B54" s="139" t="s">
        <v>20</v>
      </c>
      <c r="C54" s="19">
        <v>40787</v>
      </c>
      <c r="D54" s="80">
        <v>0.53</v>
      </c>
      <c r="E54" s="80">
        <v>0.53</v>
      </c>
      <c r="F54" s="80"/>
      <c r="G54" s="80">
        <v>7.331536844700182</v>
      </c>
      <c r="H54" s="80">
        <v>7.310902059629787</v>
      </c>
    </row>
    <row r="55" spans="2:8" ht="11.25">
      <c r="B55" s="139" t="s">
        <v>20</v>
      </c>
      <c r="C55" s="19">
        <v>40817</v>
      </c>
      <c r="D55" s="80">
        <v>0.42</v>
      </c>
      <c r="E55" s="80">
        <v>0.43</v>
      </c>
      <c r="F55" s="80"/>
      <c r="G55" s="80">
        <v>7.118196481264061</v>
      </c>
      <c r="H55" s="80">
        <v>6.970099119292383</v>
      </c>
    </row>
    <row r="56" spans="2:8" ht="11.25">
      <c r="B56" s="139" t="s">
        <v>20</v>
      </c>
      <c r="C56" s="19">
        <v>40848</v>
      </c>
      <c r="D56" s="80">
        <v>0.46</v>
      </c>
      <c r="E56" s="80">
        <v>0.52</v>
      </c>
      <c r="F56" s="80"/>
      <c r="G56" s="80">
        <v>6.693377141659607</v>
      </c>
      <c r="H56" s="80">
        <v>6.641308865574258</v>
      </c>
    </row>
    <row r="57" spans="2:8" ht="11.25">
      <c r="B57" s="41" t="s">
        <v>20</v>
      </c>
      <c r="C57" s="24">
        <v>40878</v>
      </c>
      <c r="D57" s="81">
        <v>0.56</v>
      </c>
      <c r="E57" s="81">
        <v>0.5</v>
      </c>
      <c r="F57" s="81"/>
      <c r="G57" s="81">
        <v>6.555626232647627</v>
      </c>
      <c r="H57" s="81">
        <v>6.503352743680169</v>
      </c>
    </row>
    <row r="58" spans="2:8" ht="11.25">
      <c r="B58" s="139" t="s">
        <v>117</v>
      </c>
      <c r="C58" s="19">
        <v>40909</v>
      </c>
      <c r="D58" s="80">
        <v>0.65</v>
      </c>
      <c r="E58" s="80">
        <v>0.56</v>
      </c>
      <c r="F58" s="80"/>
      <c r="G58" s="80">
        <v>6.439299129773546</v>
      </c>
      <c r="H58" s="80">
        <v>6.217997653937135</v>
      </c>
    </row>
    <row r="59" spans="2:8" ht="11.25">
      <c r="B59" s="139" t="s">
        <v>20</v>
      </c>
      <c r="C59" s="19">
        <v>40940</v>
      </c>
      <c r="D59" s="80">
        <v>0.53</v>
      </c>
      <c r="E59" s="80">
        <v>0.45</v>
      </c>
      <c r="F59" s="80"/>
      <c r="G59" s="80">
        <v>5.9754654007738495</v>
      </c>
      <c r="H59" s="80">
        <v>5.849085647435515</v>
      </c>
    </row>
    <row r="60" spans="2:8" ht="11.25">
      <c r="B60" s="139" t="s">
        <v>20</v>
      </c>
      <c r="C60" s="19">
        <v>40969</v>
      </c>
      <c r="D60" s="80">
        <v>0.25</v>
      </c>
      <c r="E60" s="80">
        <v>0.21</v>
      </c>
      <c r="F60" s="80"/>
      <c r="G60" s="80">
        <v>5.606763483375521</v>
      </c>
      <c r="H60" s="80">
        <v>5.239991936124322</v>
      </c>
    </row>
    <row r="61" spans="2:8" ht="11.25">
      <c r="B61" s="139" t="s">
        <v>20</v>
      </c>
      <c r="C61" s="19">
        <v>41000</v>
      </c>
      <c r="D61" s="80">
        <v>0.43</v>
      </c>
      <c r="E61" s="80">
        <v>0.64</v>
      </c>
      <c r="F61" s="80"/>
      <c r="G61" s="80">
        <v>5.250444146426503</v>
      </c>
      <c r="H61" s="80">
        <v>5.1041657194300205</v>
      </c>
    </row>
    <row r="62" spans="2:8" ht="11.25">
      <c r="B62" s="139" t="s">
        <v>20</v>
      </c>
      <c r="C62" s="19">
        <v>41030</v>
      </c>
      <c r="D62" s="80">
        <v>0.51</v>
      </c>
      <c r="E62" s="80">
        <v>0.36</v>
      </c>
      <c r="F62" s="80"/>
      <c r="G62" s="80">
        <v>5.051858402754061</v>
      </c>
      <c r="H62" s="80">
        <v>4.9888673678113005</v>
      </c>
    </row>
    <row r="63" spans="2:8" ht="11.25">
      <c r="B63" s="139" t="s">
        <v>20</v>
      </c>
      <c r="C63" s="19">
        <v>41061</v>
      </c>
      <c r="D63" s="80">
        <v>0.18</v>
      </c>
      <c r="E63" s="80">
        <v>0.08</v>
      </c>
      <c r="F63" s="80"/>
      <c r="G63" s="80">
        <v>4.999453005965293</v>
      </c>
      <c r="H63" s="80">
        <v>4.915425283547448</v>
      </c>
    </row>
    <row r="64" spans="2:8" ht="11.25">
      <c r="B64" s="139" t="s">
        <v>20</v>
      </c>
      <c r="C64" s="19">
        <v>41091</v>
      </c>
      <c r="D64" s="80">
        <v>0.33</v>
      </c>
      <c r="E64" s="80">
        <v>0.43</v>
      </c>
      <c r="F64" s="80"/>
      <c r="G64" s="80">
        <v>5.2407104903945845</v>
      </c>
      <c r="H64" s="80">
        <v>5.19841436932682</v>
      </c>
    </row>
    <row r="65" spans="2:8" ht="11.25">
      <c r="B65" s="139" t="s">
        <v>20</v>
      </c>
      <c r="C65" s="19">
        <v>41122</v>
      </c>
      <c r="D65" s="80">
        <v>0.39</v>
      </c>
      <c r="E65" s="80">
        <v>0.41</v>
      </c>
      <c r="F65" s="80"/>
      <c r="G65" s="80">
        <v>5.3666592812477765</v>
      </c>
      <c r="H65" s="80">
        <v>5.2403840391230805</v>
      </c>
    </row>
    <row r="66" spans="2:8" ht="11.25">
      <c r="B66" s="139" t="s">
        <v>20</v>
      </c>
      <c r="C66" s="19">
        <v>41153</v>
      </c>
      <c r="D66" s="80">
        <v>0.48</v>
      </c>
      <c r="E66" s="80">
        <v>0.57</v>
      </c>
      <c r="F66" s="80"/>
      <c r="G66" s="80">
        <v>5.314253701181482</v>
      </c>
      <c r="H66" s="80">
        <v>5.282203377200179</v>
      </c>
    </row>
    <row r="67" spans="2:8" ht="11.25">
      <c r="B67" s="139" t="s">
        <v>20</v>
      </c>
      <c r="C67" s="19">
        <v>41183</v>
      </c>
      <c r="D67" s="80">
        <v>0.65</v>
      </c>
      <c r="E67" s="80">
        <v>0.59</v>
      </c>
      <c r="F67" s="80"/>
      <c r="G67" s="80">
        <v>5.555463403942595</v>
      </c>
      <c r="H67" s="80">
        <v>5.449829043593901</v>
      </c>
    </row>
    <row r="68" spans="2:8" ht="11.25">
      <c r="B68" s="139" t="s">
        <v>20</v>
      </c>
      <c r="C68" s="19">
        <v>41214</v>
      </c>
      <c r="D68" s="80">
        <v>0.54</v>
      </c>
      <c r="E68" s="80">
        <v>0.6</v>
      </c>
      <c r="F68" s="80"/>
      <c r="G68" s="80">
        <v>5.639521109221479</v>
      </c>
      <c r="H68" s="80">
        <v>5.533837250501938</v>
      </c>
    </row>
    <row r="69" spans="2:8" ht="11.25">
      <c r="B69" s="41" t="s">
        <v>20</v>
      </c>
      <c r="C69" s="24">
        <v>41244</v>
      </c>
      <c r="D69" s="81">
        <v>0.69</v>
      </c>
      <c r="E69" s="81">
        <v>0.79</v>
      </c>
      <c r="F69" s="81"/>
      <c r="G69" s="81">
        <v>5.776087713678524</v>
      </c>
      <c r="H69" s="81">
        <v>5.83859471814745</v>
      </c>
    </row>
    <row r="70" spans="2:8" ht="11.25">
      <c r="B70" s="139" t="s">
        <v>119</v>
      </c>
      <c r="C70" s="19">
        <v>41275</v>
      </c>
      <c r="D70" s="80">
        <v>0.88</v>
      </c>
      <c r="E70" s="80">
        <v>0.86</v>
      </c>
      <c r="F70" s="80"/>
      <c r="G70" s="80">
        <v>6.017801575319326</v>
      </c>
      <c r="H70" s="80">
        <v>6.154336082552514</v>
      </c>
    </row>
    <row r="71" spans="2:8" ht="11.25">
      <c r="B71" s="139" t="s">
        <v>20</v>
      </c>
      <c r="C71" s="19">
        <v>41306</v>
      </c>
      <c r="D71" s="80">
        <v>0.68</v>
      </c>
      <c r="E71" s="80">
        <v>0.6</v>
      </c>
      <c r="F71" s="80"/>
      <c r="G71" s="80">
        <v>6.17598987966923</v>
      </c>
      <c r="H71" s="80">
        <v>6.312914644042356</v>
      </c>
    </row>
    <row r="72" spans="2:8" ht="11.25">
      <c r="B72" s="139"/>
      <c r="C72" s="19">
        <v>41334</v>
      </c>
      <c r="D72" s="80">
        <v>0.49</v>
      </c>
      <c r="E72" s="80">
        <v>0.47</v>
      </c>
      <c r="F72" s="80"/>
      <c r="G72" s="80">
        <v>6.430176788109354</v>
      </c>
      <c r="H72" s="80">
        <v>6.588765923358908</v>
      </c>
    </row>
    <row r="73" spans="2:8" ht="11.25">
      <c r="B73" s="43"/>
      <c r="C73" s="19">
        <v>41365</v>
      </c>
      <c r="D73" s="80">
        <v>0.51</v>
      </c>
      <c r="E73" s="80">
        <v>0.55</v>
      </c>
      <c r="F73" s="80"/>
      <c r="G73" s="80">
        <v>6.514956377306302</v>
      </c>
      <c r="H73" s="80">
        <v>6.493513984299759</v>
      </c>
    </row>
    <row r="74" spans="2:8" ht="11.25">
      <c r="B74" s="43"/>
      <c r="C74" s="19">
        <v>41395</v>
      </c>
      <c r="D74" s="80">
        <v>0.46</v>
      </c>
      <c r="E74" s="80">
        <v>0.37</v>
      </c>
      <c r="F74" s="80"/>
      <c r="G74" s="80">
        <v>6.46196913405821</v>
      </c>
      <c r="H74" s="80">
        <v>6.504135128766597</v>
      </c>
    </row>
    <row r="75" spans="2:8" ht="11.25">
      <c r="B75" s="43"/>
      <c r="C75" s="19">
        <v>41426</v>
      </c>
      <c r="D75" s="80">
        <v>0.38</v>
      </c>
      <c r="E75" s="80">
        <v>0.26</v>
      </c>
      <c r="F75" s="80"/>
      <c r="G75" s="80">
        <v>6.674510497871466</v>
      </c>
      <c r="H75" s="80">
        <v>6.695915835898392</v>
      </c>
    </row>
    <row r="76" spans="3:8" ht="11.25">
      <c r="C76" s="19">
        <v>41456</v>
      </c>
      <c r="D76" s="80">
        <v>0.07</v>
      </c>
      <c r="E76" s="80">
        <v>0.03</v>
      </c>
      <c r="F76" s="80"/>
      <c r="G76" s="80">
        <v>6.398069027429476</v>
      </c>
      <c r="H76" s="80">
        <v>6.2706921691397355</v>
      </c>
    </row>
    <row r="77" spans="3:8" ht="11.25">
      <c r="C77" s="19">
        <v>41487</v>
      </c>
      <c r="D77" s="80">
        <v>0.16</v>
      </c>
      <c r="E77" s="80">
        <v>0.24</v>
      </c>
      <c r="F77" s="80"/>
      <c r="G77" s="80">
        <v>6.1543041516817665</v>
      </c>
      <c r="H77" s="80">
        <v>6.090762064213395</v>
      </c>
    </row>
    <row r="78" spans="2:8" ht="11.25">
      <c r="B78" s="95"/>
      <c r="C78" s="24">
        <v>41518</v>
      </c>
      <c r="D78" s="81">
        <v>0.27</v>
      </c>
      <c r="E78" s="81"/>
      <c r="F78" s="81"/>
      <c r="G78" s="81">
        <v>5.932445036715106</v>
      </c>
      <c r="H78" s="81"/>
    </row>
    <row r="79" spans="3:8" ht="11.25">
      <c r="C79" s="27" t="s">
        <v>123</v>
      </c>
      <c r="D79" s="80"/>
      <c r="E79" s="80"/>
      <c r="F79" s="80"/>
      <c r="G79" s="80"/>
      <c r="H79" s="80"/>
    </row>
    <row r="80" spans="4:8" ht="11.25">
      <c r="D80" s="80"/>
      <c r="E80" s="80"/>
      <c r="F80" s="80"/>
      <c r="G80" s="80"/>
      <c r="H80" s="80"/>
    </row>
    <row r="81" spans="4:8" ht="11.25">
      <c r="D81" s="80"/>
      <c r="E81" s="80"/>
      <c r="F81" s="80"/>
      <c r="G81" s="80"/>
      <c r="H81" s="80"/>
    </row>
    <row r="82" spans="4:8" ht="11.25">
      <c r="D82" s="80"/>
      <c r="E82" s="80"/>
      <c r="F82" s="80"/>
      <c r="G82" s="80"/>
      <c r="H82" s="80"/>
    </row>
    <row r="83" spans="4:8" ht="11.25">
      <c r="D83" s="80"/>
      <c r="E83" s="80"/>
      <c r="F83" s="80"/>
      <c r="G83" s="80"/>
      <c r="H83" s="80"/>
    </row>
    <row r="84" spans="4:8" ht="11.25">
      <c r="D84" s="80"/>
      <c r="E84" s="80"/>
      <c r="F84" s="80"/>
      <c r="G84" s="80"/>
      <c r="H84" s="80"/>
    </row>
    <row r="85" spans="4:8" ht="11.25">
      <c r="D85" s="80"/>
      <c r="E85" s="80"/>
      <c r="F85" s="80"/>
      <c r="G85" s="80"/>
      <c r="H85" s="80"/>
    </row>
    <row r="86" spans="4:8" ht="11.25">
      <c r="D86" s="80"/>
      <c r="E86" s="80"/>
      <c r="F86" s="80"/>
      <c r="G86" s="80"/>
      <c r="H86" s="80"/>
    </row>
    <row r="87" spans="4:8" ht="11.25">
      <c r="D87" s="80"/>
      <c r="E87" s="80"/>
      <c r="F87" s="80"/>
      <c r="G87" s="80"/>
      <c r="H87" s="80"/>
    </row>
    <row r="88" spans="4:8" ht="11.25">
      <c r="D88" s="80"/>
      <c r="E88" s="80"/>
      <c r="F88" s="80"/>
      <c r="G88" s="80"/>
      <c r="H88" s="80"/>
    </row>
    <row r="89" spans="4:8" ht="11.25">
      <c r="D89" s="80"/>
      <c r="E89" s="80"/>
      <c r="F89" s="80"/>
      <c r="G89" s="80"/>
      <c r="H89" s="80"/>
    </row>
    <row r="90" spans="4:8" ht="11.25">
      <c r="D90" s="80"/>
      <c r="E90" s="80"/>
      <c r="F90" s="80"/>
      <c r="G90" s="80"/>
      <c r="H90" s="80"/>
    </row>
    <row r="91" spans="4:8" ht="11.25">
      <c r="D91" s="80"/>
      <c r="E91" s="80"/>
      <c r="F91" s="80"/>
      <c r="G91" s="80"/>
      <c r="H91" s="80"/>
    </row>
    <row r="92" spans="4:8" ht="11.25">
      <c r="D92" s="80"/>
      <c r="E92" s="80"/>
      <c r="F92" s="80"/>
      <c r="G92" s="80"/>
      <c r="H92" s="80"/>
    </row>
    <row r="93" spans="4:8" ht="11.25">
      <c r="D93" s="80"/>
      <c r="E93" s="80"/>
      <c r="F93" s="80"/>
      <c r="G93" s="80"/>
      <c r="H93" s="80"/>
    </row>
    <row r="94" spans="4:8" ht="11.25">
      <c r="D94" s="80"/>
      <c r="E94" s="80"/>
      <c r="F94" s="80"/>
      <c r="G94" s="80"/>
      <c r="H94" s="80"/>
    </row>
    <row r="95" spans="4:8" ht="11.25">
      <c r="D95" s="80"/>
      <c r="E95" s="80"/>
      <c r="F95" s="80"/>
      <c r="G95" s="80"/>
      <c r="H95" s="80"/>
    </row>
    <row r="96" spans="4:8" ht="11.25">
      <c r="D96" s="80"/>
      <c r="E96" s="80"/>
      <c r="F96" s="80"/>
      <c r="G96" s="80"/>
      <c r="H96" s="80"/>
    </row>
    <row r="97" spans="4:8" ht="11.25">
      <c r="D97" s="80"/>
      <c r="E97" s="80"/>
      <c r="F97" s="80"/>
      <c r="G97" s="80"/>
      <c r="H97" s="80"/>
    </row>
    <row r="98" spans="4:8" ht="11.25">
      <c r="D98" s="80"/>
      <c r="E98" s="80"/>
      <c r="F98" s="80"/>
      <c r="G98" s="80"/>
      <c r="H98" s="80"/>
    </row>
    <row r="99" spans="4:8" ht="11.25">
      <c r="D99" s="80"/>
      <c r="E99" s="80"/>
      <c r="F99" s="80"/>
      <c r="G99" s="80"/>
      <c r="H99" s="80"/>
    </row>
    <row r="100" spans="4:8" ht="11.25">
      <c r="D100" s="80"/>
      <c r="E100" s="80"/>
      <c r="F100" s="80"/>
      <c r="G100" s="80"/>
      <c r="H100" s="80"/>
    </row>
    <row r="101" spans="4:8" ht="11.25">
      <c r="D101" s="80"/>
      <c r="E101" s="80"/>
      <c r="F101" s="80"/>
      <c r="G101" s="80"/>
      <c r="H101" s="80"/>
    </row>
    <row r="102" spans="4:8" ht="11.25">
      <c r="D102" s="80"/>
      <c r="E102" s="80"/>
      <c r="F102" s="80"/>
      <c r="G102" s="80"/>
      <c r="H102" s="80"/>
    </row>
    <row r="103" spans="4:8" ht="11.25">
      <c r="D103" s="80"/>
      <c r="E103" s="80"/>
      <c r="F103" s="80"/>
      <c r="G103" s="80"/>
      <c r="H103" s="80"/>
    </row>
    <row r="104" spans="4:8" ht="11.25">
      <c r="D104" s="80"/>
      <c r="E104" s="80"/>
      <c r="F104" s="80"/>
      <c r="G104" s="80"/>
      <c r="H104" s="80"/>
    </row>
    <row r="105" spans="4:8" ht="11.25">
      <c r="D105" s="80"/>
      <c r="E105" s="80"/>
      <c r="F105" s="80"/>
      <c r="G105" s="80"/>
      <c r="H105" s="80"/>
    </row>
    <row r="106" spans="4:8" ht="11.25">
      <c r="D106" s="80"/>
      <c r="E106" s="80"/>
      <c r="F106" s="80"/>
      <c r="G106" s="80"/>
      <c r="H106" s="80"/>
    </row>
    <row r="107" spans="4:8" ht="11.25">
      <c r="D107" s="80"/>
      <c r="E107" s="80"/>
      <c r="F107" s="80"/>
      <c r="G107" s="80"/>
      <c r="H107" s="80"/>
    </row>
    <row r="108" spans="4:8" ht="11.25">
      <c r="D108" s="80"/>
      <c r="E108" s="80"/>
      <c r="F108" s="80"/>
      <c r="G108" s="80"/>
      <c r="H108" s="80"/>
    </row>
    <row r="109" spans="4:8" ht="11.25">
      <c r="D109" s="80"/>
      <c r="E109" s="80"/>
      <c r="F109" s="80"/>
      <c r="G109" s="80"/>
      <c r="H109" s="80"/>
    </row>
    <row r="110" spans="4:8" ht="11.25">
      <c r="D110" s="80"/>
      <c r="E110" s="80"/>
      <c r="F110" s="80"/>
      <c r="G110" s="80"/>
      <c r="H110" s="80"/>
    </row>
    <row r="111" spans="4:8" ht="11.25">
      <c r="D111" s="80"/>
      <c r="E111" s="80"/>
      <c r="F111" s="80"/>
      <c r="G111" s="80"/>
      <c r="H111" s="80"/>
    </row>
    <row r="112" spans="4:8" ht="11.25">
      <c r="D112" s="80"/>
      <c r="E112" s="80"/>
      <c r="F112" s="80"/>
      <c r="G112" s="80"/>
      <c r="H112" s="80"/>
    </row>
    <row r="113" spans="4:8" ht="11.25">
      <c r="D113" s="80"/>
      <c r="E113" s="80"/>
      <c r="F113" s="80"/>
      <c r="G113" s="80"/>
      <c r="H113" s="80"/>
    </row>
    <row r="114" spans="4:8" ht="11.25">
      <c r="D114" s="80"/>
      <c r="E114" s="80"/>
      <c r="F114" s="80"/>
      <c r="G114" s="80"/>
      <c r="H114" s="80"/>
    </row>
    <row r="115" spans="4:8" ht="11.25">
      <c r="D115" s="80"/>
      <c r="E115" s="80"/>
      <c r="F115" s="80"/>
      <c r="G115" s="80"/>
      <c r="H115" s="80"/>
    </row>
    <row r="116" spans="4:8" ht="11.25">
      <c r="D116" s="80"/>
      <c r="E116" s="80"/>
      <c r="F116" s="80"/>
      <c r="G116" s="80"/>
      <c r="H116" s="80"/>
    </row>
    <row r="117" spans="4:8" ht="11.25">
      <c r="D117" s="80"/>
      <c r="E117" s="80"/>
      <c r="F117" s="80"/>
      <c r="G117" s="80"/>
      <c r="H117" s="80"/>
    </row>
    <row r="118" spans="4:8" ht="11.25">
      <c r="D118" s="80"/>
      <c r="E118" s="80"/>
      <c r="F118" s="80"/>
      <c r="G118" s="80"/>
      <c r="H118" s="80"/>
    </row>
    <row r="119" spans="4:8" ht="11.25">
      <c r="D119" s="80"/>
      <c r="E119" s="80"/>
      <c r="F119" s="80"/>
      <c r="G119" s="80"/>
      <c r="H119" s="80"/>
    </row>
    <row r="120" spans="4:8" ht="11.25">
      <c r="D120" s="80"/>
      <c r="E120" s="80"/>
      <c r="F120" s="80"/>
      <c r="G120" s="80"/>
      <c r="H120" s="80"/>
    </row>
    <row r="121" spans="4:8" ht="11.25">
      <c r="D121" s="80"/>
      <c r="E121" s="80"/>
      <c r="F121" s="80"/>
      <c r="G121" s="80"/>
      <c r="H121" s="80"/>
    </row>
    <row r="122" spans="4:8" ht="11.25">
      <c r="D122" s="80"/>
      <c r="E122" s="80"/>
      <c r="F122" s="80"/>
      <c r="G122" s="80"/>
      <c r="H122" s="80"/>
    </row>
    <row r="123" spans="4:8" ht="11.25">
      <c r="D123" s="80"/>
      <c r="E123" s="80"/>
      <c r="F123" s="80"/>
      <c r="G123" s="80"/>
      <c r="H123" s="80"/>
    </row>
  </sheetData>
  <sheetProtection/>
  <mergeCells count="7">
    <mergeCell ref="C7:C9"/>
    <mergeCell ref="D7:E7"/>
    <mergeCell ref="G7:H7"/>
    <mergeCell ref="D8:D9"/>
    <mergeCell ref="E8:E9"/>
    <mergeCell ref="G8:G9"/>
    <mergeCell ref="H8:H9"/>
  </mergeCells>
  <printOptions horizontalCentered="1"/>
  <pageMargins left="0.2362204724409449" right="0.6299212598425197" top="0.4724409448818898" bottom="0.4330708661417323" header="0.1968503937007874" footer="0.2755905511811024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78"/>
  <sheetViews>
    <sheetView showGridLines="0" zoomScaleSheetLayoutView="75" zoomScalePageLayoutView="0" workbookViewId="0" topLeftCell="A1">
      <selection activeCell="H81" sqref="H81"/>
    </sheetView>
  </sheetViews>
  <sheetFormatPr defaultColWidth="10.28125" defaultRowHeight="12.75"/>
  <cols>
    <col min="1" max="1" width="3.7109375" style="28" customWidth="1"/>
    <col min="2" max="2" width="4.421875" style="32" customWidth="1"/>
    <col min="3" max="3" width="12.57421875" style="28" customWidth="1"/>
    <col min="4" max="7" width="11.421875" style="4" customWidth="1"/>
    <col min="8" max="8" width="10.421875" style="3" customWidth="1"/>
    <col min="9" max="9" width="10.28125" style="28" customWidth="1"/>
    <col min="10" max="17" width="10.28125" style="78" customWidth="1"/>
    <col min="18" max="16384" width="10.28125" style="28" customWidth="1"/>
  </cols>
  <sheetData>
    <row r="1" spans="2:11" ht="12.75">
      <c r="B1" s="115" t="s">
        <v>0</v>
      </c>
      <c r="K1" s="112" t="str">
        <f>+'Tab 1'!S1</f>
        <v>Carta de Conjuntura | set 2013</v>
      </c>
    </row>
    <row r="3" ht="11.25">
      <c r="C3" s="30" t="s">
        <v>82</v>
      </c>
    </row>
    <row r="4" spans="3:11" ht="11.25">
      <c r="C4" s="30" t="s">
        <v>73</v>
      </c>
      <c r="D4" s="30"/>
      <c r="E4" s="30"/>
      <c r="F4" s="30"/>
      <c r="G4" s="30"/>
      <c r="H4" s="30"/>
      <c r="I4" s="30"/>
      <c r="J4" s="30"/>
      <c r="K4" s="30"/>
    </row>
    <row r="5" spans="3:7" ht="11.25">
      <c r="C5" s="32" t="s">
        <v>23</v>
      </c>
      <c r="D5" s="7"/>
      <c r="E5" s="7"/>
      <c r="F5" s="7"/>
      <c r="G5" s="7"/>
    </row>
    <row r="6" spans="2:7" ht="11.25">
      <c r="B6" s="84"/>
      <c r="D6" s="85"/>
      <c r="E6" s="85"/>
      <c r="F6" s="85"/>
      <c r="G6" s="85"/>
    </row>
    <row r="7" spans="1:11" ht="11.25">
      <c r="A7" s="43"/>
      <c r="B7" s="86"/>
      <c r="C7" s="87"/>
      <c r="D7" s="88" t="s">
        <v>74</v>
      </c>
      <c r="E7" s="88" t="s">
        <v>55</v>
      </c>
      <c r="F7" s="88" t="s">
        <v>56</v>
      </c>
      <c r="G7" s="88" t="s">
        <v>59</v>
      </c>
      <c r="H7" s="88" t="s">
        <v>75</v>
      </c>
      <c r="I7" s="88" t="s">
        <v>58</v>
      </c>
      <c r="J7" s="88" t="s">
        <v>76</v>
      </c>
      <c r="K7" s="88" t="s">
        <v>61</v>
      </c>
    </row>
    <row r="8" spans="1:19" s="37" customFormat="1" ht="12" thickBot="1">
      <c r="A8" s="143"/>
      <c r="B8" s="89"/>
      <c r="C8" s="90" t="s">
        <v>77</v>
      </c>
      <c r="D8" s="91">
        <v>100</v>
      </c>
      <c r="E8" s="91">
        <v>22.7305</v>
      </c>
      <c r="F8" s="91">
        <v>32.7925</v>
      </c>
      <c r="G8" s="91">
        <v>16.0309</v>
      </c>
      <c r="H8" s="91">
        <v>12.2985</v>
      </c>
      <c r="I8" s="91">
        <v>5.2893</v>
      </c>
      <c r="J8" s="91">
        <v>7.0756</v>
      </c>
      <c r="K8" s="91">
        <v>3.7827</v>
      </c>
      <c r="L8" s="92"/>
      <c r="M8" s="92"/>
      <c r="N8" s="92"/>
      <c r="O8" s="92"/>
      <c r="P8" s="92"/>
      <c r="Q8" s="92"/>
      <c r="R8" s="92"/>
      <c r="S8" s="92"/>
    </row>
    <row r="9" spans="1:11" ht="12" thickTop="1">
      <c r="A9" s="43"/>
      <c r="B9" s="160" t="s">
        <v>118</v>
      </c>
      <c r="C9" s="157">
        <v>39448</v>
      </c>
      <c r="D9" s="162">
        <v>4.2313650150635596</v>
      </c>
      <c r="E9" s="162">
        <v>12.455129070583194</v>
      </c>
      <c r="F9" s="162">
        <v>0.16272000425521238</v>
      </c>
      <c r="G9" s="162">
        <v>2.381086832151391</v>
      </c>
      <c r="H9" s="162">
        <v>4.260285456772084</v>
      </c>
      <c r="I9" s="162">
        <v>-1.0700977060765449</v>
      </c>
      <c r="J9" s="162">
        <v>5.680946704547729</v>
      </c>
      <c r="K9" s="162">
        <v>5.388784106923783</v>
      </c>
    </row>
    <row r="10" spans="2:17" s="43" customFormat="1" ht="11.25">
      <c r="B10" s="139" t="s">
        <v>20</v>
      </c>
      <c r="C10" s="19">
        <v>39479</v>
      </c>
      <c r="D10" s="80">
        <v>4.08165788308219</v>
      </c>
      <c r="E10" s="80">
        <v>11.62962345113019</v>
      </c>
      <c r="F10" s="80">
        <v>0.34511312100360403</v>
      </c>
      <c r="G10" s="80">
        <v>2.3089192815723303</v>
      </c>
      <c r="H10" s="80">
        <v>3.8725266006598424</v>
      </c>
      <c r="I10" s="80">
        <v>-0.28444623977520456</v>
      </c>
      <c r="J10" s="80">
        <v>5.344190034710938</v>
      </c>
      <c r="K10" s="80">
        <v>5.444363745379177</v>
      </c>
      <c r="L10" s="128"/>
      <c r="M10" s="128"/>
      <c r="N10" s="128"/>
      <c r="O10" s="128"/>
      <c r="P10" s="128"/>
      <c r="Q10" s="128"/>
    </row>
    <row r="11" spans="2:17" s="43" customFormat="1" ht="11.25">
      <c r="B11" s="139" t="s">
        <v>20</v>
      </c>
      <c r="C11" s="19">
        <v>39508</v>
      </c>
      <c r="D11" s="80">
        <v>4.290722840936789</v>
      </c>
      <c r="E11" s="80">
        <v>11.236004347284045</v>
      </c>
      <c r="F11" s="80">
        <v>0.7575106361745965</v>
      </c>
      <c r="G11" s="80">
        <v>2.420391169616254</v>
      </c>
      <c r="H11" s="80">
        <v>4.824709891123979</v>
      </c>
      <c r="I11" s="80">
        <v>-0.21485090763979642</v>
      </c>
      <c r="J11" s="80">
        <v>5.513393407388101</v>
      </c>
      <c r="K11" s="80">
        <v>5.490933364155781</v>
      </c>
      <c r="L11" s="128"/>
      <c r="M11" s="128"/>
      <c r="N11" s="128"/>
      <c r="O11" s="128"/>
      <c r="P11" s="128"/>
      <c r="Q11" s="128"/>
    </row>
    <row r="12" spans="2:17" s="43" customFormat="1" ht="11.25">
      <c r="B12" s="139" t="s">
        <v>20</v>
      </c>
      <c r="C12" s="19">
        <v>39539</v>
      </c>
      <c r="D12" s="80">
        <v>4.509849990243575</v>
      </c>
      <c r="E12" s="80">
        <v>12.317868800451848</v>
      </c>
      <c r="F12" s="80">
        <v>0.9714741320251408</v>
      </c>
      <c r="G12" s="80">
        <v>1.903701214332476</v>
      </c>
      <c r="H12" s="80">
        <v>4.767723376887334</v>
      </c>
      <c r="I12" s="80">
        <v>-0.4728564435439675</v>
      </c>
      <c r="J12" s="80">
        <v>5.868308669279165</v>
      </c>
      <c r="K12" s="80">
        <v>5.435286792995853</v>
      </c>
      <c r="L12" s="128"/>
      <c r="M12" s="128"/>
      <c r="N12" s="128"/>
      <c r="O12" s="128"/>
      <c r="P12" s="128"/>
      <c r="Q12" s="128"/>
    </row>
    <row r="13" spans="2:17" s="43" customFormat="1" ht="11.25">
      <c r="B13" s="139" t="s">
        <v>20</v>
      </c>
      <c r="C13" s="19">
        <v>39569</v>
      </c>
      <c r="D13" s="80">
        <v>5.411029538808476</v>
      </c>
      <c r="E13" s="80">
        <v>15.208110298026622</v>
      </c>
      <c r="F13" s="80">
        <v>1.4285846024067794</v>
      </c>
      <c r="G13" s="80">
        <v>1.9464895402100835</v>
      </c>
      <c r="H13" s="80">
        <v>5.099744966754938</v>
      </c>
      <c r="I13" s="80">
        <v>0.9788874702391315</v>
      </c>
      <c r="J13" s="80">
        <v>6.045100226714006</v>
      </c>
      <c r="K13" s="80">
        <v>5.40536354927561</v>
      </c>
      <c r="L13" s="128"/>
      <c r="M13" s="128"/>
      <c r="N13" s="128"/>
      <c r="O13" s="128"/>
      <c r="P13" s="128"/>
      <c r="Q13" s="128"/>
    </row>
    <row r="14" spans="2:17" s="43" customFormat="1" ht="11.25">
      <c r="B14" s="139" t="s">
        <v>20</v>
      </c>
      <c r="C14" s="19">
        <v>39600</v>
      </c>
      <c r="D14" s="80">
        <v>5.840016760586231</v>
      </c>
      <c r="E14" s="80">
        <v>16.304807082762494</v>
      </c>
      <c r="F14" s="80">
        <v>1.597948957455908</v>
      </c>
      <c r="G14" s="80">
        <v>2.256278460190253</v>
      </c>
      <c r="H14" s="80">
        <v>5.29990331865704</v>
      </c>
      <c r="I14" s="80">
        <v>1.405997889320476</v>
      </c>
      <c r="J14" s="80">
        <v>6.664544170269582</v>
      </c>
      <c r="K14" s="80">
        <v>5.420216066252537</v>
      </c>
      <c r="L14" s="128"/>
      <c r="M14" s="128"/>
      <c r="N14" s="128"/>
      <c r="O14" s="128"/>
      <c r="P14" s="128"/>
      <c r="Q14" s="128"/>
    </row>
    <row r="15" spans="2:17" s="43" customFormat="1" ht="11.25">
      <c r="B15" s="139" t="s">
        <v>20</v>
      </c>
      <c r="C15" s="19">
        <v>39630</v>
      </c>
      <c r="D15" s="80">
        <v>6.025468382399235</v>
      </c>
      <c r="E15" s="80">
        <v>16.318847121890933</v>
      </c>
      <c r="F15" s="80">
        <v>1.6024234060750153</v>
      </c>
      <c r="G15" s="80">
        <v>2.975549484824347</v>
      </c>
      <c r="H15" s="80">
        <v>5.633133834094939</v>
      </c>
      <c r="I15" s="80">
        <v>2.0121134946923913</v>
      </c>
      <c r="J15" s="80">
        <v>6.610262552985269</v>
      </c>
      <c r="K15" s="80">
        <v>5.189438560367909</v>
      </c>
      <c r="L15" s="128"/>
      <c r="M15" s="128"/>
      <c r="N15" s="128"/>
      <c r="O15" s="128"/>
      <c r="P15" s="128"/>
      <c r="Q15" s="128"/>
    </row>
    <row r="16" spans="2:17" s="43" customFormat="1" ht="11.25">
      <c r="B16" s="139" t="s">
        <v>20</v>
      </c>
      <c r="C16" s="19">
        <v>39661</v>
      </c>
      <c r="D16" s="80">
        <v>6.35468089487865</v>
      </c>
      <c r="E16" s="80">
        <v>14.084384660940707</v>
      </c>
      <c r="F16" s="80">
        <v>3.498098035066599</v>
      </c>
      <c r="G16" s="80">
        <v>3.3249104106201077</v>
      </c>
      <c r="H16" s="80">
        <v>6.2285277772127445</v>
      </c>
      <c r="I16" s="80">
        <v>2.7072958850989925</v>
      </c>
      <c r="J16" s="80">
        <v>6.359814795455665</v>
      </c>
      <c r="K16" s="80">
        <v>5.243050112078884</v>
      </c>
      <c r="L16" s="128"/>
      <c r="M16" s="128"/>
      <c r="N16" s="128"/>
      <c r="O16" s="128"/>
      <c r="P16" s="128"/>
      <c r="Q16" s="128"/>
    </row>
    <row r="17" spans="2:17" s="43" customFormat="1" ht="11.25">
      <c r="B17" s="139" t="s">
        <v>20</v>
      </c>
      <c r="C17" s="19">
        <v>39692</v>
      </c>
      <c r="D17" s="80">
        <v>6.507465071511964</v>
      </c>
      <c r="E17" s="80">
        <v>12.951123837459711</v>
      </c>
      <c r="F17" s="80">
        <v>4.011237323008587</v>
      </c>
      <c r="G17" s="80">
        <v>3.6167387707916054</v>
      </c>
      <c r="H17" s="80">
        <v>7.065324109950533</v>
      </c>
      <c r="I17" s="80">
        <v>3.373709150357729</v>
      </c>
      <c r="J17" s="80">
        <v>6.830982847161615</v>
      </c>
      <c r="K17" s="80">
        <v>5.273240828777803</v>
      </c>
      <c r="L17" s="128"/>
      <c r="M17" s="128"/>
      <c r="N17" s="128"/>
      <c r="O17" s="128"/>
      <c r="P17" s="128"/>
      <c r="Q17" s="128"/>
    </row>
    <row r="18" spans="2:17" s="43" customFormat="1" ht="11.25">
      <c r="B18" s="139" t="s">
        <v>20</v>
      </c>
      <c r="C18" s="19">
        <v>39722</v>
      </c>
      <c r="D18" s="80">
        <v>6.9514479926184425</v>
      </c>
      <c r="E18" s="80">
        <v>13.096250920008035</v>
      </c>
      <c r="F18" s="80">
        <v>4.835914078834769</v>
      </c>
      <c r="G18" s="80">
        <v>3.946296955028239</v>
      </c>
      <c r="H18" s="80">
        <v>7.214286755410559</v>
      </c>
      <c r="I18" s="80">
        <v>4.294185991081911</v>
      </c>
      <c r="J18" s="80">
        <v>7.016017597464286</v>
      </c>
      <c r="K18" s="80">
        <v>5.290502308808054</v>
      </c>
      <c r="L18" s="128"/>
      <c r="M18" s="128"/>
      <c r="N18" s="128"/>
      <c r="O18" s="128"/>
      <c r="P18" s="128"/>
      <c r="Q18" s="128"/>
    </row>
    <row r="19" spans="2:17" s="43" customFormat="1" ht="11.25">
      <c r="B19" s="139" t="s">
        <v>20</v>
      </c>
      <c r="C19" s="19">
        <v>39753</v>
      </c>
      <c r="D19" s="80">
        <v>6.862567391790941</v>
      </c>
      <c r="E19" s="80">
        <v>11.816175206257151</v>
      </c>
      <c r="F19" s="80">
        <v>5.341138291908032</v>
      </c>
      <c r="G19" s="80">
        <v>3.6998277401509405</v>
      </c>
      <c r="H19" s="80">
        <v>7.967752364642</v>
      </c>
      <c r="I19" s="80">
        <v>4.119523782468559</v>
      </c>
      <c r="J19" s="80">
        <v>6.671571339050586</v>
      </c>
      <c r="K19" s="80">
        <v>5.33313289778643</v>
      </c>
      <c r="L19" s="128"/>
      <c r="M19" s="128"/>
      <c r="N19" s="128"/>
      <c r="O19" s="128"/>
      <c r="P19" s="128"/>
      <c r="Q19" s="128"/>
    </row>
    <row r="20" spans="2:17" s="43" customFormat="1" ht="11.25">
      <c r="B20" s="41" t="s">
        <v>20</v>
      </c>
      <c r="C20" s="24">
        <v>39783</v>
      </c>
      <c r="D20" s="81">
        <v>6.1632097454533685</v>
      </c>
      <c r="E20" s="81">
        <v>9.009344683651555</v>
      </c>
      <c r="F20" s="81">
        <v>5.390767742844815</v>
      </c>
      <c r="G20" s="81">
        <v>3.343021111131561</v>
      </c>
      <c r="H20" s="81">
        <v>7.6525295790170755</v>
      </c>
      <c r="I20" s="81">
        <v>4.407723216242121</v>
      </c>
      <c r="J20" s="81">
        <v>6.417556963290094</v>
      </c>
      <c r="K20" s="81">
        <v>5.312087190639825</v>
      </c>
      <c r="L20" s="128"/>
      <c r="M20" s="128"/>
      <c r="N20" s="128"/>
      <c r="O20" s="128"/>
      <c r="P20" s="128"/>
      <c r="Q20" s="128"/>
    </row>
    <row r="21" spans="2:17" s="43" customFormat="1" ht="11.25">
      <c r="B21" s="139" t="s">
        <v>108</v>
      </c>
      <c r="C21" s="19">
        <v>39814</v>
      </c>
      <c r="D21" s="80">
        <v>6.10509905713541</v>
      </c>
      <c r="E21" s="80">
        <v>8.622151283103442</v>
      </c>
      <c r="F21" s="80">
        <v>5.62192252048328</v>
      </c>
      <c r="G21" s="80">
        <v>2.7282729413346862</v>
      </c>
      <c r="H21" s="80">
        <v>7.427925951020287</v>
      </c>
      <c r="I21" s="80">
        <v>4.7132171061488926</v>
      </c>
      <c r="J21" s="80">
        <v>6.477361944948168</v>
      </c>
      <c r="K21" s="80">
        <v>6.8853518586016405</v>
      </c>
      <c r="L21" s="128"/>
      <c r="M21" s="128"/>
      <c r="N21" s="128"/>
      <c r="O21" s="128"/>
      <c r="P21" s="128"/>
      <c r="Q21" s="128"/>
    </row>
    <row r="22" spans="2:17" s="43" customFormat="1" ht="11.25">
      <c r="B22" s="139" t="s">
        <v>20</v>
      </c>
      <c r="C22" s="19">
        <v>39845</v>
      </c>
      <c r="D22" s="80">
        <v>6.1928201616791245</v>
      </c>
      <c r="E22" s="80">
        <v>9.138986759215317</v>
      </c>
      <c r="F22" s="80">
        <v>5.644026005154568</v>
      </c>
      <c r="G22" s="80">
        <v>2.694702346153255</v>
      </c>
      <c r="H22" s="80">
        <v>7.74441083626618</v>
      </c>
      <c r="I22" s="80">
        <v>4.009159994238787</v>
      </c>
      <c r="J22" s="80">
        <v>6.090293194654128</v>
      </c>
      <c r="K22" s="80">
        <v>6.8390427581477065</v>
      </c>
      <c r="L22" s="128"/>
      <c r="M22" s="128"/>
      <c r="N22" s="128"/>
      <c r="O22" s="128"/>
      <c r="P22" s="128"/>
      <c r="Q22" s="128"/>
    </row>
    <row r="23" spans="2:17" s="43" customFormat="1" ht="11.25">
      <c r="B23" s="139" t="s">
        <v>20</v>
      </c>
      <c r="C23" s="19">
        <v>39873</v>
      </c>
      <c r="D23" s="80">
        <v>6.285764037019925</v>
      </c>
      <c r="E23" s="80">
        <v>9.61106775350724</v>
      </c>
      <c r="F23" s="80">
        <v>5.441763509440256</v>
      </c>
      <c r="G23" s="80">
        <v>2.5400063177350996</v>
      </c>
      <c r="H23" s="80">
        <v>8.275495857760774</v>
      </c>
      <c r="I23" s="80">
        <v>4.505101895396968</v>
      </c>
      <c r="J23" s="80">
        <v>5.9741955602896635</v>
      </c>
      <c r="K23" s="80">
        <v>6.798707293277828</v>
      </c>
      <c r="L23" s="128"/>
      <c r="M23" s="128"/>
      <c r="N23" s="128"/>
      <c r="O23" s="128"/>
      <c r="P23" s="128"/>
      <c r="Q23" s="128"/>
    </row>
    <row r="24" spans="2:17" s="43" customFormat="1" ht="11.25">
      <c r="B24" s="139" t="s">
        <v>20</v>
      </c>
      <c r="C24" s="19">
        <v>39904</v>
      </c>
      <c r="D24" s="80">
        <v>6.047154314962078</v>
      </c>
      <c r="E24" s="80">
        <v>8.417445496486863</v>
      </c>
      <c r="F24" s="80">
        <v>4.910092263671606</v>
      </c>
      <c r="G24" s="80">
        <v>2.260255978800041</v>
      </c>
      <c r="H24" s="80">
        <v>9.934573446556394</v>
      </c>
      <c r="I24" s="80">
        <v>4.2665889839542</v>
      </c>
      <c r="J24" s="80">
        <v>6.8702404052078725</v>
      </c>
      <c r="K24" s="80">
        <v>6.777249722376499</v>
      </c>
      <c r="L24" s="128"/>
      <c r="M24" s="128"/>
      <c r="N24" s="128"/>
      <c r="O24" s="128"/>
      <c r="P24" s="128"/>
      <c r="Q24" s="128"/>
    </row>
    <row r="25" spans="2:17" s="43" customFormat="1" ht="11.25">
      <c r="B25" s="139" t="s">
        <v>20</v>
      </c>
      <c r="C25" s="19">
        <v>39934</v>
      </c>
      <c r="D25" s="80">
        <v>5.108731731187088</v>
      </c>
      <c r="E25" s="80">
        <v>5.155435169013711</v>
      </c>
      <c r="F25" s="80">
        <v>4.335962300668772</v>
      </c>
      <c r="G25" s="80">
        <v>1.8267739926656645</v>
      </c>
      <c r="H25" s="80">
        <v>10.906433212866418</v>
      </c>
      <c r="I25" s="80">
        <v>2.957329478296278</v>
      </c>
      <c r="J25" s="80">
        <v>7.043095502735075</v>
      </c>
      <c r="K25" s="80">
        <v>6.798810167323777</v>
      </c>
      <c r="L25" s="128"/>
      <c r="M25" s="128"/>
      <c r="N25" s="128"/>
      <c r="O25" s="128"/>
      <c r="P25" s="128"/>
      <c r="Q25" s="128"/>
    </row>
    <row r="26" spans="2:17" s="43" customFormat="1" ht="11.25">
      <c r="B26" s="139" t="s">
        <v>20</v>
      </c>
      <c r="C26" s="19">
        <v>39965</v>
      </c>
      <c r="D26" s="80">
        <v>4.243560446086159</v>
      </c>
      <c r="E26" s="80">
        <v>2.418719290363791</v>
      </c>
      <c r="F26" s="80">
        <v>4.113662359854908</v>
      </c>
      <c r="G26" s="80">
        <v>1.4268787361606305</v>
      </c>
      <c r="H26" s="80">
        <v>10.260233175902055</v>
      </c>
      <c r="I26" s="80">
        <v>2.472692127655818</v>
      </c>
      <c r="J26" s="80">
        <v>7.098730103589901</v>
      </c>
      <c r="K26" s="80">
        <v>6.771064395839743</v>
      </c>
      <c r="L26" s="128"/>
      <c r="M26" s="128"/>
      <c r="N26" s="128"/>
      <c r="O26" s="128"/>
      <c r="P26" s="128"/>
      <c r="Q26" s="128"/>
    </row>
    <row r="27" spans="2:17" s="43" customFormat="1" ht="11.25">
      <c r="B27" s="139" t="s">
        <v>20</v>
      </c>
      <c r="C27" s="19">
        <v>39995</v>
      </c>
      <c r="D27" s="80">
        <v>4.1199592518895045</v>
      </c>
      <c r="E27" s="80">
        <v>2.2416959040494566</v>
      </c>
      <c r="F27" s="80">
        <v>4.441075938352235</v>
      </c>
      <c r="G27" s="80">
        <v>1.293923592517654</v>
      </c>
      <c r="H27" s="80">
        <v>8.977457022256807</v>
      </c>
      <c r="I27" s="80">
        <v>1.7138819090757762</v>
      </c>
      <c r="J27" s="80">
        <v>7.3486962619455864</v>
      </c>
      <c r="K27" s="80">
        <v>6.92495271153557</v>
      </c>
      <c r="L27" s="128"/>
      <c r="M27" s="128"/>
      <c r="N27" s="128"/>
      <c r="O27" s="128"/>
      <c r="P27" s="128"/>
      <c r="Q27" s="128"/>
    </row>
    <row r="28" spans="2:17" s="43" customFormat="1" ht="11.25">
      <c r="B28" s="139" t="s">
        <v>20</v>
      </c>
      <c r="C28" s="19">
        <v>40026</v>
      </c>
      <c r="D28" s="80">
        <v>4.219822597490852</v>
      </c>
      <c r="E28" s="80">
        <v>2.9761211678653643</v>
      </c>
      <c r="F28" s="80">
        <v>4.644206949924712</v>
      </c>
      <c r="G28" s="80">
        <v>0.9457737686830114</v>
      </c>
      <c r="H28" s="80">
        <v>8.310626895924834</v>
      </c>
      <c r="I28" s="80">
        <v>2.167408850828778</v>
      </c>
      <c r="J28" s="80">
        <v>7.036279720973226</v>
      </c>
      <c r="K28" s="80">
        <v>6.847949452424151</v>
      </c>
      <c r="L28" s="128"/>
      <c r="M28" s="128"/>
      <c r="N28" s="128"/>
      <c r="O28" s="128"/>
      <c r="P28" s="128"/>
      <c r="Q28" s="128"/>
    </row>
    <row r="29" spans="2:17" s="43" customFormat="1" ht="11.25">
      <c r="B29" s="139" t="s">
        <v>20</v>
      </c>
      <c r="C29" s="19">
        <v>40057</v>
      </c>
      <c r="D29" s="80">
        <v>3.9940002089679405</v>
      </c>
      <c r="E29" s="80">
        <v>2.6606196494461054</v>
      </c>
      <c r="F29" s="80">
        <v>4.381244738209933</v>
      </c>
      <c r="G29" s="80">
        <v>0.9263435211417814</v>
      </c>
      <c r="H29" s="80">
        <v>7.638904434727545</v>
      </c>
      <c r="I29" s="80">
        <v>2.34344484179958</v>
      </c>
      <c r="J29" s="80">
        <v>7.114284651397451</v>
      </c>
      <c r="K29" s="80">
        <v>6.86812854019665</v>
      </c>
      <c r="L29" s="128"/>
      <c r="M29" s="128"/>
      <c r="N29" s="128"/>
      <c r="O29" s="128"/>
      <c r="P29" s="128"/>
      <c r="Q29" s="128"/>
    </row>
    <row r="30" spans="2:17" s="43" customFormat="1" ht="11.25">
      <c r="B30" s="139" t="s">
        <v>20</v>
      </c>
      <c r="C30" s="19">
        <v>40087</v>
      </c>
      <c r="D30" s="80">
        <v>3.741322391985813</v>
      </c>
      <c r="E30" s="80">
        <v>1.8143596933230421</v>
      </c>
      <c r="F30" s="80">
        <v>4.144942760556658</v>
      </c>
      <c r="G30" s="80">
        <v>1.3970672422667807</v>
      </c>
      <c r="H30" s="80">
        <v>7.6117423318866395</v>
      </c>
      <c r="I30" s="80">
        <v>1.8166364663602108</v>
      </c>
      <c r="J30" s="80">
        <v>6.739511318073177</v>
      </c>
      <c r="K30" s="80">
        <v>6.862039230753325</v>
      </c>
      <c r="L30" s="128"/>
      <c r="M30" s="128"/>
      <c r="N30" s="128"/>
      <c r="O30" s="128"/>
      <c r="P30" s="128"/>
      <c r="Q30" s="128"/>
    </row>
    <row r="31" spans="2:17" s="43" customFormat="1" ht="11.25">
      <c r="B31" s="139" t="s">
        <v>20</v>
      </c>
      <c r="C31" s="19">
        <v>40118</v>
      </c>
      <c r="D31" s="80">
        <v>3.63571183174749</v>
      </c>
      <c r="E31" s="80">
        <v>1.5064949881201217</v>
      </c>
      <c r="F31" s="80">
        <v>4.017994962250859</v>
      </c>
      <c r="G31" s="80">
        <v>1.4899058629386897</v>
      </c>
      <c r="H31" s="80">
        <v>7.605314533157581</v>
      </c>
      <c r="I31" s="80">
        <v>1.7749509433190758</v>
      </c>
      <c r="J31" s="80">
        <v>6.652892661035903</v>
      </c>
      <c r="K31" s="80">
        <v>6.887348121534198</v>
      </c>
      <c r="L31" s="128"/>
      <c r="M31" s="128"/>
      <c r="N31" s="128"/>
      <c r="O31" s="128"/>
      <c r="P31" s="128"/>
      <c r="Q31" s="128"/>
    </row>
    <row r="32" spans="2:17" s="43" customFormat="1" ht="11.25">
      <c r="B32" s="41" t="s">
        <v>20</v>
      </c>
      <c r="C32" s="24">
        <v>40148</v>
      </c>
      <c r="D32" s="81">
        <v>3.651136524820364</v>
      </c>
      <c r="E32" s="81">
        <v>2.232750786627702</v>
      </c>
      <c r="F32" s="81">
        <v>3.8489413456869404</v>
      </c>
      <c r="G32" s="81">
        <v>1.4747103519949123</v>
      </c>
      <c r="H32" s="81">
        <v>7.162980221095472</v>
      </c>
      <c r="I32" s="81">
        <v>1.213488892805814</v>
      </c>
      <c r="J32" s="81">
        <v>6.783698728885401</v>
      </c>
      <c r="K32" s="81">
        <v>6.901552860271765</v>
      </c>
      <c r="L32" s="128"/>
      <c r="M32" s="128"/>
      <c r="N32" s="128"/>
      <c r="O32" s="128"/>
      <c r="P32" s="128"/>
      <c r="Q32" s="128"/>
    </row>
    <row r="33" spans="2:17" s="43" customFormat="1" ht="11.25">
      <c r="B33" s="139" t="s">
        <v>109</v>
      </c>
      <c r="C33" s="19">
        <v>40179</v>
      </c>
      <c r="D33" s="80">
        <v>4.549651438925695</v>
      </c>
      <c r="E33" s="80">
        <v>3.076831380013423</v>
      </c>
      <c r="F33" s="80">
        <v>3.790594061988206</v>
      </c>
      <c r="G33" s="80">
        <v>6.443831716813819</v>
      </c>
      <c r="H33" s="80">
        <v>7.16926597100529</v>
      </c>
      <c r="I33" s="80">
        <v>1.0901232254635795</v>
      </c>
      <c r="J33" s="80">
        <v>6.617485757815045</v>
      </c>
      <c r="K33" s="80">
        <v>5.36205232743463</v>
      </c>
      <c r="L33" s="128"/>
      <c r="M33" s="128"/>
      <c r="N33" s="128"/>
      <c r="O33" s="128"/>
      <c r="P33" s="128"/>
      <c r="Q33" s="128"/>
    </row>
    <row r="34" spans="2:17" s="43" customFormat="1" ht="11.25">
      <c r="B34" s="139" t="s">
        <v>20</v>
      </c>
      <c r="C34" s="19">
        <v>40210</v>
      </c>
      <c r="D34" s="80">
        <v>5.038445886752352</v>
      </c>
      <c r="E34" s="80">
        <v>3.7717789283553182</v>
      </c>
      <c r="F34" s="80">
        <v>4.207535470974277</v>
      </c>
      <c r="G34" s="80">
        <v>7.290503267932258</v>
      </c>
      <c r="H34" s="80">
        <v>7.2170302536676</v>
      </c>
      <c r="I34" s="80">
        <v>1.5770038269231623</v>
      </c>
      <c r="J34" s="80">
        <v>6.937106266783055</v>
      </c>
      <c r="K34" s="80">
        <v>5.451811714850963</v>
      </c>
      <c r="L34" s="128"/>
      <c r="M34" s="128"/>
      <c r="N34" s="128"/>
      <c r="O34" s="128"/>
      <c r="P34" s="128"/>
      <c r="Q34" s="128"/>
    </row>
    <row r="35" spans="2:17" s="43" customFormat="1" ht="11.25">
      <c r="B35" s="139" t="s">
        <v>20</v>
      </c>
      <c r="C35" s="19">
        <v>40238</v>
      </c>
      <c r="D35" s="80">
        <v>4.9697304906163975</v>
      </c>
      <c r="E35" s="80">
        <v>4.522298907039635</v>
      </c>
      <c r="F35" s="80">
        <v>4.044126805521531</v>
      </c>
      <c r="G35" s="80">
        <v>6.662561275523871</v>
      </c>
      <c r="H35" s="80">
        <v>6.590510918935943</v>
      </c>
      <c r="I35" s="80">
        <v>1.4611389803509178</v>
      </c>
      <c r="J35" s="80">
        <v>6.848228254935584</v>
      </c>
      <c r="K35" s="80">
        <v>5.458554872144394</v>
      </c>
      <c r="L35" s="128"/>
      <c r="M35" s="128"/>
      <c r="N35" s="128"/>
      <c r="O35" s="128"/>
      <c r="P35" s="128"/>
      <c r="Q35" s="128"/>
    </row>
    <row r="36" spans="2:17" s="43" customFormat="1" ht="11.25">
      <c r="B36" s="139" t="s">
        <v>20</v>
      </c>
      <c r="C36" s="19">
        <v>40269</v>
      </c>
      <c r="D36" s="80">
        <v>5.052695876280233</v>
      </c>
      <c r="E36" s="80">
        <v>6.217545128927271</v>
      </c>
      <c r="F36" s="80">
        <v>4.114694833666088</v>
      </c>
      <c r="G36" s="80">
        <v>6.178834709692005</v>
      </c>
      <c r="H36" s="80">
        <v>4.906285821148271</v>
      </c>
      <c r="I36" s="80">
        <v>1.7876083372588392</v>
      </c>
      <c r="J36" s="80">
        <v>5.932226847922029</v>
      </c>
      <c r="K36" s="80">
        <v>5.560827477215091</v>
      </c>
      <c r="L36" s="128"/>
      <c r="M36" s="128"/>
      <c r="N36" s="128"/>
      <c r="O36" s="128"/>
      <c r="P36" s="128"/>
      <c r="Q36" s="128"/>
    </row>
    <row r="37" spans="2:17" s="43" customFormat="1" ht="11.25">
      <c r="B37" s="139" t="s">
        <v>20</v>
      </c>
      <c r="C37" s="19">
        <v>40299</v>
      </c>
      <c r="D37" s="80">
        <v>4.933839558487629</v>
      </c>
      <c r="E37" s="80">
        <v>6.265841174058129</v>
      </c>
      <c r="F37" s="80">
        <v>4.134647523591317</v>
      </c>
      <c r="G37" s="80">
        <v>6.225821527987008</v>
      </c>
      <c r="H37" s="80">
        <v>3.428316897027406</v>
      </c>
      <c r="I37" s="80">
        <v>1.973579069078757</v>
      </c>
      <c r="J37" s="80">
        <v>6.349944324545187</v>
      </c>
      <c r="K37" s="80">
        <v>5.561776955924613</v>
      </c>
      <c r="L37" s="128"/>
      <c r="M37" s="128"/>
      <c r="N37" s="128"/>
      <c r="O37" s="128"/>
      <c r="P37" s="128"/>
      <c r="Q37" s="128"/>
    </row>
    <row r="38" spans="2:17" s="43" customFormat="1" ht="11.25">
      <c r="B38" s="139" t="s">
        <v>20</v>
      </c>
      <c r="C38" s="19">
        <v>40330</v>
      </c>
      <c r="D38" s="80">
        <v>4.845294017614821</v>
      </c>
      <c r="E38" s="80">
        <v>4.951404436304108</v>
      </c>
      <c r="F38" s="80">
        <v>4.3251544177849155</v>
      </c>
      <c r="G38" s="80">
        <v>6.548372694714244</v>
      </c>
      <c r="H38" s="80">
        <v>4.0204405072369775</v>
      </c>
      <c r="I38" s="80">
        <v>2.555001337434337</v>
      </c>
      <c r="J38" s="80">
        <v>6.1820988259284615</v>
      </c>
      <c r="K38" s="80">
        <v>5.584671727295287</v>
      </c>
      <c r="L38" s="128"/>
      <c r="M38" s="128"/>
      <c r="N38" s="128"/>
      <c r="O38" s="128"/>
      <c r="P38" s="128"/>
      <c r="Q38" s="128"/>
    </row>
    <row r="39" spans="2:17" s="43" customFormat="1" ht="11.25">
      <c r="B39" s="139" t="s">
        <v>20</v>
      </c>
      <c r="C39" s="19">
        <v>40360</v>
      </c>
      <c r="D39" s="80">
        <v>4.678074882254135</v>
      </c>
      <c r="E39" s="80">
        <v>3.594938650193691</v>
      </c>
      <c r="F39" s="80">
        <v>4.47598054865439</v>
      </c>
      <c r="G39" s="80">
        <v>6.614842259544806</v>
      </c>
      <c r="H39" s="80">
        <v>4.65980108810673</v>
      </c>
      <c r="I39" s="80">
        <v>3.088276968250736</v>
      </c>
      <c r="J39" s="80">
        <v>5.8449880496978635</v>
      </c>
      <c r="K39" s="80">
        <v>5.542730101111193</v>
      </c>
      <c r="L39" s="128"/>
      <c r="M39" s="128"/>
      <c r="N39" s="128"/>
      <c r="O39" s="128"/>
      <c r="P39" s="128"/>
      <c r="Q39" s="128"/>
    </row>
    <row r="40" spans="2:17" s="43" customFormat="1" ht="11.25">
      <c r="B40" s="139" t="s">
        <v>20</v>
      </c>
      <c r="C40" s="19">
        <v>40391</v>
      </c>
      <c r="D40" s="80">
        <v>4.358670588375713</v>
      </c>
      <c r="E40" s="80">
        <v>3.2094980526679695</v>
      </c>
      <c r="F40" s="80">
        <v>3.48796677206622</v>
      </c>
      <c r="G40" s="80">
        <v>7.049641322083766</v>
      </c>
      <c r="H40" s="80">
        <v>4.60231620449536</v>
      </c>
      <c r="I40" s="80">
        <v>3.2713434633370397</v>
      </c>
      <c r="J40" s="80">
        <v>6.17643997854036</v>
      </c>
      <c r="K40" s="80">
        <v>5.5615083882879945</v>
      </c>
      <c r="L40" s="128"/>
      <c r="M40" s="128"/>
      <c r="N40" s="128"/>
      <c r="O40" s="128"/>
      <c r="P40" s="128"/>
      <c r="Q40" s="128"/>
    </row>
    <row r="41" spans="2:17" s="43" customFormat="1" ht="11.25">
      <c r="B41" s="139" t="s">
        <v>20</v>
      </c>
      <c r="C41" s="19">
        <v>40422</v>
      </c>
      <c r="D41" s="80">
        <v>4.743429846823344</v>
      </c>
      <c r="E41" s="80">
        <v>5.4902630611527</v>
      </c>
      <c r="F41" s="80">
        <v>3.358589431096126</v>
      </c>
      <c r="G41" s="80">
        <v>6.760686801059745</v>
      </c>
      <c r="H41" s="80">
        <v>4.6085808165813535</v>
      </c>
      <c r="I41" s="80">
        <v>3.056709038078176</v>
      </c>
      <c r="J41" s="80">
        <v>5.683815795500902</v>
      </c>
      <c r="K41" s="80">
        <v>5.52691676425483</v>
      </c>
      <c r="L41" s="128"/>
      <c r="M41" s="128"/>
      <c r="N41" s="128"/>
      <c r="O41" s="128"/>
      <c r="P41" s="128"/>
      <c r="Q41" s="128"/>
    </row>
    <row r="42" spans="1:13" ht="11.25">
      <c r="A42" s="43"/>
      <c r="B42" s="139" t="s">
        <v>20</v>
      </c>
      <c r="C42" s="19">
        <v>40452</v>
      </c>
      <c r="D42" s="80">
        <v>5.562134967125965</v>
      </c>
      <c r="E42" s="80">
        <v>8.980454776802848</v>
      </c>
      <c r="F42" s="80">
        <v>3.31417396683793</v>
      </c>
      <c r="G42" s="80">
        <v>6.812462058538515</v>
      </c>
      <c r="H42" s="80">
        <v>5.031046093118685</v>
      </c>
      <c r="I42" s="80">
        <v>2.8111681156427926</v>
      </c>
      <c r="J42" s="80">
        <v>5.779296173426229</v>
      </c>
      <c r="K42" s="80">
        <v>5.573756663328466</v>
      </c>
      <c r="L42" s="128"/>
      <c r="M42" s="128"/>
    </row>
    <row r="43" spans="1:14" ht="11.25">
      <c r="A43" s="43"/>
      <c r="B43" s="139" t="s">
        <v>20</v>
      </c>
      <c r="C43" s="19">
        <v>40483</v>
      </c>
      <c r="D43" s="80">
        <v>6.013910308457815</v>
      </c>
      <c r="E43" s="80">
        <v>10.854669732250732</v>
      </c>
      <c r="F43" s="80">
        <v>3.303864169087123</v>
      </c>
      <c r="G43" s="80">
        <v>6.817570945712292</v>
      </c>
      <c r="H43" s="80">
        <v>5.181936392373276</v>
      </c>
      <c r="I43" s="80">
        <v>3.322942232580517</v>
      </c>
      <c r="J43" s="80">
        <v>5.788372571321121</v>
      </c>
      <c r="K43" s="80">
        <v>5.503931424762953</v>
      </c>
      <c r="N43" s="27"/>
    </row>
    <row r="44" spans="1:14" ht="11.25">
      <c r="A44" s="43"/>
      <c r="B44" s="41" t="s">
        <v>20</v>
      </c>
      <c r="C44" s="24">
        <v>40513</v>
      </c>
      <c r="D44" s="42">
        <v>6.398709559840299</v>
      </c>
      <c r="E44" s="81">
        <v>12.196837508047963</v>
      </c>
      <c r="F44" s="81">
        <v>3.4496289391320767</v>
      </c>
      <c r="G44" s="81">
        <v>7.055798556315418</v>
      </c>
      <c r="H44" s="81">
        <v>5.018826453099701</v>
      </c>
      <c r="I44" s="81">
        <v>3.3347462871164746</v>
      </c>
      <c r="J44" s="81">
        <v>5.850472861610334</v>
      </c>
      <c r="K44" s="81">
        <v>5.516580171146068</v>
      </c>
      <c r="N44" s="117"/>
    </row>
    <row r="45" spans="1:11" ht="11.25">
      <c r="A45" s="43"/>
      <c r="B45" s="139" t="s">
        <v>113</v>
      </c>
      <c r="C45" s="19">
        <v>40544</v>
      </c>
      <c r="D45" s="80">
        <v>6.19962743548903</v>
      </c>
      <c r="E45" s="80">
        <v>11.323609307643224</v>
      </c>
      <c r="F45" s="80">
        <v>3.7175785675530815</v>
      </c>
      <c r="G45" s="80">
        <v>5.620370312258749</v>
      </c>
      <c r="H45" s="80">
        <v>5.291102588662322</v>
      </c>
      <c r="I45" s="80">
        <v>4.089398798376509</v>
      </c>
      <c r="J45" s="80">
        <v>5.9844503778596625</v>
      </c>
      <c r="K45" s="80">
        <v>6.712660550335103</v>
      </c>
    </row>
    <row r="46" spans="1:11" ht="11.25">
      <c r="A46" s="43"/>
      <c r="B46" s="139" t="s">
        <v>20</v>
      </c>
      <c r="C46" s="19">
        <v>40575</v>
      </c>
      <c r="D46" s="80">
        <v>6.046762767931924</v>
      </c>
      <c r="E46" s="80">
        <v>10.028756559736562</v>
      </c>
      <c r="F46" s="80">
        <v>3.6653971696068766</v>
      </c>
      <c r="G46" s="80">
        <v>5.647209982968082</v>
      </c>
      <c r="H46" s="80">
        <v>6.2406665524058935</v>
      </c>
      <c r="I46" s="80">
        <v>4.1921642323595965</v>
      </c>
      <c r="J46" s="80">
        <v>6.206634474540218</v>
      </c>
      <c r="K46" s="80">
        <v>6.821808760009018</v>
      </c>
    </row>
    <row r="47" spans="1:11" ht="11.25">
      <c r="A47" s="43"/>
      <c r="B47" s="139" t="s">
        <v>20</v>
      </c>
      <c r="C47" s="19">
        <v>40603</v>
      </c>
      <c r="D47" s="80">
        <v>6.061047800154085</v>
      </c>
      <c r="E47" s="80">
        <v>8.57881447267812</v>
      </c>
      <c r="F47" s="80">
        <v>3.8490288139922058</v>
      </c>
      <c r="G47" s="80">
        <v>7.277398087480624</v>
      </c>
      <c r="H47" s="80">
        <v>6.237167863192417</v>
      </c>
      <c r="I47" s="80">
        <v>3.75896858054543</v>
      </c>
      <c r="J47" s="80">
        <v>6.693535785945359</v>
      </c>
      <c r="K47" s="80">
        <v>6.867273114263561</v>
      </c>
    </row>
    <row r="48" spans="1:11" ht="11.25">
      <c r="A48" s="43"/>
      <c r="B48" s="139" t="s">
        <v>20</v>
      </c>
      <c r="C48" s="19">
        <v>40634</v>
      </c>
      <c r="D48" s="80">
        <v>6.388660870863028</v>
      </c>
      <c r="E48" s="80">
        <v>7.617169289900461</v>
      </c>
      <c r="F48" s="80">
        <v>4.181139567056236</v>
      </c>
      <c r="G48" s="80">
        <v>9.33979272908061</v>
      </c>
      <c r="H48" s="80">
        <v>6.813218160335399</v>
      </c>
      <c r="I48" s="80">
        <v>3.7044817088972337</v>
      </c>
      <c r="J48" s="80">
        <v>7.297040432704915</v>
      </c>
      <c r="K48" s="80">
        <v>6.78529635492513</v>
      </c>
    </row>
    <row r="49" spans="1:11" ht="11.25">
      <c r="A49" s="43"/>
      <c r="B49" s="139" t="s">
        <v>20</v>
      </c>
      <c r="C49" s="19">
        <v>40664</v>
      </c>
      <c r="D49" s="80">
        <v>6.488233799426846</v>
      </c>
      <c r="E49" s="80">
        <v>7.7044551872985645</v>
      </c>
      <c r="F49" s="80">
        <v>4.215344596996995</v>
      </c>
      <c r="G49" s="80">
        <v>9.624506981879977</v>
      </c>
      <c r="H49" s="80">
        <v>6.987428517706973</v>
      </c>
      <c r="I49" s="80">
        <v>4.365911447901816</v>
      </c>
      <c r="J49" s="80">
        <v>6.807820824457456</v>
      </c>
      <c r="K49" s="80">
        <v>6.822541778135727</v>
      </c>
    </row>
    <row r="50" spans="1:11" ht="11.25">
      <c r="A50" s="43"/>
      <c r="B50" s="139" t="s">
        <v>20</v>
      </c>
      <c r="C50" s="19">
        <v>40695</v>
      </c>
      <c r="D50" s="80">
        <v>6.457569324809009</v>
      </c>
      <c r="E50" s="80">
        <v>8.211020014565129</v>
      </c>
      <c r="F50" s="80">
        <v>4.304001798067358</v>
      </c>
      <c r="G50" s="80">
        <v>8.572053866088059</v>
      </c>
      <c r="H50" s="80">
        <v>6.939658642922475</v>
      </c>
      <c r="I50" s="80">
        <v>4.88231718941643</v>
      </c>
      <c r="J50" s="80">
        <v>6.377992542648636</v>
      </c>
      <c r="K50" s="80">
        <v>6.802260645204128</v>
      </c>
    </row>
    <row r="51" spans="1:11" ht="11.25">
      <c r="A51" s="43"/>
      <c r="B51" s="139" t="s">
        <v>20</v>
      </c>
      <c r="C51" s="19">
        <v>40725</v>
      </c>
      <c r="D51" s="80">
        <v>6.598718708020779</v>
      </c>
      <c r="E51" s="80">
        <v>8.874004103365053</v>
      </c>
      <c r="F51" s="80">
        <v>4.381940646288984</v>
      </c>
      <c r="G51" s="80">
        <v>8.576386013182201</v>
      </c>
      <c r="H51" s="80">
        <v>6.84443395856198</v>
      </c>
      <c r="I51" s="80">
        <v>4.340391868290205</v>
      </c>
      <c r="J51" s="80">
        <v>6.446177726666447</v>
      </c>
      <c r="K51" s="80">
        <v>6.9413173410573625</v>
      </c>
    </row>
    <row r="52" spans="1:11" ht="11.25">
      <c r="A52" s="43"/>
      <c r="B52" s="139" t="s">
        <v>20</v>
      </c>
      <c r="C52" s="19">
        <v>40756</v>
      </c>
      <c r="D52" s="80">
        <v>6.837618989189531</v>
      </c>
      <c r="E52" s="80">
        <v>10.03610896481797</v>
      </c>
      <c r="F52" s="80">
        <v>4.44606620558694</v>
      </c>
      <c r="G52" s="80">
        <v>8.31985720516608</v>
      </c>
      <c r="H52" s="80">
        <v>6.452417554304368</v>
      </c>
      <c r="I52" s="80">
        <v>4.952211850934374</v>
      </c>
      <c r="J52" s="80">
        <v>6.6626562291775215</v>
      </c>
      <c r="K52" s="80">
        <v>6.880505495646272</v>
      </c>
    </row>
    <row r="53" spans="1:11" ht="11.25">
      <c r="A53" s="43"/>
      <c r="B53" s="139" t="s">
        <v>20</v>
      </c>
      <c r="C53" s="19">
        <v>40787</v>
      </c>
      <c r="D53" s="80">
        <v>6.538566777447463</v>
      </c>
      <c r="E53" s="80">
        <v>8.74052393590652</v>
      </c>
      <c r="F53" s="80">
        <v>4.268902950441822</v>
      </c>
      <c r="G53" s="80">
        <v>8.40739785824367</v>
      </c>
      <c r="H53" s="80">
        <v>6.413423605564561</v>
      </c>
      <c r="I53" s="80">
        <v>5.0504381207360005</v>
      </c>
      <c r="J53" s="80">
        <v>7.115128205443821</v>
      </c>
      <c r="K53" s="80">
        <v>6.873242073750219</v>
      </c>
    </row>
    <row r="54" spans="1:11" ht="11.25">
      <c r="A54" s="43"/>
      <c r="B54" s="139" t="s">
        <v>20</v>
      </c>
      <c r="C54" s="19">
        <v>40817</v>
      </c>
      <c r="D54" s="80">
        <v>5.850852449937771</v>
      </c>
      <c r="E54" s="80">
        <v>6.298697583156487</v>
      </c>
      <c r="F54" s="80">
        <v>4.4505931499267515</v>
      </c>
      <c r="G54" s="80">
        <v>7.336120321538164</v>
      </c>
      <c r="H54" s="80">
        <v>6.584612697705006</v>
      </c>
      <c r="I54" s="80">
        <v>4.5212867817360225</v>
      </c>
      <c r="J54" s="80">
        <v>7.040425881855383</v>
      </c>
      <c r="K54" s="80">
        <v>6.775205376829008</v>
      </c>
    </row>
    <row r="55" spans="1:11" ht="11.25">
      <c r="A55" s="43"/>
      <c r="B55" s="139" t="s">
        <v>20</v>
      </c>
      <c r="C55" s="19">
        <v>40848</v>
      </c>
      <c r="D55" s="80">
        <v>5.7320022187927755</v>
      </c>
      <c r="E55" s="80">
        <v>4.963804883919387</v>
      </c>
      <c r="F55" s="80">
        <v>4.668876779574305</v>
      </c>
      <c r="G55" s="80">
        <v>7.205211266499356</v>
      </c>
      <c r="H55" s="80">
        <v>7.350502844222451</v>
      </c>
      <c r="I55" s="80">
        <v>5.0555797736075325</v>
      </c>
      <c r="J55" s="80">
        <v>7.276215151105636</v>
      </c>
      <c r="K55" s="80">
        <v>6.7918579292465475</v>
      </c>
    </row>
    <row r="56" spans="1:11" ht="11.25">
      <c r="A56" s="43"/>
      <c r="B56" s="41" t="s">
        <v>20</v>
      </c>
      <c r="C56" s="24">
        <v>40878</v>
      </c>
      <c r="D56" s="81">
        <v>5.80676025965956</v>
      </c>
      <c r="E56" s="81">
        <v>5.018987689633514</v>
      </c>
      <c r="F56" s="81">
        <v>4.632006094509755</v>
      </c>
      <c r="G56" s="81">
        <v>7.029441385537494</v>
      </c>
      <c r="H56" s="81">
        <v>8.353566539461156</v>
      </c>
      <c r="I56" s="81">
        <v>4.744920052544277</v>
      </c>
      <c r="J56" s="81">
        <v>7.288417172881823</v>
      </c>
      <c r="K56" s="81">
        <v>6.720595579829625</v>
      </c>
    </row>
    <row r="57" spans="1:11" ht="11.25">
      <c r="A57" s="43"/>
      <c r="B57" s="139" t="s">
        <v>117</v>
      </c>
      <c r="C57" s="19">
        <v>40909</v>
      </c>
      <c r="D57" s="80">
        <v>5.298059285641732</v>
      </c>
      <c r="E57" s="80">
        <v>4.779497771714514</v>
      </c>
      <c r="F57" s="80">
        <v>4.528633112974623</v>
      </c>
      <c r="G57" s="80">
        <v>4.057213941225735</v>
      </c>
      <c r="H57" s="80">
        <v>8.366244095405495</v>
      </c>
      <c r="I57" s="80">
        <v>5.326750186581575</v>
      </c>
      <c r="J57" s="80">
        <v>7.308616773866494</v>
      </c>
      <c r="K57" s="80">
        <v>7.5434735691188415</v>
      </c>
    </row>
    <row r="58" spans="1:11" ht="11.25">
      <c r="A58" s="43"/>
      <c r="B58" s="139" t="s">
        <v>20</v>
      </c>
      <c r="C58" s="19">
        <v>40940</v>
      </c>
      <c r="D58" s="80">
        <v>4.604500718853322</v>
      </c>
      <c r="E58" s="80">
        <v>3.930261072701069</v>
      </c>
      <c r="F58" s="80">
        <v>4.198200986822265</v>
      </c>
      <c r="G58" s="80">
        <v>2.702305515827641</v>
      </c>
      <c r="H58" s="80">
        <v>7.306273909391781</v>
      </c>
      <c r="I58" s="80">
        <v>4.89403865027751</v>
      </c>
      <c r="J58" s="80">
        <v>7.080398271616506</v>
      </c>
      <c r="K58" s="80">
        <v>7.705568216731407</v>
      </c>
    </row>
    <row r="59" spans="1:11" ht="11.25">
      <c r="A59" s="43"/>
      <c r="B59" s="139" t="s">
        <v>20</v>
      </c>
      <c r="C59" s="19">
        <v>40969</v>
      </c>
      <c r="D59" s="80">
        <v>4.393807800965299</v>
      </c>
      <c r="E59" s="80">
        <v>4.322759500989304</v>
      </c>
      <c r="F59" s="80">
        <v>3.8555787735669034</v>
      </c>
      <c r="G59" s="80">
        <v>1.8965616588842993</v>
      </c>
      <c r="H59" s="80">
        <v>6.862609092811001</v>
      </c>
      <c r="I59" s="80">
        <v>5.057739774846293</v>
      </c>
      <c r="J59" s="80">
        <v>6.843994674690768</v>
      </c>
      <c r="K59" s="80">
        <v>7.601879406731138</v>
      </c>
    </row>
    <row r="60" spans="1:11" ht="11.25">
      <c r="A60" s="43"/>
      <c r="B60" s="139" t="s">
        <v>20</v>
      </c>
      <c r="C60" s="19">
        <v>41000</v>
      </c>
      <c r="D60" s="80">
        <v>4.150734732157901</v>
      </c>
      <c r="E60" s="80">
        <v>4.307286754657014</v>
      </c>
      <c r="F60" s="80">
        <v>3.4896288334634873</v>
      </c>
      <c r="G60" s="80">
        <v>0.6375637081976748</v>
      </c>
      <c r="H60" s="80">
        <v>8.014606663560397</v>
      </c>
      <c r="I60" s="80">
        <v>5.2735227932884765</v>
      </c>
      <c r="J60" s="80">
        <v>5.975280159371854</v>
      </c>
      <c r="K60" s="80">
        <v>7.596286452449852</v>
      </c>
    </row>
    <row r="61" spans="1:11" ht="11.25">
      <c r="A61" s="43"/>
      <c r="B61" s="139" t="s">
        <v>20</v>
      </c>
      <c r="C61" s="19">
        <v>41030</v>
      </c>
      <c r="D61" s="80">
        <v>4.186026862453729</v>
      </c>
      <c r="E61" s="80">
        <v>4.879028049729461</v>
      </c>
      <c r="F61" s="80">
        <v>3.3338356408705305</v>
      </c>
      <c r="G61" s="80">
        <v>0.4459031502984878</v>
      </c>
      <c r="H61" s="80">
        <v>8.443933149488835</v>
      </c>
      <c r="I61" s="80">
        <v>4.009657373493103</v>
      </c>
      <c r="J61" s="80">
        <v>6.050848610372106</v>
      </c>
      <c r="K61" s="80">
        <v>7.547591935339759</v>
      </c>
    </row>
    <row r="62" spans="1:11" ht="11.25">
      <c r="A62" s="43"/>
      <c r="B62" s="139" t="s">
        <v>20</v>
      </c>
      <c r="C62" s="19">
        <v>41061</v>
      </c>
      <c r="D62" s="80">
        <v>4.4108183629361974</v>
      </c>
      <c r="E62" s="80">
        <v>6.577051873994266</v>
      </c>
      <c r="F62" s="80">
        <v>2.9970239881747185</v>
      </c>
      <c r="G62" s="80">
        <v>0.6267326165758869</v>
      </c>
      <c r="H62" s="80">
        <v>8.162862868342913</v>
      </c>
      <c r="I62" s="80">
        <v>3.0041548975226595</v>
      </c>
      <c r="J62" s="80">
        <v>6.3231981216453015</v>
      </c>
      <c r="K62" s="80">
        <v>7.606817669762078</v>
      </c>
    </row>
    <row r="63" spans="1:11" ht="11.25">
      <c r="A63" s="43"/>
      <c r="B63" s="139" t="s">
        <v>20</v>
      </c>
      <c r="C63" s="19">
        <v>41091</v>
      </c>
      <c r="D63" s="80">
        <v>4.233987315725285</v>
      </c>
      <c r="E63" s="80">
        <v>6.922715571032567</v>
      </c>
      <c r="F63" s="80">
        <v>2.6351613976740795</v>
      </c>
      <c r="G63" s="80">
        <v>0.012544166213035446</v>
      </c>
      <c r="H63" s="80">
        <v>7.940691617969264</v>
      </c>
      <c r="I63" s="80">
        <v>3.149578682695009</v>
      </c>
      <c r="J63" s="80">
        <v>6.170698990289236</v>
      </c>
      <c r="K63" s="80">
        <v>7.636111166747961</v>
      </c>
    </row>
    <row r="64" spans="1:11" ht="11.25">
      <c r="A64" s="43"/>
      <c r="B64" s="139" t="s">
        <v>20</v>
      </c>
      <c r="C64" s="19">
        <v>41122</v>
      </c>
      <c r="D64" s="80">
        <v>4.103262260997664</v>
      </c>
      <c r="E64" s="80">
        <v>7.092766650967808</v>
      </c>
      <c r="F64" s="80">
        <v>2.1650134378567554</v>
      </c>
      <c r="G64" s="80">
        <v>-0.34258847443470186</v>
      </c>
      <c r="H64" s="80">
        <v>8.649951057745131</v>
      </c>
      <c r="I64" s="80">
        <v>2.5232039970559894</v>
      </c>
      <c r="J64" s="80">
        <v>6.047612738639718</v>
      </c>
      <c r="K64" s="80">
        <v>7.802615572493843</v>
      </c>
    </row>
    <row r="65" spans="1:11" ht="11.25">
      <c r="A65" s="43"/>
      <c r="B65" s="139" t="s">
        <v>20</v>
      </c>
      <c r="C65" s="19">
        <v>41153</v>
      </c>
      <c r="D65" s="80">
        <v>4.4118801344049885</v>
      </c>
      <c r="E65" s="80">
        <v>8.545724789698085</v>
      </c>
      <c r="F65" s="80">
        <v>2.1287046721359726</v>
      </c>
      <c r="G65" s="80">
        <v>-0.24338921211261022</v>
      </c>
      <c r="H65" s="80">
        <v>8.636607569332778</v>
      </c>
      <c r="I65" s="80">
        <v>2.2540535263465555</v>
      </c>
      <c r="J65" s="80">
        <v>5.995859881260812</v>
      </c>
      <c r="K65" s="80">
        <v>7.7931341097206674</v>
      </c>
    </row>
    <row r="66" spans="2:11" ht="11.25">
      <c r="B66" s="139" t="s">
        <v>20</v>
      </c>
      <c r="C66" s="19">
        <v>41183</v>
      </c>
      <c r="D66" s="80">
        <v>4.8454980074412735</v>
      </c>
      <c r="E66" s="80">
        <v>10.172353136558243</v>
      </c>
      <c r="F66" s="80">
        <v>1.9734753719548248</v>
      </c>
      <c r="G66" s="80">
        <v>0.2537764056716796</v>
      </c>
      <c r="H66" s="80">
        <v>8.723472797689302</v>
      </c>
      <c r="I66" s="80">
        <v>2.8252862333735695</v>
      </c>
      <c r="J66" s="80">
        <v>5.893671006102941</v>
      </c>
      <c r="K66" s="80">
        <v>7.848118175344054</v>
      </c>
    </row>
    <row r="67" spans="2:11" ht="11.25">
      <c r="B67" s="139" t="s">
        <v>20</v>
      </c>
      <c r="C67" s="19">
        <v>41214</v>
      </c>
      <c r="D67" s="80">
        <v>4.923117630653739</v>
      </c>
      <c r="E67" s="80">
        <v>10.334426144262476</v>
      </c>
      <c r="F67" s="80">
        <v>1.880143568495929</v>
      </c>
      <c r="G67" s="80">
        <v>0.1466583737588234</v>
      </c>
      <c r="H67" s="80">
        <v>9.077403487494106</v>
      </c>
      <c r="I67" s="80">
        <v>3.693758807913472</v>
      </c>
      <c r="J67" s="80">
        <v>5.921289043945777</v>
      </c>
      <c r="K67" s="80">
        <v>7.921963195230797</v>
      </c>
    </row>
    <row r="68" spans="2:11" ht="11.25">
      <c r="B68" s="41" t="s">
        <v>20</v>
      </c>
      <c r="C68" s="24">
        <v>41244</v>
      </c>
      <c r="D68" s="81">
        <v>5.0988703132313296</v>
      </c>
      <c r="E68" s="81">
        <v>10.303534706500873</v>
      </c>
      <c r="F68" s="81">
        <v>2.1202630986419946</v>
      </c>
      <c r="G68" s="81">
        <v>0.21510284978396577</v>
      </c>
      <c r="H68" s="81">
        <v>9.941946323206196</v>
      </c>
      <c r="I68" s="81">
        <v>4.241074267159228</v>
      </c>
      <c r="J68" s="81">
        <v>5.970531905273213</v>
      </c>
      <c r="K68" s="81">
        <v>8.074507037072841</v>
      </c>
    </row>
    <row r="69" spans="2:11" ht="11.25">
      <c r="B69" s="139" t="s">
        <v>119</v>
      </c>
      <c r="C69" s="19">
        <v>41275</v>
      </c>
      <c r="D69" s="80">
        <v>5.6092206986061655</v>
      </c>
      <c r="E69" s="80">
        <v>12.073505143897112</v>
      </c>
      <c r="F69" s="80">
        <v>2.158033007234028</v>
      </c>
      <c r="G69" s="80">
        <v>0.13917490011803313</v>
      </c>
      <c r="H69" s="80">
        <v>11.632413428273969</v>
      </c>
      <c r="I69" s="80">
        <v>3.278727807074522</v>
      </c>
      <c r="J69" s="80">
        <v>5.975070275897609</v>
      </c>
      <c r="K69" s="80">
        <v>7.7267916011354965</v>
      </c>
    </row>
    <row r="70" spans="2:11" ht="11.25">
      <c r="B70" s="139" t="s">
        <v>20</v>
      </c>
      <c r="C70" s="19">
        <v>41306</v>
      </c>
      <c r="D70" s="80">
        <v>5.913061351484283</v>
      </c>
      <c r="E70" s="80">
        <v>13.572409314763112</v>
      </c>
      <c r="F70" s="80">
        <v>1.5327978444621637</v>
      </c>
      <c r="G70" s="80">
        <v>1.138019139962454</v>
      </c>
      <c r="H70" s="80">
        <v>11.235671689312055</v>
      </c>
      <c r="I70" s="80">
        <v>4.105615737300439</v>
      </c>
      <c r="J70" s="80">
        <v>6.053310308916271</v>
      </c>
      <c r="K70" s="80">
        <v>7.520165982232285</v>
      </c>
    </row>
    <row r="71" spans="2:13" ht="11.25">
      <c r="B71" s="168"/>
      <c r="C71" s="19">
        <v>41334</v>
      </c>
      <c r="D71" s="130">
        <v>5.57313824163741</v>
      </c>
      <c r="E71" s="130">
        <v>13.915152707805323</v>
      </c>
      <c r="F71" s="130">
        <v>0.5296470639666984</v>
      </c>
      <c r="G71" s="130">
        <v>1.1759533376906939</v>
      </c>
      <c r="H71" s="80">
        <v>10.331649232685457</v>
      </c>
      <c r="I71" s="80">
        <v>4.375908997138511</v>
      </c>
      <c r="J71" s="80">
        <v>5.921456032774408</v>
      </c>
      <c r="K71" s="80">
        <v>7.61560762180149</v>
      </c>
      <c r="L71" s="128"/>
      <c r="M71" s="128"/>
    </row>
    <row r="72" spans="2:13" ht="11.25">
      <c r="B72" s="168"/>
      <c r="C72" s="19">
        <v>41365</v>
      </c>
      <c r="D72" s="80">
        <v>5.371999389382909</v>
      </c>
      <c r="E72" s="80">
        <v>13.638661270297847</v>
      </c>
      <c r="F72" s="80">
        <v>0.7849997727377156</v>
      </c>
      <c r="G72" s="80">
        <v>1.272299750357364</v>
      </c>
      <c r="H72" s="80">
        <v>8.100966872954963</v>
      </c>
      <c r="I72" s="80">
        <v>3.6471780865757752</v>
      </c>
      <c r="J72" s="80">
        <v>6.534936284517179</v>
      </c>
      <c r="K72" s="80">
        <v>7.769118755291804</v>
      </c>
      <c r="L72" s="80"/>
      <c r="M72" s="128"/>
    </row>
    <row r="73" spans="2:13" ht="11.25">
      <c r="B73" s="168"/>
      <c r="C73" s="19">
        <v>41395</v>
      </c>
      <c r="D73" s="80">
        <v>5.109820337211324</v>
      </c>
      <c r="E73" s="80">
        <v>12.486303401661058</v>
      </c>
      <c r="F73" s="80">
        <v>0.6910503253118261</v>
      </c>
      <c r="G73" s="80">
        <v>1.3184822743522506</v>
      </c>
      <c r="H73" s="80">
        <v>7.556864356400528</v>
      </c>
      <c r="I73" s="80">
        <v>4.681976051639647</v>
      </c>
      <c r="J73" s="80">
        <v>6.727468728669517</v>
      </c>
      <c r="K73" s="80">
        <v>7.749945515466239</v>
      </c>
      <c r="L73" s="80"/>
      <c r="M73" s="128"/>
    </row>
    <row r="74" spans="2:13" ht="11.25">
      <c r="B74" s="168"/>
      <c r="C74" s="19">
        <v>41426</v>
      </c>
      <c r="D74" s="80">
        <v>5.202936277422965</v>
      </c>
      <c r="E74" s="80">
        <v>11.283356843805237</v>
      </c>
      <c r="F74" s="80">
        <v>0.9987791639121779</v>
      </c>
      <c r="G74" s="80">
        <v>2.998060840905925</v>
      </c>
      <c r="H74" s="80">
        <v>7.381845125065123</v>
      </c>
      <c r="I74" s="80">
        <v>4.749488335241359</v>
      </c>
      <c r="J74" s="80">
        <v>6.331293872020316</v>
      </c>
      <c r="K74" s="80">
        <v>7.6388706426533615</v>
      </c>
      <c r="L74" s="80"/>
      <c r="M74" s="128"/>
    </row>
    <row r="75" spans="2:13" ht="11.25">
      <c r="B75" s="168"/>
      <c r="C75" s="19">
        <v>41456</v>
      </c>
      <c r="D75" s="80">
        <v>4.923983210660299</v>
      </c>
      <c r="E75" s="80">
        <v>10.247577426742914</v>
      </c>
      <c r="F75" s="80">
        <v>1.311382348197454</v>
      </c>
      <c r="G75" s="80">
        <v>2.0281373415144133</v>
      </c>
      <c r="H75" s="80">
        <v>7.5124241134048475</v>
      </c>
      <c r="I75" s="80">
        <v>5.137397088563356</v>
      </c>
      <c r="J75" s="80">
        <v>6.261389801254769</v>
      </c>
      <c r="K75" s="80">
        <v>7.36910602933436</v>
      </c>
      <c r="L75" s="80"/>
      <c r="M75" s="128"/>
    </row>
    <row r="76" spans="2:13" ht="11.25">
      <c r="B76" s="169"/>
      <c r="C76" s="24">
        <v>41487</v>
      </c>
      <c r="D76" s="81">
        <v>4.878797049145622</v>
      </c>
      <c r="E76" s="81">
        <v>9.0547660411183</v>
      </c>
      <c r="F76" s="81">
        <v>1.8905050950345448</v>
      </c>
      <c r="G76" s="81">
        <v>2.162626443517812</v>
      </c>
      <c r="H76" s="81">
        <v>7.789537039228689</v>
      </c>
      <c r="I76" s="81">
        <v>4.280515683827391</v>
      </c>
      <c r="J76" s="81">
        <v>6.558681660962851</v>
      </c>
      <c r="K76" s="81">
        <v>7.295139618465107</v>
      </c>
      <c r="L76" s="80"/>
      <c r="M76" s="128"/>
    </row>
    <row r="77" ht="11.25">
      <c r="C77" s="28" t="s">
        <v>125</v>
      </c>
    </row>
    <row r="78" ht="11.25">
      <c r="C78" s="82" t="s">
        <v>106</v>
      </c>
    </row>
  </sheetData>
  <sheetProtection/>
  <printOptions horizontalCentered="1"/>
  <pageMargins left="0.2362204724409449" right="0.2362204724409449" top="0.2755905511811024" bottom="0.4330708661417323" header="0.1968503937007874" footer="0.2755905511811024"/>
  <pageSetup horizontalDpi="300" verticalDpi="300" orientation="portrait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681"/>
  <sheetViews>
    <sheetView showGridLines="0" zoomScaleSheetLayoutView="100" zoomScalePageLayoutView="0" workbookViewId="0" topLeftCell="A1">
      <selection activeCell="G116" sqref="G116"/>
    </sheetView>
  </sheetViews>
  <sheetFormatPr defaultColWidth="10.28125" defaultRowHeight="12.75"/>
  <cols>
    <col min="1" max="1" width="3.7109375" style="28" customWidth="1"/>
    <col min="2" max="2" width="5.8515625" style="28" bestFit="1" customWidth="1"/>
    <col min="3" max="3" width="10.28125" style="28" customWidth="1"/>
    <col min="4" max="4" width="11.421875" style="4" customWidth="1"/>
    <col min="5" max="16384" width="10.28125" style="28" customWidth="1"/>
  </cols>
  <sheetData>
    <row r="1" ht="12.75">
      <c r="B1" s="115" t="s">
        <v>0</v>
      </c>
    </row>
    <row r="3" ht="11.25">
      <c r="C3" s="30" t="s">
        <v>90</v>
      </c>
    </row>
    <row r="4" spans="3:4" ht="11.25">
      <c r="C4" s="30" t="s">
        <v>79</v>
      </c>
      <c r="D4" s="30"/>
    </row>
    <row r="5" spans="3:4" ht="11.25">
      <c r="C5" s="32" t="s">
        <v>80</v>
      </c>
      <c r="D5" s="7"/>
    </row>
    <row r="6" s="3" customFormat="1" ht="12.75">
      <c r="D6" s="152"/>
    </row>
    <row r="7" spans="2:4" ht="11.25">
      <c r="B7" s="87"/>
      <c r="C7" s="87"/>
      <c r="D7" s="88" t="s">
        <v>74</v>
      </c>
    </row>
    <row r="8" spans="2:4" s="37" customFormat="1" ht="12" thickBot="1">
      <c r="B8" s="93"/>
      <c r="C8" s="90" t="s">
        <v>81</v>
      </c>
      <c r="D8" s="94">
        <v>100</v>
      </c>
    </row>
    <row r="9" spans="2:4" ht="12" thickTop="1">
      <c r="B9" s="87">
        <v>2011</v>
      </c>
      <c r="C9" s="136">
        <v>40701</v>
      </c>
      <c r="D9" s="137" t="s">
        <v>114</v>
      </c>
    </row>
    <row r="10" spans="2:4" ht="11.25">
      <c r="B10" s="43"/>
      <c r="C10" s="129">
        <v>40709</v>
      </c>
      <c r="D10" s="124" t="s">
        <v>115</v>
      </c>
    </row>
    <row r="11" spans="2:4" ht="11.25">
      <c r="B11" s="43"/>
      <c r="C11" s="129">
        <v>40716</v>
      </c>
      <c r="D11" s="124" t="s">
        <v>116</v>
      </c>
    </row>
    <row r="12" spans="2:4" ht="11.25">
      <c r="B12" s="95"/>
      <c r="C12" s="121">
        <v>40724</v>
      </c>
      <c r="D12" s="122">
        <v>-0.18</v>
      </c>
    </row>
    <row r="13" spans="2:4" ht="11.25">
      <c r="B13" s="87"/>
      <c r="C13" s="136">
        <v>40731</v>
      </c>
      <c r="D13" s="137">
        <v>-0.11</v>
      </c>
    </row>
    <row r="14" spans="2:4" ht="11.25">
      <c r="B14" s="43"/>
      <c r="C14" s="129">
        <v>40739</v>
      </c>
      <c r="D14" s="124">
        <v>-0.13</v>
      </c>
    </row>
    <row r="15" spans="2:4" ht="11.25">
      <c r="B15" s="43"/>
      <c r="C15" s="129">
        <v>40746</v>
      </c>
      <c r="D15" s="124">
        <v>-0.11</v>
      </c>
    </row>
    <row r="16" spans="2:4" ht="11.25">
      <c r="B16" s="95"/>
      <c r="C16" s="121">
        <v>40755</v>
      </c>
      <c r="D16" s="122">
        <v>-0.04</v>
      </c>
    </row>
    <row r="17" spans="2:4" ht="11.25">
      <c r="B17" s="87"/>
      <c r="C17" s="136">
        <v>40762</v>
      </c>
      <c r="D17" s="137">
        <v>-0.01</v>
      </c>
    </row>
    <row r="18" spans="2:4" ht="11.25">
      <c r="B18" s="43"/>
      <c r="C18" s="129">
        <v>40770</v>
      </c>
      <c r="D18" s="124">
        <v>0.17</v>
      </c>
    </row>
    <row r="19" spans="2:4" ht="11.25">
      <c r="B19" s="43"/>
      <c r="C19" s="129">
        <v>40777</v>
      </c>
      <c r="D19" s="124">
        <v>0.31</v>
      </c>
    </row>
    <row r="20" spans="2:4" ht="11.25">
      <c r="B20" s="95"/>
      <c r="C20" s="121">
        <v>40786</v>
      </c>
      <c r="D20" s="122">
        <v>0.4</v>
      </c>
    </row>
    <row r="21" spans="2:4" ht="11.25">
      <c r="B21" s="87"/>
      <c r="C21" s="136">
        <v>40793</v>
      </c>
      <c r="D21" s="137">
        <v>0.74</v>
      </c>
    </row>
    <row r="22" spans="2:4" ht="11.25">
      <c r="B22" s="43"/>
      <c r="C22" s="129">
        <v>40801</v>
      </c>
      <c r="D22" s="124">
        <v>0.69</v>
      </c>
    </row>
    <row r="23" spans="2:4" ht="11.25">
      <c r="B23" s="43"/>
      <c r="C23" s="129">
        <v>40808</v>
      </c>
      <c r="D23" s="124">
        <v>0.58</v>
      </c>
    </row>
    <row r="24" spans="2:4" ht="11.25">
      <c r="B24" s="95"/>
      <c r="C24" s="121">
        <v>40816</v>
      </c>
      <c r="D24" s="122">
        <v>0.5</v>
      </c>
    </row>
    <row r="25" spans="2:4" ht="11.25">
      <c r="B25" s="87"/>
      <c r="C25" s="136">
        <v>40823</v>
      </c>
      <c r="D25" s="137">
        <v>0.5</v>
      </c>
    </row>
    <row r="26" spans="3:4" s="43" customFormat="1" ht="11.25">
      <c r="C26" s="129">
        <v>40831</v>
      </c>
      <c r="D26" s="124">
        <v>0.39</v>
      </c>
    </row>
    <row r="27" spans="3:4" s="43" customFormat="1" ht="11.25">
      <c r="C27" s="129">
        <v>40838</v>
      </c>
      <c r="D27" s="124">
        <v>0.31</v>
      </c>
    </row>
    <row r="28" spans="2:4" ht="11.25">
      <c r="B28" s="95"/>
      <c r="C28" s="121">
        <v>40847</v>
      </c>
      <c r="D28" s="122">
        <v>0.26</v>
      </c>
    </row>
    <row r="29" spans="2:4" ht="11.25">
      <c r="B29" s="87"/>
      <c r="C29" s="136">
        <v>40854</v>
      </c>
      <c r="D29" s="137">
        <v>0.34</v>
      </c>
    </row>
    <row r="30" spans="2:4" ht="11.25">
      <c r="B30" s="43"/>
      <c r="C30" s="129">
        <v>40862</v>
      </c>
      <c r="D30" s="124">
        <v>0.38</v>
      </c>
    </row>
    <row r="31" spans="2:4" ht="11.25">
      <c r="B31" s="43"/>
      <c r="C31" s="129">
        <v>40869</v>
      </c>
      <c r="D31" s="124">
        <v>0.43</v>
      </c>
    </row>
    <row r="32" spans="2:4" ht="11.25">
      <c r="B32" s="95"/>
      <c r="C32" s="121">
        <v>40877</v>
      </c>
      <c r="D32" s="122">
        <v>0.53</v>
      </c>
    </row>
    <row r="33" spans="2:4" ht="11.25">
      <c r="B33" s="43"/>
      <c r="C33" s="129">
        <v>40884</v>
      </c>
      <c r="D33" s="124">
        <v>0.63</v>
      </c>
    </row>
    <row r="34" spans="2:4" ht="11.25">
      <c r="B34" s="43"/>
      <c r="C34" s="129">
        <v>40892</v>
      </c>
      <c r="D34" s="124">
        <v>0.72</v>
      </c>
    </row>
    <row r="35" spans="2:4" ht="11.25">
      <c r="B35" s="43"/>
      <c r="C35" s="129">
        <v>40899</v>
      </c>
      <c r="D35" s="124">
        <v>0.78</v>
      </c>
    </row>
    <row r="36" spans="2:4" ht="11.25">
      <c r="B36" s="95"/>
      <c r="C36" s="121">
        <v>40908</v>
      </c>
      <c r="D36" s="122">
        <v>0.79</v>
      </c>
    </row>
    <row r="37" spans="2:4" ht="11.25">
      <c r="B37" s="43">
        <v>2012</v>
      </c>
      <c r="C37" s="129">
        <v>40915</v>
      </c>
      <c r="D37" s="124">
        <v>0.93</v>
      </c>
    </row>
    <row r="38" spans="2:4" ht="11.25">
      <c r="B38" s="43"/>
      <c r="C38" s="129">
        <v>40923</v>
      </c>
      <c r="D38" s="124">
        <v>0.97</v>
      </c>
    </row>
    <row r="39" spans="2:4" ht="11.25">
      <c r="B39" s="43"/>
      <c r="C39" s="129">
        <v>40930</v>
      </c>
      <c r="D39" s="124">
        <v>0.93</v>
      </c>
    </row>
    <row r="40" spans="2:4" ht="11.25">
      <c r="B40" s="95"/>
      <c r="C40" s="121">
        <v>40939</v>
      </c>
      <c r="D40" s="122">
        <v>0.81</v>
      </c>
    </row>
    <row r="41" spans="2:4" ht="11.25">
      <c r="B41" s="43"/>
      <c r="C41" s="129">
        <v>40946</v>
      </c>
      <c r="D41" s="124">
        <v>0.46</v>
      </c>
    </row>
    <row r="42" spans="2:4" ht="11.25">
      <c r="B42" s="43"/>
      <c r="C42" s="129">
        <v>40954</v>
      </c>
      <c r="D42" s="124">
        <v>0.3</v>
      </c>
    </row>
    <row r="43" spans="2:4" ht="11.25">
      <c r="B43" s="43"/>
      <c r="C43" s="129">
        <v>40961</v>
      </c>
      <c r="D43" s="124">
        <v>0.27</v>
      </c>
    </row>
    <row r="44" spans="2:4" ht="11.25">
      <c r="B44" s="95"/>
      <c r="C44" s="121">
        <v>40968</v>
      </c>
      <c r="D44" s="122">
        <v>0.24</v>
      </c>
    </row>
    <row r="45" spans="2:4" ht="11.25">
      <c r="B45" s="43"/>
      <c r="C45" s="129">
        <v>40975</v>
      </c>
      <c r="D45" s="124">
        <v>0.41</v>
      </c>
    </row>
    <row r="46" spans="2:4" ht="11.25">
      <c r="B46" s="43"/>
      <c r="C46" s="129">
        <v>40983</v>
      </c>
      <c r="D46" s="124">
        <v>0.47</v>
      </c>
    </row>
    <row r="47" spans="2:4" ht="11.25">
      <c r="B47" s="43"/>
      <c r="C47" s="129">
        <v>40990</v>
      </c>
      <c r="D47" s="124">
        <v>0.51</v>
      </c>
    </row>
    <row r="48" spans="2:4" ht="11.25">
      <c r="B48" s="95"/>
      <c r="C48" s="121">
        <v>40999</v>
      </c>
      <c r="D48" s="122">
        <v>0.6</v>
      </c>
    </row>
    <row r="49" spans="2:4" ht="11.25">
      <c r="B49" s="43"/>
      <c r="C49" s="129">
        <v>41006</v>
      </c>
      <c r="D49" s="124">
        <v>0.58</v>
      </c>
    </row>
    <row r="50" spans="2:4" ht="11.25">
      <c r="B50" s="43"/>
      <c r="C50" s="129">
        <v>41014</v>
      </c>
      <c r="D50" s="124">
        <v>0.57</v>
      </c>
    </row>
    <row r="51" spans="2:4" ht="11.25">
      <c r="B51" s="43"/>
      <c r="C51" s="129">
        <v>41021</v>
      </c>
      <c r="D51" s="124">
        <v>0.57</v>
      </c>
    </row>
    <row r="52" spans="2:4" ht="11.25">
      <c r="B52" s="95"/>
      <c r="C52" s="121">
        <v>41029</v>
      </c>
      <c r="D52" s="122">
        <v>0.52</v>
      </c>
    </row>
    <row r="53" spans="2:4" ht="11.25">
      <c r="B53" s="43"/>
      <c r="C53" s="129">
        <v>41036</v>
      </c>
      <c r="D53" s="124">
        <v>0.57</v>
      </c>
    </row>
    <row r="54" spans="2:4" ht="11.25">
      <c r="B54" s="129"/>
      <c r="C54" s="129">
        <v>41044</v>
      </c>
      <c r="D54" s="124">
        <v>0.55</v>
      </c>
    </row>
    <row r="55" spans="2:4" ht="11.25">
      <c r="B55" s="129"/>
      <c r="C55" s="129">
        <v>41051</v>
      </c>
      <c r="D55" s="124">
        <v>0.5</v>
      </c>
    </row>
    <row r="56" spans="2:4" ht="11.25">
      <c r="B56" s="121"/>
      <c r="C56" s="121">
        <v>41060</v>
      </c>
      <c r="D56" s="122">
        <v>0.52</v>
      </c>
    </row>
    <row r="57" spans="2:4" ht="11.25">
      <c r="B57" s="129"/>
      <c r="C57" s="129">
        <v>41067</v>
      </c>
      <c r="D57" s="124">
        <v>0.43</v>
      </c>
    </row>
    <row r="58" spans="2:4" ht="11.25">
      <c r="B58" s="129"/>
      <c r="C58" s="129">
        <v>41075</v>
      </c>
      <c r="D58" s="124">
        <v>0.28</v>
      </c>
    </row>
    <row r="59" spans="2:4" ht="11.25">
      <c r="B59" s="129"/>
      <c r="C59" s="129">
        <v>41082</v>
      </c>
      <c r="D59" s="124">
        <v>0.16</v>
      </c>
    </row>
    <row r="60" spans="2:4" ht="11.25">
      <c r="B60" s="121"/>
      <c r="C60" s="121">
        <v>41090</v>
      </c>
      <c r="D60" s="122">
        <v>0.11</v>
      </c>
    </row>
    <row r="61" spans="2:4" ht="11.25">
      <c r="B61" s="129"/>
      <c r="C61" s="129">
        <v>41097</v>
      </c>
      <c r="D61" s="124">
        <v>0.19</v>
      </c>
    </row>
    <row r="62" spans="2:4" ht="11.25">
      <c r="B62" s="129"/>
      <c r="C62" s="129">
        <v>41105</v>
      </c>
      <c r="D62" s="124">
        <v>0.22</v>
      </c>
    </row>
    <row r="63" spans="2:4" ht="11.25">
      <c r="B63" s="129"/>
      <c r="C63" s="129">
        <v>41112</v>
      </c>
      <c r="D63" s="124">
        <v>0.28</v>
      </c>
    </row>
    <row r="64" spans="2:4" ht="11.25">
      <c r="B64" s="121"/>
      <c r="C64" s="121">
        <v>41121</v>
      </c>
      <c r="D64" s="122">
        <v>0.22</v>
      </c>
    </row>
    <row r="65" spans="2:4" ht="11.25">
      <c r="B65" s="129"/>
      <c r="C65" s="129">
        <v>41128</v>
      </c>
      <c r="D65" s="124">
        <v>0.4</v>
      </c>
    </row>
    <row r="66" spans="2:4" ht="11.25">
      <c r="B66" s="129"/>
      <c r="C66" s="129">
        <v>41136</v>
      </c>
      <c r="D66" s="124">
        <v>0.39</v>
      </c>
    </row>
    <row r="67" spans="2:4" ht="11.25">
      <c r="B67" s="129"/>
      <c r="C67" s="129">
        <v>41143</v>
      </c>
      <c r="D67" s="124">
        <v>0.34</v>
      </c>
    </row>
    <row r="68" spans="2:4" ht="11.25">
      <c r="B68" s="121"/>
      <c r="C68" s="121">
        <v>41152</v>
      </c>
      <c r="D68" s="122">
        <v>0.44</v>
      </c>
    </row>
    <row r="69" spans="2:4" ht="11.25">
      <c r="B69" s="129"/>
      <c r="C69" s="129">
        <v>41159</v>
      </c>
      <c r="D69" s="124">
        <v>0.44</v>
      </c>
    </row>
    <row r="70" spans="2:4" ht="11.25">
      <c r="B70" s="129"/>
      <c r="C70" s="129">
        <v>41167</v>
      </c>
      <c r="D70" s="124">
        <v>0.49</v>
      </c>
    </row>
    <row r="71" spans="2:4" ht="11.25">
      <c r="B71" s="129"/>
      <c r="C71" s="129">
        <v>41174</v>
      </c>
      <c r="D71" s="124">
        <v>0.53</v>
      </c>
    </row>
    <row r="72" spans="2:4" ht="11.25">
      <c r="B72" s="121"/>
      <c r="C72" s="121">
        <v>41182</v>
      </c>
      <c r="D72" s="122">
        <v>0.54</v>
      </c>
    </row>
    <row r="73" spans="2:4" ht="11.25">
      <c r="B73" s="129"/>
      <c r="C73" s="129">
        <v>41189</v>
      </c>
      <c r="D73" s="124">
        <v>0.64</v>
      </c>
    </row>
    <row r="74" spans="2:4" ht="11.25">
      <c r="B74" s="129"/>
      <c r="C74" s="129">
        <v>41197</v>
      </c>
      <c r="D74" s="124">
        <v>0.62</v>
      </c>
    </row>
    <row r="75" spans="2:4" ht="11.25">
      <c r="B75" s="129"/>
      <c r="C75" s="129">
        <v>41204</v>
      </c>
      <c r="D75" s="124">
        <v>0.57</v>
      </c>
    </row>
    <row r="76" spans="2:4" ht="11.25">
      <c r="B76" s="121"/>
      <c r="C76" s="121">
        <v>41213</v>
      </c>
      <c r="D76" s="122">
        <v>0.48</v>
      </c>
    </row>
    <row r="77" spans="2:4" ht="11.25">
      <c r="B77" s="129"/>
      <c r="C77" s="129">
        <v>41220</v>
      </c>
      <c r="D77" s="124">
        <v>0.43</v>
      </c>
    </row>
    <row r="78" spans="2:4" ht="11.25">
      <c r="B78" s="129"/>
      <c r="C78" s="129">
        <v>41228</v>
      </c>
      <c r="D78" s="124">
        <v>0.35</v>
      </c>
    </row>
    <row r="79" spans="2:4" ht="11.25">
      <c r="B79" s="129"/>
      <c r="C79" s="129">
        <v>41235</v>
      </c>
      <c r="D79" s="124">
        <v>0.38</v>
      </c>
    </row>
    <row r="80" spans="2:4" ht="11.25">
      <c r="B80" s="121"/>
      <c r="C80" s="121">
        <v>41243</v>
      </c>
      <c r="D80" s="122">
        <v>0.45</v>
      </c>
    </row>
    <row r="81" spans="2:4" ht="11.25">
      <c r="B81" s="136"/>
      <c r="C81" s="136">
        <v>41250</v>
      </c>
      <c r="D81" s="137">
        <v>0.63</v>
      </c>
    </row>
    <row r="82" spans="2:4" ht="11.25">
      <c r="B82" s="43"/>
      <c r="C82" s="129">
        <v>41258</v>
      </c>
      <c r="D82" s="124">
        <v>0.73</v>
      </c>
    </row>
    <row r="83" spans="2:4" ht="11.25">
      <c r="B83" s="43"/>
      <c r="C83" s="129">
        <v>41265</v>
      </c>
      <c r="D83" s="124">
        <v>0.73</v>
      </c>
    </row>
    <row r="84" spans="2:4" ht="11.25">
      <c r="B84" s="95"/>
      <c r="C84" s="121">
        <v>41274</v>
      </c>
      <c r="D84" s="122">
        <v>0.66</v>
      </c>
    </row>
    <row r="85" spans="2:4" ht="11.25">
      <c r="B85" s="43">
        <v>2013</v>
      </c>
      <c r="C85" s="129">
        <v>41281</v>
      </c>
      <c r="D85" s="124">
        <v>0.77</v>
      </c>
    </row>
    <row r="86" spans="2:4" ht="11.25">
      <c r="B86" s="43"/>
      <c r="C86" s="129">
        <v>41289</v>
      </c>
      <c r="D86" s="124">
        <v>0.89</v>
      </c>
    </row>
    <row r="87" spans="2:4" ht="11.25">
      <c r="B87" s="95"/>
      <c r="C87" s="121">
        <v>41296</v>
      </c>
      <c r="D87" s="122">
        <v>1.03</v>
      </c>
    </row>
    <row r="88" spans="2:4" ht="11.25">
      <c r="B88" s="43"/>
      <c r="C88" s="129">
        <v>41320</v>
      </c>
      <c r="D88" s="124">
        <v>0.55</v>
      </c>
    </row>
    <row r="89" spans="2:4" ht="11.25">
      <c r="B89" s="43"/>
      <c r="C89" s="129">
        <v>41327</v>
      </c>
      <c r="D89" s="124">
        <v>0.26</v>
      </c>
    </row>
    <row r="90" spans="2:4" ht="11.25">
      <c r="B90" s="95"/>
      <c r="C90" s="121">
        <v>41333</v>
      </c>
      <c r="D90" s="122">
        <v>0.33</v>
      </c>
    </row>
    <row r="91" spans="2:4" ht="11.25">
      <c r="B91" s="43"/>
      <c r="C91" s="129">
        <v>41340</v>
      </c>
      <c r="D91" s="124">
        <v>0.52</v>
      </c>
    </row>
    <row r="92" spans="2:4" ht="11.25">
      <c r="B92" s="43"/>
      <c r="C92" s="129">
        <v>41348</v>
      </c>
      <c r="D92" s="124">
        <v>0.63</v>
      </c>
    </row>
    <row r="93" spans="2:4" ht="11.25">
      <c r="B93" s="43"/>
      <c r="C93" s="129">
        <v>41355</v>
      </c>
      <c r="D93" s="124">
        <v>0.78</v>
      </c>
    </row>
    <row r="94" spans="2:4" ht="11.25">
      <c r="B94" s="95"/>
      <c r="C94" s="121">
        <v>41364</v>
      </c>
      <c r="D94" s="122">
        <v>0.72</v>
      </c>
    </row>
    <row r="95" spans="3:4" ht="11.25">
      <c r="C95" s="129">
        <v>41371</v>
      </c>
      <c r="D95" s="124">
        <v>0.71</v>
      </c>
    </row>
    <row r="96" spans="3:4" ht="11.25">
      <c r="C96" s="129">
        <v>41379</v>
      </c>
      <c r="D96" s="124">
        <v>0.65</v>
      </c>
    </row>
    <row r="97" spans="3:4" ht="11.25">
      <c r="C97" s="129">
        <v>41386</v>
      </c>
      <c r="D97" s="124">
        <v>0.54</v>
      </c>
    </row>
    <row r="98" spans="2:4" ht="11.25">
      <c r="B98" s="95"/>
      <c r="C98" s="121">
        <v>41394</v>
      </c>
      <c r="D98" s="122">
        <v>0.52</v>
      </c>
    </row>
    <row r="99" spans="3:4" ht="11.25">
      <c r="C99" s="129">
        <v>41401</v>
      </c>
      <c r="D99" s="124">
        <v>0.45</v>
      </c>
    </row>
    <row r="100" spans="3:4" ht="11.25">
      <c r="C100" s="129">
        <v>41409</v>
      </c>
      <c r="D100" s="124">
        <v>0.38</v>
      </c>
    </row>
    <row r="101" spans="3:4" ht="11.25">
      <c r="C101" s="129">
        <v>41416</v>
      </c>
      <c r="D101" s="124">
        <v>0.4</v>
      </c>
    </row>
    <row r="102" spans="2:4" ht="11.25">
      <c r="B102" s="95"/>
      <c r="C102" s="121">
        <v>41425</v>
      </c>
      <c r="D102" s="122">
        <v>0.32</v>
      </c>
    </row>
    <row r="103" spans="3:4" ht="11.25">
      <c r="C103" s="129">
        <v>41432</v>
      </c>
      <c r="D103" s="124">
        <v>0.48</v>
      </c>
    </row>
    <row r="104" spans="3:4" ht="11.25">
      <c r="C104" s="129">
        <v>41440</v>
      </c>
      <c r="D104" s="124">
        <v>0.43</v>
      </c>
    </row>
    <row r="105" spans="3:4" ht="11.25">
      <c r="C105" s="129">
        <v>41447</v>
      </c>
      <c r="D105" s="124">
        <v>0.37</v>
      </c>
    </row>
    <row r="106" spans="2:4" ht="11.25">
      <c r="B106" s="95"/>
      <c r="C106" s="121">
        <v>41455</v>
      </c>
      <c r="D106" s="122">
        <v>0.35</v>
      </c>
    </row>
    <row r="107" spans="3:4" ht="11.25">
      <c r="C107" s="129">
        <v>41462</v>
      </c>
      <c r="D107" s="124">
        <v>0.23</v>
      </c>
    </row>
    <row r="108" spans="3:4" ht="11.25">
      <c r="C108" s="129">
        <v>41470</v>
      </c>
      <c r="D108" s="124">
        <v>0.07</v>
      </c>
    </row>
    <row r="109" spans="2:4" ht="11.25">
      <c r="B109" s="43"/>
      <c r="C109" s="129">
        <v>41477</v>
      </c>
      <c r="D109" s="124">
        <v>-0.11</v>
      </c>
    </row>
    <row r="110" spans="2:4" ht="11.25">
      <c r="B110" s="95"/>
      <c r="C110" s="121">
        <v>41486</v>
      </c>
      <c r="D110" s="122">
        <v>-0.17</v>
      </c>
    </row>
    <row r="111" spans="3:4" ht="11.25">
      <c r="C111" s="129">
        <v>41493</v>
      </c>
      <c r="D111" s="124">
        <v>-0.02</v>
      </c>
    </row>
    <row r="112" spans="3:4" ht="11.25">
      <c r="C112" s="129">
        <v>41501</v>
      </c>
      <c r="D112" s="124">
        <v>0.05</v>
      </c>
    </row>
    <row r="113" spans="2:4" ht="11.25">
      <c r="B113" s="43"/>
      <c r="C113" s="129">
        <v>41508</v>
      </c>
      <c r="D113" s="124">
        <v>0.16</v>
      </c>
    </row>
    <row r="114" spans="2:4" ht="11.25">
      <c r="B114" s="95"/>
      <c r="C114" s="121">
        <v>41517</v>
      </c>
      <c r="D114" s="122">
        <v>0.2</v>
      </c>
    </row>
    <row r="115" spans="3:4" ht="11.25">
      <c r="C115" s="129">
        <v>41524</v>
      </c>
      <c r="D115" s="124">
        <v>0.25</v>
      </c>
    </row>
    <row r="116" spans="3:4" ht="11.25">
      <c r="C116" s="129">
        <v>41532</v>
      </c>
      <c r="D116" s="124">
        <v>0.27</v>
      </c>
    </row>
    <row r="117" spans="2:4" ht="11.25">
      <c r="B117" s="95"/>
      <c r="C117" s="121">
        <v>41539</v>
      </c>
      <c r="D117" s="122">
        <v>0.27</v>
      </c>
    </row>
    <row r="118" spans="2:3" ht="11.25">
      <c r="B118" s="74" t="s">
        <v>122</v>
      </c>
      <c r="C118" s="129"/>
    </row>
    <row r="119" ht="11.25">
      <c r="C119" s="78"/>
    </row>
    <row r="120" ht="11.25">
      <c r="C120" s="78"/>
    </row>
    <row r="121" ht="11.25">
      <c r="C121" s="78"/>
    </row>
    <row r="122" ht="11.25">
      <c r="C122" s="78"/>
    </row>
    <row r="123" ht="11.25">
      <c r="C123" s="78"/>
    </row>
    <row r="124" ht="11.25">
      <c r="C124" s="78"/>
    </row>
    <row r="125" ht="11.25">
      <c r="C125" s="78"/>
    </row>
    <row r="126" ht="11.25">
      <c r="C126" s="78"/>
    </row>
    <row r="127" ht="11.25">
      <c r="C127" s="78"/>
    </row>
    <row r="128" ht="11.25">
      <c r="C128" s="78"/>
    </row>
    <row r="129" ht="11.25">
      <c r="C129" s="78"/>
    </row>
    <row r="130" ht="11.25">
      <c r="C130" s="78"/>
    </row>
    <row r="131" ht="11.25">
      <c r="C131" s="78"/>
    </row>
    <row r="132" ht="11.25">
      <c r="C132" s="78"/>
    </row>
    <row r="133" ht="11.25">
      <c r="C133" s="78"/>
    </row>
    <row r="134" ht="11.25">
      <c r="C134" s="78"/>
    </row>
    <row r="135" ht="11.25">
      <c r="C135" s="78"/>
    </row>
    <row r="136" ht="11.25">
      <c r="C136" s="78"/>
    </row>
    <row r="137" ht="11.25">
      <c r="C137" s="78"/>
    </row>
    <row r="138" ht="11.25">
      <c r="C138" s="78"/>
    </row>
    <row r="139" ht="11.25">
      <c r="C139" s="78"/>
    </row>
    <row r="140" ht="11.25">
      <c r="C140" s="78"/>
    </row>
    <row r="141" ht="11.25">
      <c r="C141" s="78"/>
    </row>
    <row r="142" ht="11.25">
      <c r="C142" s="78"/>
    </row>
    <row r="143" ht="11.25">
      <c r="C143" s="78"/>
    </row>
    <row r="144" ht="11.25">
      <c r="C144" s="78"/>
    </row>
    <row r="145" ht="11.25">
      <c r="C145" s="78"/>
    </row>
    <row r="146" ht="11.25">
      <c r="C146" s="78"/>
    </row>
    <row r="147" ht="11.25">
      <c r="C147" s="78"/>
    </row>
    <row r="148" ht="11.25">
      <c r="C148" s="78"/>
    </row>
    <row r="149" ht="11.25">
      <c r="C149" s="78"/>
    </row>
    <row r="150" ht="11.25">
      <c r="C150" s="78"/>
    </row>
    <row r="151" ht="11.25">
      <c r="C151" s="78"/>
    </row>
    <row r="152" ht="11.25">
      <c r="C152" s="78"/>
    </row>
    <row r="153" ht="11.25">
      <c r="C153" s="78"/>
    </row>
    <row r="154" ht="11.25">
      <c r="C154" s="78"/>
    </row>
    <row r="155" ht="11.25">
      <c r="C155" s="78"/>
    </row>
    <row r="156" ht="11.25">
      <c r="C156" s="78"/>
    </row>
    <row r="157" ht="11.25">
      <c r="C157" s="78"/>
    </row>
    <row r="158" ht="11.25">
      <c r="C158" s="78"/>
    </row>
    <row r="159" ht="11.25">
      <c r="C159" s="78"/>
    </row>
    <row r="160" ht="11.25">
      <c r="C160" s="78"/>
    </row>
    <row r="161" ht="11.25">
      <c r="C161" s="78"/>
    </row>
    <row r="162" ht="11.25">
      <c r="C162" s="78"/>
    </row>
    <row r="163" ht="11.25">
      <c r="C163" s="78"/>
    </row>
    <row r="164" ht="11.25">
      <c r="C164" s="78"/>
    </row>
    <row r="165" ht="11.25">
      <c r="C165" s="78"/>
    </row>
    <row r="166" ht="11.25">
      <c r="C166" s="78"/>
    </row>
    <row r="167" ht="11.25">
      <c r="C167" s="78"/>
    </row>
    <row r="168" ht="11.25">
      <c r="C168" s="78"/>
    </row>
    <row r="169" ht="11.25">
      <c r="C169" s="78"/>
    </row>
    <row r="170" ht="11.25">
      <c r="C170" s="78"/>
    </row>
    <row r="171" ht="11.25">
      <c r="C171" s="78"/>
    </row>
    <row r="172" ht="11.25">
      <c r="C172" s="78"/>
    </row>
    <row r="173" ht="11.25">
      <c r="C173" s="78"/>
    </row>
    <row r="174" ht="11.25">
      <c r="C174" s="78"/>
    </row>
    <row r="175" ht="11.25">
      <c r="C175" s="78"/>
    </row>
    <row r="176" ht="11.25">
      <c r="C176" s="78"/>
    </row>
    <row r="177" ht="11.25">
      <c r="C177" s="78"/>
    </row>
    <row r="178" ht="11.25">
      <c r="C178" s="78"/>
    </row>
    <row r="179" ht="11.25">
      <c r="C179" s="78"/>
    </row>
    <row r="180" ht="11.25">
      <c r="C180" s="78"/>
    </row>
    <row r="181" ht="11.25">
      <c r="C181" s="78"/>
    </row>
    <row r="182" ht="11.25">
      <c r="C182" s="78"/>
    </row>
    <row r="183" ht="11.25">
      <c r="C183" s="78"/>
    </row>
    <row r="184" ht="11.25">
      <c r="C184" s="78"/>
    </row>
    <row r="185" ht="11.25">
      <c r="C185" s="78"/>
    </row>
    <row r="186" ht="11.25">
      <c r="C186" s="78"/>
    </row>
    <row r="187" ht="11.25">
      <c r="C187" s="78"/>
    </row>
    <row r="188" ht="11.25">
      <c r="C188" s="78"/>
    </row>
    <row r="189" ht="11.25">
      <c r="C189" s="78"/>
    </row>
    <row r="190" ht="11.25">
      <c r="C190" s="78"/>
    </row>
    <row r="191" ht="11.25">
      <c r="C191" s="78"/>
    </row>
    <row r="192" ht="11.25">
      <c r="C192" s="78"/>
    </row>
    <row r="193" ht="11.25">
      <c r="C193" s="78"/>
    </row>
    <row r="194" ht="11.25">
      <c r="C194" s="78"/>
    </row>
    <row r="195" ht="11.25">
      <c r="C195" s="78"/>
    </row>
    <row r="196" ht="11.25">
      <c r="C196" s="78"/>
    </row>
    <row r="197" ht="11.25">
      <c r="C197" s="78"/>
    </row>
    <row r="198" ht="11.25">
      <c r="C198" s="78"/>
    </row>
    <row r="199" ht="11.25">
      <c r="C199" s="78"/>
    </row>
    <row r="200" ht="11.25">
      <c r="C200" s="78"/>
    </row>
    <row r="201" ht="11.25">
      <c r="C201" s="78"/>
    </row>
    <row r="202" ht="11.25">
      <c r="C202" s="78"/>
    </row>
    <row r="203" ht="11.25">
      <c r="C203" s="78"/>
    </row>
    <row r="204" ht="11.25">
      <c r="C204" s="78"/>
    </row>
    <row r="205" ht="11.25">
      <c r="C205" s="78"/>
    </row>
    <row r="206" ht="11.25">
      <c r="C206" s="78"/>
    </row>
    <row r="207" ht="11.25">
      <c r="C207" s="78"/>
    </row>
    <row r="208" ht="11.25">
      <c r="C208" s="78"/>
    </row>
    <row r="209" ht="11.25">
      <c r="C209" s="78"/>
    </row>
    <row r="210" ht="11.25">
      <c r="C210" s="78"/>
    </row>
    <row r="211" ht="11.25">
      <c r="C211" s="78"/>
    </row>
    <row r="212" ht="11.25">
      <c r="C212" s="78"/>
    </row>
    <row r="213" ht="11.25">
      <c r="C213" s="78"/>
    </row>
    <row r="214" ht="11.25">
      <c r="C214" s="78"/>
    </row>
    <row r="215" ht="11.25">
      <c r="C215" s="78"/>
    </row>
    <row r="216" ht="11.25">
      <c r="C216" s="78"/>
    </row>
    <row r="217" ht="11.25">
      <c r="C217" s="78"/>
    </row>
    <row r="218" ht="11.25">
      <c r="C218" s="78"/>
    </row>
    <row r="219" ht="11.25">
      <c r="C219" s="78"/>
    </row>
    <row r="220" ht="11.25">
      <c r="C220" s="78"/>
    </row>
    <row r="221" ht="11.25">
      <c r="C221" s="78"/>
    </row>
    <row r="222" ht="11.25">
      <c r="C222" s="78"/>
    </row>
    <row r="223" ht="11.25">
      <c r="C223" s="78"/>
    </row>
    <row r="224" ht="11.25">
      <c r="C224" s="78"/>
    </row>
    <row r="225" ht="11.25">
      <c r="C225" s="78"/>
    </row>
    <row r="226" ht="11.25">
      <c r="C226" s="78"/>
    </row>
    <row r="227" ht="11.25">
      <c r="C227" s="78"/>
    </row>
    <row r="228" ht="11.25">
      <c r="C228" s="78"/>
    </row>
    <row r="229" ht="11.25">
      <c r="C229" s="78"/>
    </row>
    <row r="230" ht="11.25">
      <c r="C230" s="78"/>
    </row>
    <row r="231" ht="11.25">
      <c r="C231" s="78"/>
    </row>
    <row r="232" ht="11.25">
      <c r="C232" s="78"/>
    </row>
    <row r="233" ht="11.25">
      <c r="C233" s="78"/>
    </row>
    <row r="234" ht="11.25">
      <c r="C234" s="78"/>
    </row>
    <row r="235" ht="11.25">
      <c r="C235" s="78"/>
    </row>
    <row r="236" ht="11.25">
      <c r="C236" s="78"/>
    </row>
    <row r="237" ht="11.25">
      <c r="C237" s="78"/>
    </row>
    <row r="238" ht="11.25">
      <c r="C238" s="78"/>
    </row>
    <row r="239" ht="11.25">
      <c r="C239" s="78"/>
    </row>
    <row r="240" ht="11.25">
      <c r="C240" s="78"/>
    </row>
    <row r="241" ht="11.25">
      <c r="C241" s="78"/>
    </row>
    <row r="242" ht="11.25">
      <c r="C242" s="78"/>
    </row>
    <row r="243" ht="11.25">
      <c r="C243" s="78"/>
    </row>
    <row r="244" ht="11.25">
      <c r="C244" s="78"/>
    </row>
    <row r="245" ht="11.25">
      <c r="C245" s="78"/>
    </row>
    <row r="246" ht="11.25">
      <c r="C246" s="78"/>
    </row>
    <row r="247" ht="11.25">
      <c r="C247" s="78"/>
    </row>
    <row r="248" ht="11.25">
      <c r="C248" s="78"/>
    </row>
    <row r="249" ht="11.25">
      <c r="C249" s="78"/>
    </row>
    <row r="250" ht="11.25">
      <c r="C250" s="78"/>
    </row>
    <row r="251" ht="11.25">
      <c r="C251" s="78"/>
    </row>
    <row r="252" ht="11.25">
      <c r="C252" s="78"/>
    </row>
    <row r="253" ht="11.25">
      <c r="C253" s="78"/>
    </row>
    <row r="254" ht="11.25">
      <c r="C254" s="78"/>
    </row>
    <row r="255" ht="11.25">
      <c r="C255" s="78"/>
    </row>
    <row r="256" ht="11.25">
      <c r="C256" s="78"/>
    </row>
    <row r="257" ht="11.25">
      <c r="C257" s="78"/>
    </row>
    <row r="258" ht="11.25">
      <c r="C258" s="78"/>
    </row>
    <row r="259" ht="11.25">
      <c r="C259" s="78"/>
    </row>
    <row r="260" ht="11.25">
      <c r="C260" s="78"/>
    </row>
    <row r="261" ht="11.25">
      <c r="C261" s="78"/>
    </row>
    <row r="262" ht="11.25">
      <c r="C262" s="78"/>
    </row>
    <row r="263" ht="11.25">
      <c r="C263" s="78"/>
    </row>
    <row r="264" ht="11.25">
      <c r="C264" s="78"/>
    </row>
    <row r="265" ht="11.25">
      <c r="C265" s="78"/>
    </row>
    <row r="266" ht="11.25">
      <c r="C266" s="78"/>
    </row>
    <row r="267" ht="11.25">
      <c r="C267" s="78"/>
    </row>
    <row r="268" ht="11.25">
      <c r="C268" s="78"/>
    </row>
    <row r="269" ht="11.25">
      <c r="C269" s="78"/>
    </row>
    <row r="270" ht="11.25">
      <c r="C270" s="78"/>
    </row>
    <row r="271" ht="11.25">
      <c r="C271" s="78"/>
    </row>
    <row r="272" ht="11.25">
      <c r="C272" s="78"/>
    </row>
    <row r="273" ht="11.25">
      <c r="C273" s="78"/>
    </row>
    <row r="274" ht="11.25">
      <c r="C274" s="78"/>
    </row>
    <row r="275" ht="11.25">
      <c r="C275" s="78"/>
    </row>
    <row r="276" ht="11.25">
      <c r="C276" s="78"/>
    </row>
    <row r="277" ht="11.25">
      <c r="C277" s="78"/>
    </row>
    <row r="278" ht="11.25">
      <c r="C278" s="78"/>
    </row>
    <row r="279" ht="11.25">
      <c r="C279" s="78"/>
    </row>
    <row r="280" ht="11.25">
      <c r="C280" s="78"/>
    </row>
    <row r="281" ht="11.25">
      <c r="C281" s="78"/>
    </row>
    <row r="282" ht="11.25">
      <c r="C282" s="78"/>
    </row>
    <row r="283" ht="11.25">
      <c r="C283" s="78"/>
    </row>
    <row r="284" ht="11.25">
      <c r="C284" s="78"/>
    </row>
    <row r="285" ht="11.25">
      <c r="C285" s="78"/>
    </row>
    <row r="286" ht="11.25">
      <c r="C286" s="78"/>
    </row>
    <row r="287" ht="11.25">
      <c r="C287" s="78"/>
    </row>
    <row r="288" ht="11.25">
      <c r="C288" s="78"/>
    </row>
    <row r="289" ht="11.25">
      <c r="C289" s="78"/>
    </row>
    <row r="290" ht="11.25">
      <c r="C290" s="78"/>
    </row>
    <row r="291" ht="11.25">
      <c r="C291" s="78"/>
    </row>
    <row r="292" ht="11.25">
      <c r="C292" s="78"/>
    </row>
    <row r="293" ht="11.25">
      <c r="C293" s="78"/>
    </row>
    <row r="294" ht="11.25">
      <c r="C294" s="78"/>
    </row>
    <row r="295" ht="11.25">
      <c r="C295" s="78"/>
    </row>
    <row r="296" ht="11.25">
      <c r="C296" s="78"/>
    </row>
    <row r="297" ht="11.25">
      <c r="C297" s="78"/>
    </row>
    <row r="298" ht="11.25">
      <c r="C298" s="78"/>
    </row>
    <row r="299" ht="11.25">
      <c r="C299" s="78"/>
    </row>
    <row r="300" ht="11.25">
      <c r="C300" s="78"/>
    </row>
    <row r="301" ht="11.25">
      <c r="C301" s="78"/>
    </row>
    <row r="302" ht="11.25">
      <c r="C302" s="78"/>
    </row>
    <row r="303" ht="11.25">
      <c r="C303" s="78"/>
    </row>
    <row r="304" ht="11.25">
      <c r="C304" s="78"/>
    </row>
    <row r="305" ht="11.25">
      <c r="C305" s="78"/>
    </row>
    <row r="306" ht="11.25">
      <c r="C306" s="78"/>
    </row>
    <row r="307" ht="11.25">
      <c r="C307" s="78"/>
    </row>
    <row r="308" ht="11.25">
      <c r="C308" s="78"/>
    </row>
    <row r="309" ht="11.25">
      <c r="C309" s="78"/>
    </row>
    <row r="310" ht="11.25">
      <c r="C310" s="78"/>
    </row>
    <row r="311" ht="11.25">
      <c r="C311" s="78"/>
    </row>
    <row r="312" ht="11.25">
      <c r="C312" s="78"/>
    </row>
    <row r="313" ht="11.25">
      <c r="C313" s="78"/>
    </row>
    <row r="314" ht="11.25">
      <c r="C314" s="78"/>
    </row>
    <row r="315" ht="11.25">
      <c r="C315" s="78"/>
    </row>
    <row r="316" ht="11.25">
      <c r="C316" s="78"/>
    </row>
    <row r="317" ht="11.25">
      <c r="C317" s="78"/>
    </row>
    <row r="318" ht="11.25">
      <c r="C318" s="78"/>
    </row>
    <row r="319" ht="11.25">
      <c r="C319" s="78"/>
    </row>
    <row r="320" ht="11.25">
      <c r="C320" s="78"/>
    </row>
    <row r="321" ht="11.25">
      <c r="C321" s="78"/>
    </row>
    <row r="322" ht="11.25">
      <c r="C322" s="78"/>
    </row>
    <row r="323" ht="11.25">
      <c r="C323" s="78"/>
    </row>
    <row r="324" ht="11.25">
      <c r="C324" s="78"/>
    </row>
    <row r="325" ht="11.25">
      <c r="C325" s="78"/>
    </row>
    <row r="326" ht="11.25">
      <c r="C326" s="78"/>
    </row>
    <row r="327" ht="11.25">
      <c r="C327" s="78"/>
    </row>
    <row r="328" ht="11.25">
      <c r="C328" s="78"/>
    </row>
    <row r="329" ht="11.25">
      <c r="C329" s="78"/>
    </row>
    <row r="330" ht="11.25">
      <c r="C330" s="78"/>
    </row>
    <row r="331" ht="11.25">
      <c r="C331" s="78"/>
    </row>
    <row r="332" ht="11.25">
      <c r="C332" s="78"/>
    </row>
    <row r="333" ht="11.25">
      <c r="C333" s="78"/>
    </row>
    <row r="334" ht="11.25">
      <c r="C334" s="78"/>
    </row>
    <row r="335" ht="11.25">
      <c r="C335" s="78"/>
    </row>
    <row r="336" ht="11.25">
      <c r="C336" s="78"/>
    </row>
    <row r="337" ht="11.25">
      <c r="C337" s="78"/>
    </row>
    <row r="338" ht="11.25">
      <c r="C338" s="78"/>
    </row>
    <row r="339" ht="11.25">
      <c r="C339" s="78"/>
    </row>
    <row r="340" ht="11.25">
      <c r="C340" s="78"/>
    </row>
    <row r="341" ht="11.25">
      <c r="C341" s="78"/>
    </row>
    <row r="342" ht="11.25">
      <c r="C342" s="78"/>
    </row>
    <row r="343" ht="11.25">
      <c r="C343" s="78"/>
    </row>
    <row r="344" ht="11.25">
      <c r="C344" s="78"/>
    </row>
    <row r="345" ht="11.25">
      <c r="C345" s="78"/>
    </row>
    <row r="346" ht="11.25">
      <c r="C346" s="78"/>
    </row>
    <row r="347" ht="11.25">
      <c r="C347" s="78"/>
    </row>
    <row r="348" ht="11.25">
      <c r="C348" s="78"/>
    </row>
    <row r="349" ht="11.25">
      <c r="C349" s="78"/>
    </row>
    <row r="350" ht="11.25">
      <c r="C350" s="78"/>
    </row>
    <row r="351" ht="11.25">
      <c r="C351" s="78"/>
    </row>
    <row r="352" ht="11.25">
      <c r="C352" s="78"/>
    </row>
    <row r="353" ht="11.25">
      <c r="C353" s="78"/>
    </row>
    <row r="354" ht="11.25">
      <c r="C354" s="78"/>
    </row>
    <row r="355" ht="11.25">
      <c r="C355" s="78"/>
    </row>
    <row r="356" ht="11.25">
      <c r="C356" s="78"/>
    </row>
    <row r="357" ht="11.25">
      <c r="C357" s="78"/>
    </row>
    <row r="358" ht="11.25">
      <c r="C358" s="78"/>
    </row>
    <row r="359" ht="11.25">
      <c r="C359" s="78"/>
    </row>
    <row r="360" ht="11.25">
      <c r="C360" s="78"/>
    </row>
    <row r="361" ht="11.25">
      <c r="C361" s="78"/>
    </row>
    <row r="362" ht="11.25">
      <c r="C362" s="78"/>
    </row>
    <row r="363" ht="11.25">
      <c r="C363" s="78"/>
    </row>
    <row r="364" ht="11.25">
      <c r="C364" s="78"/>
    </row>
    <row r="365" ht="11.25">
      <c r="C365" s="78"/>
    </row>
    <row r="366" ht="11.25">
      <c r="C366" s="78"/>
    </row>
    <row r="367" ht="11.25">
      <c r="C367" s="78"/>
    </row>
    <row r="368" ht="11.25">
      <c r="C368" s="78"/>
    </row>
    <row r="369" ht="11.25">
      <c r="C369" s="78"/>
    </row>
    <row r="370" ht="11.25">
      <c r="C370" s="78"/>
    </row>
    <row r="371" ht="11.25">
      <c r="C371" s="78"/>
    </row>
    <row r="372" ht="11.25">
      <c r="C372" s="78"/>
    </row>
    <row r="373" ht="11.25">
      <c r="C373" s="78"/>
    </row>
    <row r="374" ht="11.25">
      <c r="C374" s="78"/>
    </row>
    <row r="375" ht="11.25">
      <c r="C375" s="78"/>
    </row>
    <row r="376" ht="11.25">
      <c r="C376" s="78"/>
    </row>
    <row r="377" ht="11.25">
      <c r="C377" s="78"/>
    </row>
    <row r="378" ht="11.25">
      <c r="C378" s="78"/>
    </row>
    <row r="379" ht="11.25">
      <c r="C379" s="78"/>
    </row>
    <row r="380" ht="11.25">
      <c r="C380" s="78"/>
    </row>
    <row r="381" ht="11.25">
      <c r="C381" s="78"/>
    </row>
    <row r="382" ht="11.25">
      <c r="C382" s="78"/>
    </row>
    <row r="383" ht="11.25">
      <c r="C383" s="78"/>
    </row>
    <row r="384" ht="11.25">
      <c r="C384" s="78"/>
    </row>
    <row r="385" ht="11.25">
      <c r="C385" s="78"/>
    </row>
    <row r="386" ht="11.25">
      <c r="C386" s="78"/>
    </row>
    <row r="387" ht="11.25">
      <c r="C387" s="78"/>
    </row>
    <row r="388" ht="11.25">
      <c r="C388" s="78"/>
    </row>
    <row r="389" ht="11.25">
      <c r="C389" s="78"/>
    </row>
    <row r="390" ht="11.25">
      <c r="C390" s="78"/>
    </row>
    <row r="391" ht="11.25">
      <c r="C391" s="78"/>
    </row>
    <row r="392" ht="11.25">
      <c r="C392" s="78"/>
    </row>
    <row r="393" ht="11.25">
      <c r="C393" s="78"/>
    </row>
    <row r="394" ht="11.25">
      <c r="C394" s="78"/>
    </row>
    <row r="395" ht="11.25">
      <c r="C395" s="78"/>
    </row>
    <row r="396" ht="11.25">
      <c r="C396" s="78"/>
    </row>
    <row r="397" ht="11.25">
      <c r="C397" s="78"/>
    </row>
    <row r="398" ht="11.25">
      <c r="C398" s="78"/>
    </row>
    <row r="399" ht="11.25">
      <c r="C399" s="78"/>
    </row>
    <row r="400" ht="11.25">
      <c r="C400" s="78"/>
    </row>
    <row r="401" ht="11.25">
      <c r="C401" s="78"/>
    </row>
    <row r="402" ht="11.25">
      <c r="C402" s="78"/>
    </row>
    <row r="403" ht="11.25">
      <c r="C403" s="78"/>
    </row>
    <row r="404" ht="11.25">
      <c r="C404" s="78"/>
    </row>
    <row r="405" ht="11.25">
      <c r="C405" s="78"/>
    </row>
    <row r="406" ht="11.25">
      <c r="C406" s="78"/>
    </row>
    <row r="407" ht="11.25">
      <c r="C407" s="78"/>
    </row>
    <row r="408" ht="11.25">
      <c r="C408" s="78"/>
    </row>
    <row r="409" ht="11.25">
      <c r="C409" s="78"/>
    </row>
    <row r="410" ht="11.25">
      <c r="C410" s="78"/>
    </row>
    <row r="411" ht="11.25">
      <c r="C411" s="78"/>
    </row>
    <row r="412" ht="11.25">
      <c r="C412" s="78"/>
    </row>
    <row r="413" ht="11.25">
      <c r="C413" s="78"/>
    </row>
    <row r="414" ht="11.25">
      <c r="C414" s="78"/>
    </row>
    <row r="415" ht="11.25">
      <c r="C415" s="78"/>
    </row>
    <row r="416" ht="11.25">
      <c r="C416" s="78"/>
    </row>
    <row r="417" ht="11.25">
      <c r="C417" s="78"/>
    </row>
    <row r="418" ht="11.25">
      <c r="C418" s="78"/>
    </row>
    <row r="419" ht="11.25">
      <c r="C419" s="78"/>
    </row>
    <row r="420" ht="11.25">
      <c r="C420" s="78"/>
    </row>
    <row r="421" ht="11.25">
      <c r="C421" s="78"/>
    </row>
    <row r="422" ht="11.25">
      <c r="C422" s="78"/>
    </row>
    <row r="423" ht="11.25">
      <c r="C423" s="78"/>
    </row>
    <row r="424" ht="11.25">
      <c r="C424" s="78"/>
    </row>
    <row r="425" ht="11.25">
      <c r="C425" s="78"/>
    </row>
    <row r="426" ht="11.25">
      <c r="C426" s="78"/>
    </row>
    <row r="427" ht="11.25">
      <c r="C427" s="78"/>
    </row>
    <row r="428" ht="11.25">
      <c r="C428" s="78"/>
    </row>
    <row r="429" ht="11.25">
      <c r="C429" s="78"/>
    </row>
    <row r="430" ht="11.25">
      <c r="C430" s="78"/>
    </row>
    <row r="431" ht="11.25">
      <c r="C431" s="78"/>
    </row>
    <row r="432" ht="11.25">
      <c r="C432" s="78"/>
    </row>
    <row r="433" ht="11.25">
      <c r="C433" s="78"/>
    </row>
    <row r="434" ht="11.25">
      <c r="C434" s="78"/>
    </row>
    <row r="435" ht="11.25">
      <c r="C435" s="78"/>
    </row>
    <row r="436" ht="11.25">
      <c r="C436" s="78"/>
    </row>
    <row r="437" ht="11.25">
      <c r="C437" s="78"/>
    </row>
    <row r="438" ht="11.25">
      <c r="C438" s="78"/>
    </row>
    <row r="439" ht="11.25">
      <c r="C439" s="78"/>
    </row>
    <row r="440" ht="11.25">
      <c r="C440" s="78"/>
    </row>
    <row r="441" ht="11.25">
      <c r="C441" s="78"/>
    </row>
    <row r="442" ht="11.25">
      <c r="C442" s="78"/>
    </row>
    <row r="443" ht="11.25">
      <c r="C443" s="78"/>
    </row>
    <row r="444" ht="11.25">
      <c r="C444" s="78"/>
    </row>
    <row r="445" ht="11.25">
      <c r="C445" s="78"/>
    </row>
    <row r="446" ht="11.25">
      <c r="C446" s="78"/>
    </row>
    <row r="447" ht="11.25">
      <c r="C447" s="78"/>
    </row>
    <row r="448" ht="11.25">
      <c r="C448" s="78"/>
    </row>
    <row r="449" ht="11.25">
      <c r="C449" s="78"/>
    </row>
    <row r="450" ht="11.25">
      <c r="C450" s="78"/>
    </row>
    <row r="451" ht="11.25">
      <c r="C451" s="78"/>
    </row>
    <row r="452" ht="11.25">
      <c r="C452" s="78"/>
    </row>
    <row r="453" ht="11.25">
      <c r="C453" s="78"/>
    </row>
    <row r="454" ht="11.25">
      <c r="C454" s="78"/>
    </row>
    <row r="455" ht="11.25">
      <c r="C455" s="78"/>
    </row>
    <row r="456" ht="11.25">
      <c r="C456" s="78"/>
    </row>
    <row r="457" ht="11.25">
      <c r="C457" s="78"/>
    </row>
    <row r="458" ht="11.25">
      <c r="C458" s="78"/>
    </row>
    <row r="459" ht="11.25">
      <c r="C459" s="78"/>
    </row>
    <row r="460" ht="11.25">
      <c r="C460" s="78"/>
    </row>
    <row r="461" ht="11.25">
      <c r="C461" s="78"/>
    </row>
    <row r="462" ht="11.25">
      <c r="C462" s="78"/>
    </row>
    <row r="463" ht="11.25">
      <c r="C463" s="78"/>
    </row>
    <row r="464" ht="11.25">
      <c r="C464" s="78"/>
    </row>
    <row r="465" ht="11.25">
      <c r="C465" s="78"/>
    </row>
    <row r="466" ht="11.25">
      <c r="C466" s="78"/>
    </row>
    <row r="467" ht="11.25">
      <c r="C467" s="78"/>
    </row>
    <row r="468" ht="11.25">
      <c r="C468" s="78"/>
    </row>
    <row r="469" ht="11.25">
      <c r="C469" s="78"/>
    </row>
    <row r="470" ht="11.25">
      <c r="C470" s="78"/>
    </row>
    <row r="471" ht="11.25">
      <c r="C471" s="78"/>
    </row>
    <row r="472" ht="11.25">
      <c r="C472" s="78"/>
    </row>
    <row r="473" ht="11.25">
      <c r="C473" s="78"/>
    </row>
    <row r="474" ht="11.25">
      <c r="C474" s="78"/>
    </row>
    <row r="475" ht="11.25">
      <c r="C475" s="78"/>
    </row>
    <row r="476" ht="11.25">
      <c r="C476" s="78"/>
    </row>
    <row r="477" ht="11.25">
      <c r="C477" s="78"/>
    </row>
    <row r="478" ht="11.25">
      <c r="C478" s="78"/>
    </row>
    <row r="479" ht="11.25">
      <c r="C479" s="78"/>
    </row>
    <row r="480" ht="11.25">
      <c r="C480" s="78"/>
    </row>
    <row r="481" ht="11.25">
      <c r="C481" s="78"/>
    </row>
    <row r="482" ht="11.25">
      <c r="C482" s="78"/>
    </row>
    <row r="483" ht="11.25">
      <c r="C483" s="78"/>
    </row>
    <row r="484" ht="11.25">
      <c r="C484" s="78"/>
    </row>
    <row r="485" ht="11.25">
      <c r="C485" s="78"/>
    </row>
    <row r="486" ht="11.25">
      <c r="C486" s="78"/>
    </row>
    <row r="487" ht="11.25">
      <c r="C487" s="78"/>
    </row>
    <row r="488" ht="11.25">
      <c r="C488" s="78"/>
    </row>
    <row r="489" ht="11.25">
      <c r="C489" s="78"/>
    </row>
    <row r="490" ht="11.25">
      <c r="C490" s="78"/>
    </row>
    <row r="491" ht="11.25">
      <c r="C491" s="78"/>
    </row>
    <row r="492" ht="11.25">
      <c r="C492" s="78"/>
    </row>
    <row r="493" ht="11.25">
      <c r="C493" s="78"/>
    </row>
    <row r="494" ht="11.25">
      <c r="C494" s="78"/>
    </row>
    <row r="495" ht="11.25">
      <c r="C495" s="78"/>
    </row>
    <row r="496" ht="11.25">
      <c r="C496" s="78"/>
    </row>
    <row r="497" ht="11.25">
      <c r="C497" s="78"/>
    </row>
    <row r="498" ht="11.25">
      <c r="C498" s="78"/>
    </row>
    <row r="499" ht="11.25">
      <c r="C499" s="78"/>
    </row>
    <row r="500" ht="11.25">
      <c r="C500" s="78"/>
    </row>
    <row r="501" ht="11.25">
      <c r="C501" s="78"/>
    </row>
    <row r="502" ht="11.25">
      <c r="C502" s="78"/>
    </row>
    <row r="503" ht="11.25">
      <c r="C503" s="78"/>
    </row>
    <row r="504" ht="11.25">
      <c r="C504" s="78"/>
    </row>
    <row r="505" ht="11.25">
      <c r="C505" s="78"/>
    </row>
    <row r="506" ht="11.25">
      <c r="C506" s="78"/>
    </row>
    <row r="507" ht="11.25">
      <c r="C507" s="78"/>
    </row>
    <row r="508" ht="11.25">
      <c r="C508" s="78"/>
    </row>
    <row r="509" ht="11.25">
      <c r="C509" s="78"/>
    </row>
    <row r="510" ht="11.25">
      <c r="C510" s="78"/>
    </row>
    <row r="511" ht="11.25">
      <c r="C511" s="78"/>
    </row>
    <row r="512" ht="11.25">
      <c r="C512" s="78"/>
    </row>
    <row r="513" ht="11.25">
      <c r="C513" s="78"/>
    </row>
    <row r="514" ht="11.25">
      <c r="C514" s="78"/>
    </row>
    <row r="515" ht="11.25">
      <c r="C515" s="78"/>
    </row>
    <row r="516" ht="11.25">
      <c r="C516" s="78"/>
    </row>
    <row r="517" ht="11.25">
      <c r="C517" s="78"/>
    </row>
    <row r="518" ht="11.25">
      <c r="C518" s="78"/>
    </row>
    <row r="519" ht="11.25">
      <c r="C519" s="78"/>
    </row>
    <row r="520" ht="11.25">
      <c r="C520" s="78"/>
    </row>
    <row r="521" ht="11.25">
      <c r="C521" s="78"/>
    </row>
    <row r="522" ht="11.25">
      <c r="C522" s="78"/>
    </row>
    <row r="523" ht="11.25">
      <c r="C523" s="78"/>
    </row>
    <row r="524" ht="11.25">
      <c r="C524" s="78"/>
    </row>
    <row r="525" ht="11.25">
      <c r="C525" s="78"/>
    </row>
    <row r="526" ht="11.25">
      <c r="C526" s="78"/>
    </row>
    <row r="527" ht="11.25">
      <c r="C527" s="78"/>
    </row>
    <row r="528" ht="11.25">
      <c r="C528" s="78"/>
    </row>
    <row r="529" ht="11.25">
      <c r="C529" s="78"/>
    </row>
    <row r="530" ht="11.25">
      <c r="C530" s="78"/>
    </row>
    <row r="531" ht="11.25">
      <c r="C531" s="78"/>
    </row>
    <row r="532" ht="11.25">
      <c r="C532" s="78"/>
    </row>
    <row r="533" ht="11.25">
      <c r="C533" s="78"/>
    </row>
    <row r="534" ht="11.25">
      <c r="C534" s="78"/>
    </row>
    <row r="535" ht="11.25">
      <c r="C535" s="78"/>
    </row>
    <row r="536" ht="11.25">
      <c r="C536" s="78"/>
    </row>
    <row r="537" ht="11.25">
      <c r="C537" s="78"/>
    </row>
    <row r="538" ht="11.25">
      <c r="C538" s="78"/>
    </row>
    <row r="539" ht="11.25">
      <c r="C539" s="78"/>
    </row>
    <row r="540" ht="11.25">
      <c r="C540" s="78"/>
    </row>
    <row r="541" ht="11.25">
      <c r="C541" s="78"/>
    </row>
    <row r="542" ht="11.25">
      <c r="C542" s="78"/>
    </row>
    <row r="543" ht="11.25">
      <c r="C543" s="78"/>
    </row>
    <row r="544" ht="11.25">
      <c r="C544" s="78"/>
    </row>
    <row r="545" ht="11.25">
      <c r="C545" s="78"/>
    </row>
    <row r="546" ht="11.25">
      <c r="C546" s="78"/>
    </row>
    <row r="547" ht="11.25">
      <c r="C547" s="78"/>
    </row>
    <row r="548" ht="11.25">
      <c r="C548" s="78"/>
    </row>
    <row r="549" ht="11.25">
      <c r="C549" s="78"/>
    </row>
    <row r="550" ht="11.25">
      <c r="C550" s="78"/>
    </row>
    <row r="551" ht="11.25">
      <c r="C551" s="78"/>
    </row>
    <row r="552" ht="11.25">
      <c r="C552" s="78"/>
    </row>
    <row r="553" ht="11.25">
      <c r="C553" s="78"/>
    </row>
    <row r="554" ht="11.25">
      <c r="C554" s="78"/>
    </row>
    <row r="555" ht="11.25">
      <c r="C555" s="78"/>
    </row>
    <row r="556" ht="11.25">
      <c r="C556" s="78"/>
    </row>
    <row r="557" ht="11.25">
      <c r="C557" s="78"/>
    </row>
    <row r="558" ht="11.25">
      <c r="C558" s="78"/>
    </row>
    <row r="559" ht="11.25">
      <c r="C559" s="78"/>
    </row>
    <row r="560" ht="11.25">
      <c r="C560" s="78"/>
    </row>
    <row r="561" ht="11.25">
      <c r="C561" s="78"/>
    </row>
    <row r="562" ht="11.25">
      <c r="C562" s="78"/>
    </row>
    <row r="563" ht="11.25">
      <c r="C563" s="78"/>
    </row>
    <row r="564" ht="11.25">
      <c r="C564" s="78"/>
    </row>
    <row r="565" ht="11.25">
      <c r="C565" s="78"/>
    </row>
    <row r="566" ht="11.25">
      <c r="C566" s="78"/>
    </row>
    <row r="567" ht="11.25">
      <c r="C567" s="78"/>
    </row>
    <row r="568" ht="11.25">
      <c r="C568" s="78"/>
    </row>
    <row r="569" ht="11.25">
      <c r="C569" s="78"/>
    </row>
    <row r="570" ht="11.25">
      <c r="C570" s="78"/>
    </row>
    <row r="571" ht="11.25">
      <c r="C571" s="78"/>
    </row>
    <row r="572" ht="11.25">
      <c r="C572" s="78"/>
    </row>
    <row r="573" ht="11.25">
      <c r="C573" s="78"/>
    </row>
    <row r="574" ht="11.25">
      <c r="C574" s="78"/>
    </row>
    <row r="575" ht="11.25">
      <c r="C575" s="78"/>
    </row>
    <row r="576" ht="11.25">
      <c r="C576" s="78"/>
    </row>
    <row r="577" ht="11.25">
      <c r="C577" s="78"/>
    </row>
    <row r="578" ht="11.25">
      <c r="C578" s="78"/>
    </row>
    <row r="579" ht="11.25">
      <c r="C579" s="78"/>
    </row>
    <row r="580" ht="11.25">
      <c r="C580" s="78"/>
    </row>
    <row r="581" ht="11.25">
      <c r="C581" s="78"/>
    </row>
    <row r="582" ht="11.25">
      <c r="C582" s="78"/>
    </row>
    <row r="583" ht="11.25">
      <c r="C583" s="78"/>
    </row>
    <row r="584" ht="11.25">
      <c r="C584" s="78"/>
    </row>
    <row r="585" ht="11.25">
      <c r="C585" s="78"/>
    </row>
    <row r="586" ht="11.25">
      <c r="C586" s="78"/>
    </row>
    <row r="587" ht="11.25">
      <c r="C587" s="78"/>
    </row>
    <row r="588" ht="11.25">
      <c r="C588" s="78"/>
    </row>
    <row r="589" ht="11.25">
      <c r="C589" s="78"/>
    </row>
    <row r="590" ht="11.25">
      <c r="C590" s="78"/>
    </row>
    <row r="591" ht="11.25">
      <c r="C591" s="78"/>
    </row>
    <row r="592" ht="11.25">
      <c r="C592" s="78"/>
    </row>
    <row r="593" ht="11.25">
      <c r="C593" s="78"/>
    </row>
    <row r="594" ht="11.25">
      <c r="C594" s="78"/>
    </row>
    <row r="595" ht="11.25">
      <c r="C595" s="78"/>
    </row>
    <row r="596" ht="11.25">
      <c r="C596" s="78"/>
    </row>
    <row r="597" ht="11.25">
      <c r="C597" s="78"/>
    </row>
    <row r="598" ht="11.25">
      <c r="C598" s="78"/>
    </row>
    <row r="599" ht="11.25">
      <c r="C599" s="78"/>
    </row>
    <row r="600" ht="11.25">
      <c r="C600" s="78"/>
    </row>
    <row r="601" ht="11.25">
      <c r="C601" s="78"/>
    </row>
    <row r="602" ht="11.25">
      <c r="C602" s="78"/>
    </row>
    <row r="603" ht="11.25">
      <c r="C603" s="78"/>
    </row>
    <row r="604" ht="11.25">
      <c r="C604" s="78"/>
    </row>
    <row r="605" ht="11.25">
      <c r="C605" s="78"/>
    </row>
    <row r="606" ht="11.25">
      <c r="C606" s="78"/>
    </row>
    <row r="607" ht="11.25">
      <c r="C607" s="78"/>
    </row>
    <row r="608" ht="11.25">
      <c r="C608" s="78"/>
    </row>
    <row r="609" ht="11.25">
      <c r="C609" s="78"/>
    </row>
    <row r="610" ht="11.25">
      <c r="C610" s="78"/>
    </row>
    <row r="611" ht="11.25">
      <c r="C611" s="78"/>
    </row>
    <row r="612" ht="11.25">
      <c r="C612" s="78"/>
    </row>
    <row r="613" ht="11.25">
      <c r="C613" s="78"/>
    </row>
    <row r="614" ht="11.25">
      <c r="C614" s="78"/>
    </row>
    <row r="615" ht="11.25">
      <c r="C615" s="78"/>
    </row>
    <row r="616" ht="11.25">
      <c r="C616" s="78"/>
    </row>
    <row r="617" ht="11.25">
      <c r="C617" s="78"/>
    </row>
    <row r="618" ht="11.25">
      <c r="C618" s="78"/>
    </row>
    <row r="619" ht="11.25">
      <c r="C619" s="78"/>
    </row>
    <row r="620" ht="11.25">
      <c r="C620" s="78"/>
    </row>
    <row r="621" ht="11.25">
      <c r="C621" s="78"/>
    </row>
    <row r="622" ht="11.25">
      <c r="C622" s="78"/>
    </row>
    <row r="623" ht="11.25">
      <c r="C623" s="78"/>
    </row>
    <row r="624" ht="11.25">
      <c r="C624" s="78"/>
    </row>
    <row r="625" ht="11.25">
      <c r="C625" s="78"/>
    </row>
    <row r="626" ht="11.25">
      <c r="C626" s="78"/>
    </row>
    <row r="627" ht="11.25">
      <c r="C627" s="78"/>
    </row>
    <row r="628" ht="11.25">
      <c r="C628" s="78"/>
    </row>
    <row r="629" ht="11.25">
      <c r="C629" s="78"/>
    </row>
    <row r="630" ht="11.25">
      <c r="C630" s="78"/>
    </row>
    <row r="631" ht="11.25">
      <c r="C631" s="78"/>
    </row>
    <row r="632" ht="11.25">
      <c r="C632" s="78"/>
    </row>
    <row r="633" ht="11.25">
      <c r="C633" s="78"/>
    </row>
    <row r="634" ht="11.25">
      <c r="C634" s="78"/>
    </row>
    <row r="635" ht="11.25">
      <c r="C635" s="78"/>
    </row>
    <row r="636" ht="11.25">
      <c r="C636" s="78"/>
    </row>
    <row r="637" ht="11.25">
      <c r="C637" s="78"/>
    </row>
    <row r="638" ht="11.25">
      <c r="C638" s="78"/>
    </row>
    <row r="639" ht="11.25">
      <c r="C639" s="78"/>
    </row>
    <row r="640" ht="11.25">
      <c r="C640" s="78"/>
    </row>
    <row r="641" ht="11.25">
      <c r="C641" s="78"/>
    </row>
    <row r="642" ht="11.25">
      <c r="C642" s="78"/>
    </row>
    <row r="643" ht="11.25">
      <c r="C643" s="78"/>
    </row>
    <row r="644" ht="11.25">
      <c r="C644" s="78"/>
    </row>
    <row r="645" ht="11.25">
      <c r="C645" s="78"/>
    </row>
    <row r="646" ht="11.25">
      <c r="C646" s="78"/>
    </row>
    <row r="647" ht="11.25">
      <c r="C647" s="78"/>
    </row>
    <row r="648" ht="11.25">
      <c r="C648" s="78"/>
    </row>
    <row r="649" ht="11.25">
      <c r="C649" s="78"/>
    </row>
    <row r="650" ht="11.25">
      <c r="C650" s="78"/>
    </row>
    <row r="651" ht="11.25">
      <c r="C651" s="78"/>
    </row>
    <row r="652" ht="11.25">
      <c r="C652" s="78"/>
    </row>
    <row r="653" ht="11.25">
      <c r="C653" s="78"/>
    </row>
    <row r="654" ht="11.25">
      <c r="C654" s="78"/>
    </row>
    <row r="655" ht="11.25">
      <c r="C655" s="78"/>
    </row>
    <row r="656" ht="11.25">
      <c r="C656" s="78"/>
    </row>
    <row r="657" ht="11.25">
      <c r="C657" s="78"/>
    </row>
    <row r="658" ht="11.25">
      <c r="C658" s="78"/>
    </row>
    <row r="659" ht="11.25">
      <c r="C659" s="78"/>
    </row>
    <row r="660" ht="11.25">
      <c r="C660" s="78"/>
    </row>
    <row r="661" ht="11.25">
      <c r="C661" s="78"/>
    </row>
    <row r="662" ht="11.25">
      <c r="C662" s="78"/>
    </row>
    <row r="663" ht="11.25">
      <c r="C663" s="78"/>
    </row>
    <row r="664" ht="11.25">
      <c r="C664" s="78"/>
    </row>
    <row r="665" ht="11.25">
      <c r="C665" s="78"/>
    </row>
    <row r="666" ht="11.25">
      <c r="C666" s="78"/>
    </row>
    <row r="667" ht="11.25">
      <c r="C667" s="78"/>
    </row>
    <row r="668" ht="11.25">
      <c r="C668" s="78"/>
    </row>
    <row r="669" ht="11.25">
      <c r="C669" s="78"/>
    </row>
    <row r="670" ht="11.25">
      <c r="C670" s="78"/>
    </row>
    <row r="671" ht="11.25">
      <c r="C671" s="78"/>
    </row>
    <row r="672" ht="11.25">
      <c r="C672" s="78"/>
    </row>
    <row r="673" ht="11.25">
      <c r="C673" s="78"/>
    </row>
    <row r="674" ht="11.25">
      <c r="C674" s="78"/>
    </row>
    <row r="675" ht="11.25">
      <c r="C675" s="78"/>
    </row>
    <row r="676" ht="11.25">
      <c r="C676" s="78"/>
    </row>
    <row r="677" ht="11.25">
      <c r="C677" s="78"/>
    </row>
    <row r="678" ht="11.25">
      <c r="C678" s="78"/>
    </row>
    <row r="679" ht="11.25">
      <c r="C679" s="78"/>
    </row>
    <row r="680" ht="11.25">
      <c r="C680" s="78"/>
    </row>
    <row r="681" ht="11.25">
      <c r="C681" s="78"/>
    </row>
    <row r="682" ht="11.25">
      <c r="C682" s="78"/>
    </row>
    <row r="683" ht="11.25">
      <c r="C683" s="78"/>
    </row>
    <row r="684" ht="11.25">
      <c r="C684" s="78"/>
    </row>
    <row r="685" ht="11.25">
      <c r="C685" s="78"/>
    </row>
    <row r="686" ht="11.25">
      <c r="C686" s="78"/>
    </row>
    <row r="687" ht="11.25">
      <c r="C687" s="78"/>
    </row>
    <row r="688" ht="11.25">
      <c r="C688" s="78"/>
    </row>
    <row r="689" ht="11.25">
      <c r="C689" s="78"/>
    </row>
    <row r="690" ht="11.25">
      <c r="C690" s="78"/>
    </row>
    <row r="691" ht="11.25">
      <c r="C691" s="78"/>
    </row>
    <row r="692" ht="11.25">
      <c r="C692" s="78"/>
    </row>
    <row r="693" ht="11.25">
      <c r="C693" s="78"/>
    </row>
    <row r="694" ht="11.25">
      <c r="C694" s="78"/>
    </row>
    <row r="695" ht="11.25">
      <c r="C695" s="78"/>
    </row>
    <row r="696" ht="11.25">
      <c r="C696" s="78"/>
    </row>
    <row r="697" ht="11.25">
      <c r="C697" s="78"/>
    </row>
    <row r="698" ht="11.25">
      <c r="C698" s="78"/>
    </row>
    <row r="699" ht="11.25">
      <c r="C699" s="78"/>
    </row>
    <row r="700" ht="11.25">
      <c r="C700" s="78"/>
    </row>
    <row r="701" ht="11.25">
      <c r="C701" s="78"/>
    </row>
    <row r="702" ht="11.25">
      <c r="C702" s="78"/>
    </row>
    <row r="703" ht="11.25">
      <c r="C703" s="78"/>
    </row>
    <row r="704" ht="11.25">
      <c r="C704" s="78"/>
    </row>
    <row r="705" ht="11.25">
      <c r="C705" s="78"/>
    </row>
    <row r="706" ht="11.25">
      <c r="C706" s="78"/>
    </row>
    <row r="707" ht="11.25">
      <c r="C707" s="78"/>
    </row>
    <row r="708" ht="11.25">
      <c r="C708" s="78"/>
    </row>
    <row r="709" ht="11.25">
      <c r="C709" s="78"/>
    </row>
    <row r="710" ht="11.25">
      <c r="C710" s="78"/>
    </row>
    <row r="711" ht="11.25">
      <c r="C711" s="78"/>
    </row>
    <row r="712" ht="11.25">
      <c r="C712" s="78"/>
    </row>
    <row r="713" ht="11.25">
      <c r="C713" s="78"/>
    </row>
    <row r="714" ht="11.25">
      <c r="C714" s="78"/>
    </row>
    <row r="715" ht="11.25">
      <c r="C715" s="78"/>
    </row>
    <row r="716" ht="11.25">
      <c r="C716" s="78"/>
    </row>
    <row r="717" ht="11.25">
      <c r="C717" s="78"/>
    </row>
    <row r="718" ht="11.25">
      <c r="C718" s="78"/>
    </row>
    <row r="719" ht="11.25">
      <c r="C719" s="78"/>
    </row>
    <row r="720" ht="11.25">
      <c r="C720" s="78"/>
    </row>
    <row r="721" ht="11.25">
      <c r="C721" s="78"/>
    </row>
    <row r="722" ht="11.25">
      <c r="C722" s="78"/>
    </row>
    <row r="723" ht="11.25">
      <c r="C723" s="78"/>
    </row>
    <row r="724" ht="11.25">
      <c r="C724" s="78"/>
    </row>
    <row r="725" ht="11.25">
      <c r="C725" s="78"/>
    </row>
    <row r="726" ht="11.25">
      <c r="C726" s="78"/>
    </row>
    <row r="727" ht="11.25">
      <c r="C727" s="78"/>
    </row>
    <row r="728" ht="11.25">
      <c r="C728" s="78"/>
    </row>
    <row r="729" ht="11.25">
      <c r="C729" s="78"/>
    </row>
    <row r="730" ht="11.25">
      <c r="C730" s="78"/>
    </row>
    <row r="731" ht="11.25">
      <c r="C731" s="78"/>
    </row>
    <row r="732" ht="11.25">
      <c r="C732" s="78"/>
    </row>
    <row r="733" ht="11.25">
      <c r="C733" s="78"/>
    </row>
    <row r="734" ht="11.25">
      <c r="C734" s="78"/>
    </row>
    <row r="735" ht="11.25">
      <c r="C735" s="78"/>
    </row>
    <row r="736" ht="11.25">
      <c r="C736" s="78"/>
    </row>
    <row r="737" ht="11.25">
      <c r="C737" s="78"/>
    </row>
    <row r="738" ht="11.25">
      <c r="C738" s="78"/>
    </row>
    <row r="739" ht="11.25">
      <c r="C739" s="78"/>
    </row>
    <row r="740" ht="11.25">
      <c r="C740" s="78"/>
    </row>
    <row r="741" ht="11.25">
      <c r="C741" s="78"/>
    </row>
    <row r="742" ht="11.25">
      <c r="C742" s="78"/>
    </row>
    <row r="743" ht="11.25">
      <c r="C743" s="78"/>
    </row>
    <row r="744" ht="11.25">
      <c r="C744" s="78"/>
    </row>
    <row r="745" ht="11.25">
      <c r="C745" s="78"/>
    </row>
    <row r="746" ht="11.25">
      <c r="C746" s="78"/>
    </row>
    <row r="747" ht="11.25">
      <c r="C747" s="78"/>
    </row>
    <row r="748" ht="11.25">
      <c r="C748" s="78"/>
    </row>
    <row r="749" ht="11.25">
      <c r="C749" s="78"/>
    </row>
    <row r="750" ht="11.25">
      <c r="C750" s="78"/>
    </row>
    <row r="751" ht="11.25">
      <c r="C751" s="78"/>
    </row>
    <row r="752" ht="11.25">
      <c r="C752" s="78"/>
    </row>
    <row r="753" ht="11.25">
      <c r="C753" s="78"/>
    </row>
    <row r="754" ht="11.25">
      <c r="C754" s="78"/>
    </row>
    <row r="755" ht="11.25">
      <c r="C755" s="78"/>
    </row>
    <row r="756" ht="11.25">
      <c r="C756" s="78"/>
    </row>
    <row r="757" ht="11.25">
      <c r="C757" s="78"/>
    </row>
    <row r="758" ht="11.25">
      <c r="C758" s="78"/>
    </row>
    <row r="759" ht="11.25">
      <c r="C759" s="78"/>
    </row>
    <row r="760" ht="11.25">
      <c r="C760" s="78"/>
    </row>
    <row r="761" ht="11.25">
      <c r="C761" s="78"/>
    </row>
    <row r="762" ht="11.25">
      <c r="C762" s="78"/>
    </row>
    <row r="763" ht="11.25">
      <c r="C763" s="78"/>
    </row>
    <row r="764" ht="11.25">
      <c r="C764" s="78"/>
    </row>
    <row r="765" ht="11.25">
      <c r="C765" s="78"/>
    </row>
    <row r="766" ht="11.25">
      <c r="C766" s="78"/>
    </row>
    <row r="767" ht="11.25">
      <c r="C767" s="78"/>
    </row>
    <row r="768" ht="11.25">
      <c r="C768" s="78"/>
    </row>
    <row r="769" ht="11.25">
      <c r="C769" s="78"/>
    </row>
    <row r="770" ht="11.25">
      <c r="C770" s="78"/>
    </row>
    <row r="771" ht="11.25">
      <c r="C771" s="78"/>
    </row>
    <row r="772" ht="11.25">
      <c r="C772" s="78"/>
    </row>
    <row r="773" ht="11.25">
      <c r="C773" s="78"/>
    </row>
    <row r="774" ht="11.25">
      <c r="C774" s="78"/>
    </row>
    <row r="775" ht="11.25">
      <c r="C775" s="78"/>
    </row>
    <row r="776" ht="11.25">
      <c r="C776" s="78"/>
    </row>
    <row r="777" ht="11.25">
      <c r="C777" s="78"/>
    </row>
    <row r="778" ht="11.25">
      <c r="C778" s="78"/>
    </row>
    <row r="779" ht="11.25">
      <c r="C779" s="78"/>
    </row>
    <row r="780" ht="11.25">
      <c r="C780" s="78"/>
    </row>
    <row r="781" ht="11.25">
      <c r="C781" s="78"/>
    </row>
    <row r="782" ht="11.25">
      <c r="C782" s="78"/>
    </row>
    <row r="783" ht="11.25">
      <c r="C783" s="78"/>
    </row>
    <row r="784" ht="11.25">
      <c r="C784" s="78"/>
    </row>
    <row r="785" ht="11.25">
      <c r="C785" s="78"/>
    </row>
    <row r="786" ht="11.25">
      <c r="C786" s="78"/>
    </row>
    <row r="787" ht="11.25">
      <c r="C787" s="78"/>
    </row>
    <row r="788" ht="11.25">
      <c r="C788" s="78"/>
    </row>
    <row r="789" ht="11.25">
      <c r="C789" s="78"/>
    </row>
    <row r="790" ht="11.25">
      <c r="C790" s="78"/>
    </row>
    <row r="791" ht="11.25">
      <c r="C791" s="78"/>
    </row>
    <row r="792" ht="11.25">
      <c r="C792" s="78"/>
    </row>
    <row r="793" ht="11.25">
      <c r="C793" s="78"/>
    </row>
    <row r="794" ht="11.25">
      <c r="C794" s="78"/>
    </row>
    <row r="795" ht="11.25">
      <c r="C795" s="78"/>
    </row>
    <row r="796" ht="11.25">
      <c r="C796" s="78"/>
    </row>
    <row r="797" ht="11.25">
      <c r="C797" s="78"/>
    </row>
    <row r="798" ht="11.25">
      <c r="C798" s="78"/>
    </row>
    <row r="799" ht="11.25">
      <c r="C799" s="78"/>
    </row>
    <row r="800" ht="11.25">
      <c r="C800" s="78"/>
    </row>
    <row r="801" ht="11.25">
      <c r="C801" s="78"/>
    </row>
    <row r="802" ht="11.25">
      <c r="C802" s="78"/>
    </row>
    <row r="803" ht="11.25">
      <c r="C803" s="78"/>
    </row>
    <row r="804" ht="11.25">
      <c r="C804" s="78"/>
    </row>
    <row r="805" ht="11.25">
      <c r="C805" s="78"/>
    </row>
    <row r="806" ht="11.25">
      <c r="C806" s="78"/>
    </row>
    <row r="807" ht="11.25">
      <c r="C807" s="78"/>
    </row>
    <row r="808" ht="11.25">
      <c r="C808" s="78"/>
    </row>
    <row r="809" ht="11.25">
      <c r="C809" s="78"/>
    </row>
    <row r="810" ht="11.25">
      <c r="C810" s="78"/>
    </row>
    <row r="811" ht="11.25">
      <c r="C811" s="78"/>
    </row>
    <row r="812" ht="11.25">
      <c r="C812" s="78"/>
    </row>
    <row r="813" ht="11.25">
      <c r="C813" s="78"/>
    </row>
    <row r="814" ht="11.25">
      <c r="C814" s="78"/>
    </row>
    <row r="815" ht="11.25">
      <c r="C815" s="78"/>
    </row>
    <row r="816" ht="11.25">
      <c r="C816" s="78"/>
    </row>
    <row r="817" ht="11.25">
      <c r="C817" s="78"/>
    </row>
    <row r="818" ht="11.25">
      <c r="C818" s="78"/>
    </row>
    <row r="819" ht="11.25">
      <c r="C819" s="78"/>
    </row>
    <row r="820" ht="11.25">
      <c r="C820" s="78"/>
    </row>
    <row r="821" ht="11.25">
      <c r="C821" s="78"/>
    </row>
    <row r="822" ht="11.25">
      <c r="C822" s="78"/>
    </row>
    <row r="823" ht="11.25">
      <c r="C823" s="78"/>
    </row>
    <row r="824" ht="11.25">
      <c r="C824" s="78"/>
    </row>
    <row r="825" ht="11.25">
      <c r="C825" s="78"/>
    </row>
    <row r="826" ht="11.25">
      <c r="C826" s="78"/>
    </row>
    <row r="827" ht="11.25">
      <c r="C827" s="78"/>
    </row>
    <row r="828" ht="11.25">
      <c r="C828" s="78"/>
    </row>
    <row r="829" ht="11.25">
      <c r="C829" s="78"/>
    </row>
    <row r="830" ht="11.25">
      <c r="C830" s="78"/>
    </row>
    <row r="831" ht="11.25">
      <c r="C831" s="78"/>
    </row>
    <row r="832" ht="11.25">
      <c r="C832" s="78"/>
    </row>
    <row r="833" ht="11.25">
      <c r="C833" s="78"/>
    </row>
    <row r="834" ht="11.25">
      <c r="C834" s="78"/>
    </row>
    <row r="835" ht="11.25">
      <c r="C835" s="78"/>
    </row>
    <row r="836" ht="11.25">
      <c r="C836" s="78"/>
    </row>
    <row r="837" ht="11.25">
      <c r="C837" s="78"/>
    </row>
    <row r="838" ht="11.25">
      <c r="C838" s="78"/>
    </row>
    <row r="839" ht="11.25">
      <c r="C839" s="78"/>
    </row>
    <row r="840" ht="11.25">
      <c r="C840" s="78"/>
    </row>
    <row r="841" ht="11.25">
      <c r="C841" s="78"/>
    </row>
    <row r="842" ht="11.25">
      <c r="C842" s="78"/>
    </row>
    <row r="843" ht="11.25">
      <c r="C843" s="78"/>
    </row>
    <row r="844" ht="11.25">
      <c r="C844" s="78"/>
    </row>
    <row r="845" ht="11.25">
      <c r="C845" s="78"/>
    </row>
    <row r="846" ht="11.25">
      <c r="C846" s="78"/>
    </row>
    <row r="847" ht="11.25">
      <c r="C847" s="78"/>
    </row>
    <row r="848" ht="11.25">
      <c r="C848" s="78"/>
    </row>
    <row r="849" ht="11.25">
      <c r="C849" s="78"/>
    </row>
    <row r="850" ht="11.25">
      <c r="C850" s="78"/>
    </row>
    <row r="851" ht="11.25">
      <c r="C851" s="78"/>
    </row>
    <row r="852" ht="11.25">
      <c r="C852" s="78"/>
    </row>
    <row r="853" ht="11.25">
      <c r="C853" s="78"/>
    </row>
    <row r="854" ht="11.25">
      <c r="C854" s="78"/>
    </row>
    <row r="855" ht="11.25">
      <c r="C855" s="78"/>
    </row>
    <row r="856" ht="11.25">
      <c r="C856" s="78"/>
    </row>
    <row r="857" ht="11.25">
      <c r="C857" s="78"/>
    </row>
    <row r="858" ht="11.25">
      <c r="C858" s="78"/>
    </row>
    <row r="859" ht="11.25">
      <c r="C859" s="78"/>
    </row>
    <row r="860" ht="11.25">
      <c r="C860" s="78"/>
    </row>
    <row r="861" ht="11.25">
      <c r="C861" s="78"/>
    </row>
    <row r="862" ht="11.25">
      <c r="C862" s="78"/>
    </row>
    <row r="863" ht="11.25">
      <c r="C863" s="78"/>
    </row>
    <row r="864" ht="11.25">
      <c r="C864" s="78"/>
    </row>
    <row r="865" ht="11.25">
      <c r="C865" s="78"/>
    </row>
    <row r="866" ht="11.25">
      <c r="C866" s="78"/>
    </row>
    <row r="867" ht="11.25">
      <c r="C867" s="78"/>
    </row>
    <row r="868" ht="11.25">
      <c r="C868" s="78"/>
    </row>
    <row r="869" ht="11.25">
      <c r="C869" s="78"/>
    </row>
    <row r="870" ht="11.25">
      <c r="C870" s="78"/>
    </row>
    <row r="871" ht="11.25">
      <c r="C871" s="78"/>
    </row>
    <row r="872" ht="11.25">
      <c r="C872" s="78"/>
    </row>
    <row r="873" ht="11.25">
      <c r="C873" s="78"/>
    </row>
    <row r="874" ht="11.25">
      <c r="C874" s="78"/>
    </row>
    <row r="875" ht="11.25">
      <c r="C875" s="78"/>
    </row>
    <row r="876" ht="11.25">
      <c r="C876" s="78"/>
    </row>
    <row r="877" ht="11.25">
      <c r="C877" s="78"/>
    </row>
    <row r="878" ht="11.25">
      <c r="C878" s="78"/>
    </row>
    <row r="879" ht="11.25">
      <c r="C879" s="78"/>
    </row>
    <row r="880" ht="11.25">
      <c r="C880" s="78"/>
    </row>
    <row r="881" ht="11.25">
      <c r="C881" s="78"/>
    </row>
    <row r="882" ht="11.25">
      <c r="C882" s="78"/>
    </row>
    <row r="883" ht="11.25">
      <c r="C883" s="78"/>
    </row>
    <row r="884" ht="11.25">
      <c r="C884" s="78"/>
    </row>
    <row r="885" ht="11.25">
      <c r="C885" s="78"/>
    </row>
    <row r="886" ht="11.25">
      <c r="C886" s="78"/>
    </row>
    <row r="887" ht="11.25">
      <c r="C887" s="78"/>
    </row>
    <row r="888" ht="11.25">
      <c r="C888" s="78"/>
    </row>
    <row r="889" ht="11.25">
      <c r="C889" s="78"/>
    </row>
    <row r="890" ht="11.25">
      <c r="C890" s="78"/>
    </row>
    <row r="891" ht="11.25">
      <c r="C891" s="78"/>
    </row>
    <row r="892" ht="11.25">
      <c r="C892" s="78"/>
    </row>
    <row r="893" ht="11.25">
      <c r="C893" s="78"/>
    </row>
    <row r="894" ht="11.25">
      <c r="C894" s="78"/>
    </row>
    <row r="895" ht="11.25">
      <c r="C895" s="78"/>
    </row>
    <row r="896" ht="11.25">
      <c r="C896" s="78"/>
    </row>
    <row r="897" ht="11.25">
      <c r="C897" s="78"/>
    </row>
    <row r="898" ht="11.25">
      <c r="C898" s="78"/>
    </row>
    <row r="899" ht="11.25">
      <c r="C899" s="78"/>
    </row>
    <row r="900" ht="11.25">
      <c r="C900" s="78"/>
    </row>
    <row r="901" ht="11.25">
      <c r="C901" s="78"/>
    </row>
    <row r="902" ht="11.25">
      <c r="C902" s="78"/>
    </row>
    <row r="903" ht="11.25">
      <c r="C903" s="78"/>
    </row>
    <row r="904" ht="11.25">
      <c r="C904" s="78"/>
    </row>
    <row r="905" ht="11.25">
      <c r="C905" s="78"/>
    </row>
    <row r="906" ht="11.25">
      <c r="C906" s="78"/>
    </row>
    <row r="907" ht="11.25">
      <c r="C907" s="78"/>
    </row>
    <row r="908" ht="11.25">
      <c r="C908" s="78"/>
    </row>
    <row r="909" ht="11.25">
      <c r="C909" s="78"/>
    </row>
    <row r="910" ht="11.25">
      <c r="C910" s="78"/>
    </row>
    <row r="911" ht="11.25">
      <c r="C911" s="78"/>
    </row>
    <row r="912" ht="11.25">
      <c r="C912" s="78"/>
    </row>
    <row r="913" ht="11.25">
      <c r="C913" s="78"/>
    </row>
    <row r="914" ht="11.25">
      <c r="C914" s="78"/>
    </row>
    <row r="915" ht="11.25">
      <c r="C915" s="78"/>
    </row>
    <row r="916" ht="11.25">
      <c r="C916" s="78"/>
    </row>
    <row r="917" ht="11.25">
      <c r="C917" s="78"/>
    </row>
    <row r="918" ht="11.25">
      <c r="C918" s="78"/>
    </row>
    <row r="919" ht="11.25">
      <c r="C919" s="78"/>
    </row>
    <row r="920" ht="11.25">
      <c r="C920" s="78"/>
    </row>
    <row r="921" ht="11.25">
      <c r="C921" s="78"/>
    </row>
    <row r="922" ht="11.25">
      <c r="C922" s="78"/>
    </row>
    <row r="923" ht="11.25">
      <c r="C923" s="78"/>
    </row>
    <row r="924" ht="11.25">
      <c r="C924" s="78"/>
    </row>
    <row r="925" ht="11.25">
      <c r="C925" s="78"/>
    </row>
    <row r="926" ht="11.25">
      <c r="C926" s="78"/>
    </row>
    <row r="927" ht="11.25">
      <c r="C927" s="78"/>
    </row>
    <row r="928" ht="11.25">
      <c r="C928" s="78"/>
    </row>
    <row r="929" ht="11.25">
      <c r="C929" s="78"/>
    </row>
    <row r="930" ht="11.25">
      <c r="C930" s="78"/>
    </row>
    <row r="931" ht="11.25">
      <c r="C931" s="78"/>
    </row>
    <row r="932" ht="11.25">
      <c r="C932" s="78"/>
    </row>
    <row r="933" ht="11.25">
      <c r="C933" s="78"/>
    </row>
    <row r="934" ht="11.25">
      <c r="C934" s="78"/>
    </row>
    <row r="935" ht="11.25">
      <c r="C935" s="78"/>
    </row>
    <row r="936" ht="11.25">
      <c r="C936" s="78"/>
    </row>
    <row r="937" ht="11.25">
      <c r="C937" s="78"/>
    </row>
    <row r="938" ht="11.25">
      <c r="C938" s="78"/>
    </row>
    <row r="939" ht="11.25">
      <c r="C939" s="78"/>
    </row>
    <row r="940" ht="11.25">
      <c r="C940" s="78"/>
    </row>
    <row r="941" ht="11.25">
      <c r="C941" s="78"/>
    </row>
    <row r="942" ht="11.25">
      <c r="C942" s="78"/>
    </row>
    <row r="943" ht="11.25">
      <c r="C943" s="78"/>
    </row>
    <row r="944" ht="11.25">
      <c r="C944" s="78"/>
    </row>
    <row r="945" ht="11.25">
      <c r="C945" s="78"/>
    </row>
    <row r="946" ht="11.25">
      <c r="C946" s="78"/>
    </row>
    <row r="947" ht="11.25">
      <c r="C947" s="78"/>
    </row>
    <row r="948" ht="11.25">
      <c r="C948" s="78"/>
    </row>
    <row r="949" ht="11.25">
      <c r="C949" s="78"/>
    </row>
    <row r="950" ht="11.25">
      <c r="C950" s="78"/>
    </row>
    <row r="951" ht="11.25">
      <c r="C951" s="78"/>
    </row>
    <row r="952" ht="11.25">
      <c r="C952" s="78"/>
    </row>
    <row r="953" ht="11.25">
      <c r="C953" s="78"/>
    </row>
    <row r="954" ht="11.25">
      <c r="C954" s="78"/>
    </row>
    <row r="955" ht="11.25">
      <c r="C955" s="78"/>
    </row>
    <row r="956" ht="11.25">
      <c r="C956" s="78"/>
    </row>
    <row r="957" ht="11.25">
      <c r="C957" s="78"/>
    </row>
    <row r="958" ht="11.25">
      <c r="C958" s="78"/>
    </row>
    <row r="959" ht="11.25">
      <c r="C959" s="78"/>
    </row>
    <row r="960" ht="11.25">
      <c r="C960" s="78"/>
    </row>
    <row r="961" ht="11.25">
      <c r="C961" s="78"/>
    </row>
    <row r="962" ht="11.25">
      <c r="C962" s="78"/>
    </row>
    <row r="963" ht="11.25">
      <c r="C963" s="78"/>
    </row>
    <row r="964" ht="11.25">
      <c r="C964" s="78"/>
    </row>
    <row r="965" ht="11.25">
      <c r="C965" s="78"/>
    </row>
    <row r="966" ht="11.25">
      <c r="C966" s="78"/>
    </row>
    <row r="967" ht="11.25">
      <c r="C967" s="78"/>
    </row>
    <row r="968" ht="11.25">
      <c r="C968" s="78"/>
    </row>
    <row r="969" ht="11.25">
      <c r="C969" s="78"/>
    </row>
    <row r="970" ht="11.25">
      <c r="C970" s="78"/>
    </row>
    <row r="971" ht="11.25">
      <c r="C971" s="78"/>
    </row>
    <row r="972" ht="11.25">
      <c r="C972" s="78"/>
    </row>
    <row r="973" ht="11.25">
      <c r="C973" s="78"/>
    </row>
    <row r="974" ht="11.25">
      <c r="C974" s="78"/>
    </row>
    <row r="975" ht="11.25">
      <c r="C975" s="78"/>
    </row>
    <row r="976" ht="11.25">
      <c r="C976" s="78"/>
    </row>
    <row r="977" ht="11.25">
      <c r="C977" s="78"/>
    </row>
    <row r="978" ht="11.25">
      <c r="C978" s="78"/>
    </row>
    <row r="979" ht="11.25">
      <c r="C979" s="78"/>
    </row>
    <row r="980" ht="11.25">
      <c r="C980" s="78"/>
    </row>
    <row r="981" ht="11.25">
      <c r="C981" s="78"/>
    </row>
    <row r="982" ht="11.25">
      <c r="C982" s="78"/>
    </row>
    <row r="983" ht="11.25">
      <c r="C983" s="78"/>
    </row>
    <row r="984" ht="11.25">
      <c r="C984" s="78"/>
    </row>
    <row r="985" ht="11.25">
      <c r="C985" s="78"/>
    </row>
    <row r="986" ht="11.25">
      <c r="C986" s="78"/>
    </row>
    <row r="987" ht="11.25">
      <c r="C987" s="78"/>
    </row>
    <row r="988" ht="11.25">
      <c r="C988" s="78"/>
    </row>
    <row r="989" ht="11.25">
      <c r="C989" s="78"/>
    </row>
    <row r="990" ht="11.25">
      <c r="C990" s="78"/>
    </row>
    <row r="991" ht="11.25">
      <c r="C991" s="78"/>
    </row>
    <row r="992" ht="11.25">
      <c r="C992" s="78"/>
    </row>
    <row r="993" ht="11.25">
      <c r="C993" s="78"/>
    </row>
    <row r="994" ht="11.25">
      <c r="C994" s="78"/>
    </row>
    <row r="995" ht="11.25">
      <c r="C995" s="78"/>
    </row>
    <row r="996" ht="11.25">
      <c r="C996" s="78"/>
    </row>
    <row r="997" ht="11.25">
      <c r="C997" s="78"/>
    </row>
    <row r="998" ht="11.25">
      <c r="C998" s="78"/>
    </row>
    <row r="999" ht="11.25">
      <c r="C999" s="78"/>
    </row>
    <row r="1000" ht="11.25">
      <c r="C1000" s="78"/>
    </row>
    <row r="1001" ht="11.25">
      <c r="C1001" s="78"/>
    </row>
    <row r="1002" ht="11.25">
      <c r="C1002" s="78"/>
    </row>
    <row r="1003" ht="11.25">
      <c r="C1003" s="78"/>
    </row>
    <row r="1004" ht="11.25">
      <c r="C1004" s="78"/>
    </row>
    <row r="1005" ht="11.25">
      <c r="C1005" s="78"/>
    </row>
    <row r="1006" ht="11.25">
      <c r="C1006" s="78"/>
    </row>
    <row r="1007" ht="11.25">
      <c r="C1007" s="78"/>
    </row>
    <row r="1008" ht="11.25">
      <c r="C1008" s="78"/>
    </row>
    <row r="1009" ht="11.25">
      <c r="C1009" s="78"/>
    </row>
    <row r="1010" ht="11.25">
      <c r="C1010" s="78"/>
    </row>
    <row r="1011" ht="11.25">
      <c r="C1011" s="78"/>
    </row>
    <row r="1012" ht="11.25">
      <c r="C1012" s="78"/>
    </row>
    <row r="1013" ht="11.25">
      <c r="C1013" s="78"/>
    </row>
    <row r="1014" ht="11.25">
      <c r="C1014" s="78"/>
    </row>
    <row r="1015" ht="11.25">
      <c r="C1015" s="78"/>
    </row>
    <row r="1016" ht="11.25">
      <c r="C1016" s="78"/>
    </row>
    <row r="1017" ht="11.25">
      <c r="C1017" s="78"/>
    </row>
    <row r="1018" ht="11.25">
      <c r="C1018" s="78"/>
    </row>
    <row r="1019" ht="11.25">
      <c r="C1019" s="78"/>
    </row>
    <row r="1020" ht="11.25">
      <c r="C1020" s="78"/>
    </row>
    <row r="1021" ht="11.25">
      <c r="C1021" s="78"/>
    </row>
    <row r="1022" ht="11.25">
      <c r="C1022" s="78"/>
    </row>
    <row r="1023" ht="11.25">
      <c r="C1023" s="78"/>
    </row>
    <row r="1024" ht="11.25">
      <c r="C1024" s="78"/>
    </row>
    <row r="1025" ht="11.25">
      <c r="C1025" s="78"/>
    </row>
    <row r="1026" ht="11.25">
      <c r="C1026" s="78"/>
    </row>
    <row r="1027" ht="11.25">
      <c r="C1027" s="78"/>
    </row>
    <row r="1028" ht="11.25">
      <c r="C1028" s="78"/>
    </row>
    <row r="1029" ht="11.25">
      <c r="C1029" s="78"/>
    </row>
    <row r="1030" ht="11.25">
      <c r="C1030" s="78"/>
    </row>
    <row r="1031" ht="11.25">
      <c r="C1031" s="78"/>
    </row>
    <row r="1032" ht="11.25">
      <c r="C1032" s="78"/>
    </row>
    <row r="1033" ht="11.25">
      <c r="C1033" s="78"/>
    </row>
    <row r="1034" ht="11.25">
      <c r="C1034" s="78"/>
    </row>
    <row r="1035" ht="11.25">
      <c r="C1035" s="78"/>
    </row>
    <row r="1036" ht="11.25">
      <c r="C1036" s="78"/>
    </row>
    <row r="1037" ht="11.25">
      <c r="C1037" s="78"/>
    </row>
    <row r="1038" ht="11.25">
      <c r="C1038" s="78"/>
    </row>
    <row r="1039" ht="11.25">
      <c r="C1039" s="78"/>
    </row>
    <row r="1040" ht="11.25">
      <c r="C1040" s="78"/>
    </row>
    <row r="1041" ht="11.25">
      <c r="C1041" s="78"/>
    </row>
    <row r="1042" ht="11.25">
      <c r="C1042" s="78"/>
    </row>
    <row r="1043" ht="11.25">
      <c r="C1043" s="78"/>
    </row>
    <row r="1044" ht="11.25">
      <c r="C1044" s="78"/>
    </row>
    <row r="1045" ht="11.25">
      <c r="C1045" s="78"/>
    </row>
    <row r="1046" ht="11.25">
      <c r="C1046" s="78"/>
    </row>
    <row r="1047" ht="11.25">
      <c r="C1047" s="78"/>
    </row>
    <row r="1048" ht="11.25">
      <c r="C1048" s="78"/>
    </row>
    <row r="1049" ht="11.25">
      <c r="C1049" s="78"/>
    </row>
    <row r="1050" ht="11.25">
      <c r="C1050" s="78"/>
    </row>
    <row r="1051" ht="11.25">
      <c r="C1051" s="78"/>
    </row>
    <row r="1052" ht="11.25">
      <c r="C1052" s="78"/>
    </row>
    <row r="1053" ht="11.25">
      <c r="C1053" s="78"/>
    </row>
    <row r="1054" ht="11.25">
      <c r="C1054" s="78"/>
    </row>
    <row r="1055" ht="11.25">
      <c r="C1055" s="78"/>
    </row>
    <row r="1056" ht="11.25">
      <c r="C1056" s="78"/>
    </row>
    <row r="1057" ht="11.25">
      <c r="C1057" s="78"/>
    </row>
    <row r="1058" ht="11.25">
      <c r="C1058" s="78"/>
    </row>
    <row r="1059" ht="11.25">
      <c r="C1059" s="78"/>
    </row>
    <row r="1060" ht="11.25">
      <c r="C1060" s="78"/>
    </row>
    <row r="1061" ht="11.25">
      <c r="C1061" s="78"/>
    </row>
    <row r="1062" ht="11.25">
      <c r="C1062" s="78"/>
    </row>
    <row r="1063" ht="11.25">
      <c r="C1063" s="78"/>
    </row>
    <row r="1064" ht="11.25">
      <c r="C1064" s="78"/>
    </row>
    <row r="1065" ht="11.25">
      <c r="C1065" s="78"/>
    </row>
    <row r="1066" ht="11.25">
      <c r="C1066" s="78"/>
    </row>
    <row r="1067" ht="11.25">
      <c r="C1067" s="78"/>
    </row>
    <row r="1068" ht="11.25">
      <c r="C1068" s="78"/>
    </row>
    <row r="1069" ht="11.25">
      <c r="C1069" s="78"/>
    </row>
    <row r="1070" ht="11.25">
      <c r="C1070" s="78"/>
    </row>
    <row r="1071" ht="11.25">
      <c r="C1071" s="78"/>
    </row>
    <row r="1072" ht="11.25">
      <c r="C1072" s="78"/>
    </row>
    <row r="1073" ht="11.25">
      <c r="C1073" s="78"/>
    </row>
    <row r="1074" ht="11.25">
      <c r="C1074" s="78"/>
    </row>
    <row r="1075" ht="11.25">
      <c r="C1075" s="78"/>
    </row>
    <row r="1076" ht="11.25">
      <c r="C1076" s="78"/>
    </row>
    <row r="1077" ht="11.25">
      <c r="C1077" s="78"/>
    </row>
    <row r="1078" ht="11.25">
      <c r="C1078" s="78"/>
    </row>
    <row r="1079" ht="11.25">
      <c r="C1079" s="78"/>
    </row>
    <row r="1080" ht="11.25">
      <c r="C1080" s="78"/>
    </row>
    <row r="1081" ht="11.25">
      <c r="C1081" s="78"/>
    </row>
    <row r="1082" ht="11.25">
      <c r="C1082" s="78"/>
    </row>
    <row r="1083" ht="11.25">
      <c r="C1083" s="78"/>
    </row>
    <row r="1084" ht="11.25">
      <c r="C1084" s="78"/>
    </row>
    <row r="1085" ht="11.25">
      <c r="C1085" s="78"/>
    </row>
    <row r="1086" ht="11.25">
      <c r="C1086" s="78"/>
    </row>
    <row r="1087" ht="11.25">
      <c r="C1087" s="78"/>
    </row>
    <row r="1088" ht="11.25">
      <c r="C1088" s="78"/>
    </row>
    <row r="1089" ht="11.25">
      <c r="C1089" s="78"/>
    </row>
    <row r="1090" ht="11.25">
      <c r="C1090" s="78"/>
    </row>
    <row r="1091" ht="11.25">
      <c r="C1091" s="78"/>
    </row>
    <row r="1092" ht="11.25">
      <c r="C1092" s="78"/>
    </row>
    <row r="1093" ht="11.25">
      <c r="C1093" s="78"/>
    </row>
    <row r="1094" ht="11.25">
      <c r="C1094" s="78"/>
    </row>
    <row r="1095" ht="11.25">
      <c r="C1095" s="78"/>
    </row>
    <row r="1096" ht="11.25">
      <c r="C1096" s="78"/>
    </row>
    <row r="1097" ht="11.25">
      <c r="C1097" s="78"/>
    </row>
    <row r="1098" ht="11.25">
      <c r="C1098" s="78"/>
    </row>
    <row r="1099" ht="11.25">
      <c r="C1099" s="78"/>
    </row>
    <row r="1100" ht="11.25">
      <c r="C1100" s="78"/>
    </row>
    <row r="1101" ht="11.25">
      <c r="C1101" s="78"/>
    </row>
    <row r="1102" ht="11.25">
      <c r="C1102" s="78"/>
    </row>
    <row r="1103" ht="11.25">
      <c r="C1103" s="78"/>
    </row>
    <row r="1104" ht="11.25">
      <c r="C1104" s="78"/>
    </row>
    <row r="1105" ht="11.25">
      <c r="C1105" s="78"/>
    </row>
    <row r="1106" ht="11.25">
      <c r="C1106" s="78"/>
    </row>
    <row r="1107" ht="11.25">
      <c r="C1107" s="78"/>
    </row>
    <row r="1108" ht="11.25">
      <c r="C1108" s="78"/>
    </row>
    <row r="1109" ht="11.25">
      <c r="C1109" s="78"/>
    </row>
    <row r="1110" ht="11.25">
      <c r="C1110" s="78"/>
    </row>
    <row r="1111" ht="11.25">
      <c r="C1111" s="78"/>
    </row>
    <row r="1112" ht="11.25">
      <c r="C1112" s="78"/>
    </row>
    <row r="1113" ht="11.25">
      <c r="C1113" s="78"/>
    </row>
    <row r="1114" ht="11.25">
      <c r="C1114" s="78"/>
    </row>
    <row r="1115" ht="11.25">
      <c r="C1115" s="78"/>
    </row>
    <row r="1116" ht="11.25">
      <c r="C1116" s="78"/>
    </row>
    <row r="1117" ht="11.25">
      <c r="C1117" s="78"/>
    </row>
    <row r="1118" ht="11.25">
      <c r="C1118" s="78"/>
    </row>
    <row r="1119" ht="11.25">
      <c r="C1119" s="78"/>
    </row>
    <row r="1120" ht="11.25">
      <c r="C1120" s="78"/>
    </row>
    <row r="1121" ht="11.25">
      <c r="C1121" s="78"/>
    </row>
    <row r="1122" ht="11.25">
      <c r="C1122" s="78"/>
    </row>
    <row r="1123" ht="11.25">
      <c r="C1123" s="78"/>
    </row>
    <row r="1124" ht="11.25">
      <c r="C1124" s="78"/>
    </row>
    <row r="1125" ht="11.25">
      <c r="C1125" s="78"/>
    </row>
    <row r="1126" ht="11.25">
      <c r="C1126" s="78"/>
    </row>
    <row r="1127" ht="11.25">
      <c r="C1127" s="78"/>
    </row>
    <row r="1128" ht="11.25">
      <c r="C1128" s="78"/>
    </row>
    <row r="1129" ht="11.25">
      <c r="C1129" s="78"/>
    </row>
    <row r="1130" ht="11.25">
      <c r="C1130" s="78"/>
    </row>
    <row r="1131" ht="11.25">
      <c r="C1131" s="78"/>
    </row>
    <row r="1132" ht="11.25">
      <c r="C1132" s="78"/>
    </row>
    <row r="1133" ht="11.25">
      <c r="C1133" s="78"/>
    </row>
    <row r="1134" ht="11.25">
      <c r="C1134" s="78"/>
    </row>
    <row r="1135" ht="11.25">
      <c r="C1135" s="78"/>
    </row>
    <row r="1136" ht="11.25">
      <c r="C1136" s="78"/>
    </row>
    <row r="1137" ht="11.25">
      <c r="C1137" s="78"/>
    </row>
    <row r="1138" ht="11.25">
      <c r="C1138" s="78"/>
    </row>
    <row r="1139" ht="11.25">
      <c r="C1139" s="78"/>
    </row>
    <row r="1140" ht="11.25">
      <c r="C1140" s="78"/>
    </row>
    <row r="1141" ht="11.25">
      <c r="C1141" s="78"/>
    </row>
    <row r="1142" ht="11.25">
      <c r="C1142" s="78"/>
    </row>
    <row r="1143" ht="11.25">
      <c r="C1143" s="78"/>
    </row>
    <row r="1144" ht="11.25">
      <c r="C1144" s="78"/>
    </row>
    <row r="1145" ht="11.25">
      <c r="C1145" s="78"/>
    </row>
    <row r="1146" ht="11.25">
      <c r="C1146" s="78"/>
    </row>
    <row r="1147" ht="11.25">
      <c r="C1147" s="78"/>
    </row>
    <row r="1148" ht="11.25">
      <c r="C1148" s="78"/>
    </row>
    <row r="1149" ht="11.25">
      <c r="C1149" s="78"/>
    </row>
    <row r="1150" ht="11.25">
      <c r="C1150" s="78"/>
    </row>
    <row r="1151" ht="11.25">
      <c r="C1151" s="78"/>
    </row>
    <row r="1152" ht="11.25">
      <c r="C1152" s="78"/>
    </row>
    <row r="1153" ht="11.25">
      <c r="C1153" s="78"/>
    </row>
    <row r="1154" ht="11.25">
      <c r="C1154" s="78"/>
    </row>
    <row r="1155" ht="11.25">
      <c r="C1155" s="78"/>
    </row>
    <row r="1156" ht="11.25">
      <c r="C1156" s="78"/>
    </row>
    <row r="1157" ht="11.25">
      <c r="C1157" s="78"/>
    </row>
    <row r="1158" ht="11.25">
      <c r="C1158" s="78"/>
    </row>
    <row r="1159" ht="11.25">
      <c r="C1159" s="78"/>
    </row>
    <row r="1160" ht="11.25">
      <c r="C1160" s="78"/>
    </row>
    <row r="1161" ht="11.25">
      <c r="C1161" s="78"/>
    </row>
    <row r="1162" ht="11.25">
      <c r="C1162" s="78"/>
    </row>
    <row r="1163" ht="11.25">
      <c r="C1163" s="78"/>
    </row>
    <row r="1164" ht="11.25">
      <c r="C1164" s="78"/>
    </row>
    <row r="1165" ht="11.25">
      <c r="C1165" s="78"/>
    </row>
    <row r="1166" ht="11.25">
      <c r="C1166" s="78"/>
    </row>
    <row r="1167" ht="11.25">
      <c r="C1167" s="78"/>
    </row>
    <row r="1168" ht="11.25">
      <c r="C1168" s="78"/>
    </row>
    <row r="1169" ht="11.25">
      <c r="C1169" s="78"/>
    </row>
    <row r="1170" ht="11.25">
      <c r="C1170" s="78"/>
    </row>
    <row r="1171" ht="11.25">
      <c r="C1171" s="78"/>
    </row>
    <row r="1172" ht="11.25">
      <c r="C1172" s="78"/>
    </row>
    <row r="1173" ht="11.25">
      <c r="C1173" s="78"/>
    </row>
    <row r="1174" ht="11.25">
      <c r="C1174" s="78"/>
    </row>
    <row r="1175" ht="11.25">
      <c r="C1175" s="78"/>
    </row>
    <row r="1176" ht="11.25">
      <c r="C1176" s="78"/>
    </row>
    <row r="1177" ht="11.25">
      <c r="C1177" s="78"/>
    </row>
    <row r="1178" ht="11.25">
      <c r="C1178" s="78"/>
    </row>
    <row r="1179" ht="11.25">
      <c r="C1179" s="78"/>
    </row>
    <row r="1180" ht="11.25">
      <c r="C1180" s="78"/>
    </row>
    <row r="1181" ht="11.25">
      <c r="C1181" s="78"/>
    </row>
    <row r="1182" ht="11.25">
      <c r="C1182" s="78"/>
    </row>
    <row r="1183" ht="11.25">
      <c r="C1183" s="78"/>
    </row>
    <row r="1184" ht="11.25">
      <c r="C1184" s="78"/>
    </row>
    <row r="1185" ht="11.25">
      <c r="C1185" s="78"/>
    </row>
    <row r="1186" ht="11.25">
      <c r="C1186" s="78"/>
    </row>
    <row r="1187" ht="11.25">
      <c r="C1187" s="78"/>
    </row>
    <row r="1188" ht="11.25">
      <c r="C1188" s="78"/>
    </row>
    <row r="1189" ht="11.25">
      <c r="C1189" s="78"/>
    </row>
    <row r="1190" ht="11.25">
      <c r="C1190" s="78"/>
    </row>
    <row r="1191" ht="11.25">
      <c r="C1191" s="78"/>
    </row>
    <row r="1192" ht="11.25">
      <c r="C1192" s="78"/>
    </row>
    <row r="1193" ht="11.25">
      <c r="C1193" s="78"/>
    </row>
    <row r="1194" ht="11.25">
      <c r="C1194" s="78"/>
    </row>
    <row r="1195" ht="11.25">
      <c r="C1195" s="78"/>
    </row>
    <row r="1196" ht="11.25">
      <c r="C1196" s="78"/>
    </row>
    <row r="1197" ht="11.25">
      <c r="C1197" s="78"/>
    </row>
    <row r="1198" ht="11.25">
      <c r="C1198" s="78"/>
    </row>
    <row r="1199" ht="11.25">
      <c r="C1199" s="78"/>
    </row>
    <row r="1200" ht="11.25">
      <c r="C1200" s="78"/>
    </row>
    <row r="1201" ht="11.25">
      <c r="C1201" s="78"/>
    </row>
    <row r="1202" ht="11.25">
      <c r="C1202" s="78"/>
    </row>
    <row r="1203" ht="11.25">
      <c r="C1203" s="78"/>
    </row>
    <row r="1204" ht="11.25">
      <c r="C1204" s="78"/>
    </row>
    <row r="1205" ht="11.25">
      <c r="C1205" s="78"/>
    </row>
    <row r="1206" ht="11.25">
      <c r="C1206" s="78"/>
    </row>
    <row r="1207" ht="11.25">
      <c r="C1207" s="78"/>
    </row>
    <row r="1208" ht="11.25">
      <c r="C1208" s="78"/>
    </row>
    <row r="1209" ht="11.25">
      <c r="C1209" s="78"/>
    </row>
    <row r="1210" ht="11.25">
      <c r="C1210" s="78"/>
    </row>
    <row r="1211" ht="11.25">
      <c r="C1211" s="78"/>
    </row>
    <row r="1212" ht="11.25">
      <c r="C1212" s="78"/>
    </row>
    <row r="1213" ht="11.25">
      <c r="C1213" s="78"/>
    </row>
    <row r="1214" ht="11.25">
      <c r="C1214" s="78"/>
    </row>
    <row r="1215" ht="11.25">
      <c r="C1215" s="78"/>
    </row>
    <row r="1216" ht="11.25">
      <c r="C1216" s="78"/>
    </row>
    <row r="1217" ht="11.25">
      <c r="C1217" s="78"/>
    </row>
    <row r="1218" ht="11.25">
      <c r="C1218" s="78"/>
    </row>
    <row r="1219" ht="11.25">
      <c r="C1219" s="78"/>
    </row>
    <row r="1220" ht="11.25">
      <c r="C1220" s="78"/>
    </row>
    <row r="1221" ht="11.25">
      <c r="C1221" s="78"/>
    </row>
    <row r="1222" ht="11.25">
      <c r="C1222" s="78"/>
    </row>
    <row r="1223" ht="11.25">
      <c r="C1223" s="78"/>
    </row>
    <row r="1224" ht="11.25">
      <c r="C1224" s="78"/>
    </row>
    <row r="1225" ht="11.25">
      <c r="C1225" s="78"/>
    </row>
    <row r="1226" ht="11.25">
      <c r="C1226" s="78"/>
    </row>
    <row r="1227" ht="11.25">
      <c r="C1227" s="78"/>
    </row>
    <row r="1228" ht="11.25">
      <c r="C1228" s="78"/>
    </row>
    <row r="1229" ht="11.25">
      <c r="C1229" s="78"/>
    </row>
    <row r="1230" ht="11.25">
      <c r="C1230" s="78"/>
    </row>
    <row r="1231" ht="11.25">
      <c r="C1231" s="78"/>
    </row>
    <row r="1232" ht="11.25">
      <c r="C1232" s="78"/>
    </row>
    <row r="1233" ht="11.25">
      <c r="C1233" s="78"/>
    </row>
    <row r="1234" ht="11.25">
      <c r="C1234" s="78"/>
    </row>
    <row r="1235" ht="11.25">
      <c r="C1235" s="78"/>
    </row>
    <row r="1236" ht="11.25">
      <c r="C1236" s="78"/>
    </row>
    <row r="1237" ht="11.25">
      <c r="C1237" s="78"/>
    </row>
    <row r="1238" ht="11.25">
      <c r="C1238" s="78"/>
    </row>
    <row r="1239" ht="11.25">
      <c r="C1239" s="78"/>
    </row>
    <row r="1240" ht="11.25">
      <c r="C1240" s="78"/>
    </row>
    <row r="1241" ht="11.25">
      <c r="C1241" s="78"/>
    </row>
    <row r="1242" ht="11.25">
      <c r="C1242" s="78"/>
    </row>
    <row r="1243" ht="11.25">
      <c r="C1243" s="78"/>
    </row>
    <row r="1244" ht="11.25">
      <c r="C1244" s="78"/>
    </row>
    <row r="1245" ht="11.25">
      <c r="C1245" s="78"/>
    </row>
    <row r="1246" ht="11.25">
      <c r="C1246" s="78"/>
    </row>
    <row r="1247" ht="11.25">
      <c r="C1247" s="78"/>
    </row>
    <row r="1248" ht="11.25">
      <c r="C1248" s="78"/>
    </row>
    <row r="1249" ht="11.25">
      <c r="C1249" s="78"/>
    </row>
    <row r="1250" ht="11.25">
      <c r="C1250" s="78"/>
    </row>
    <row r="1251" ht="11.25">
      <c r="C1251" s="78"/>
    </row>
    <row r="1252" ht="11.25">
      <c r="C1252" s="78"/>
    </row>
    <row r="1253" ht="11.25">
      <c r="C1253" s="78"/>
    </row>
    <row r="1254" ht="11.25">
      <c r="C1254" s="78"/>
    </row>
    <row r="1255" ht="11.25">
      <c r="C1255" s="78"/>
    </row>
    <row r="1256" ht="11.25">
      <c r="C1256" s="78"/>
    </row>
    <row r="1257" ht="11.25">
      <c r="C1257" s="78"/>
    </row>
    <row r="1258" ht="11.25">
      <c r="C1258" s="78"/>
    </row>
    <row r="1259" ht="11.25">
      <c r="C1259" s="78"/>
    </row>
    <row r="1260" ht="11.25">
      <c r="C1260" s="78"/>
    </row>
    <row r="1261" ht="11.25">
      <c r="C1261" s="78"/>
    </row>
    <row r="1262" ht="11.25">
      <c r="C1262" s="78"/>
    </row>
    <row r="1263" ht="11.25">
      <c r="C1263" s="78"/>
    </row>
    <row r="1264" ht="11.25">
      <c r="C1264" s="78"/>
    </row>
    <row r="1265" ht="11.25">
      <c r="C1265" s="78"/>
    </row>
    <row r="1266" ht="11.25">
      <c r="C1266" s="78"/>
    </row>
    <row r="1267" ht="11.25">
      <c r="C1267" s="78"/>
    </row>
    <row r="1268" ht="11.25">
      <c r="C1268" s="78"/>
    </row>
    <row r="1269" ht="11.25">
      <c r="C1269" s="78"/>
    </row>
    <row r="1270" ht="11.25">
      <c r="C1270" s="78"/>
    </row>
    <row r="1271" ht="11.25">
      <c r="C1271" s="78"/>
    </row>
    <row r="1272" ht="11.25">
      <c r="C1272" s="78"/>
    </row>
    <row r="1273" ht="11.25">
      <c r="C1273" s="78"/>
    </row>
    <row r="1274" ht="11.25">
      <c r="C1274" s="78"/>
    </row>
    <row r="1275" ht="11.25">
      <c r="C1275" s="78"/>
    </row>
    <row r="1276" ht="11.25">
      <c r="C1276" s="78"/>
    </row>
    <row r="1277" ht="11.25">
      <c r="C1277" s="78"/>
    </row>
    <row r="1278" ht="11.25">
      <c r="C1278" s="78"/>
    </row>
    <row r="1279" ht="11.25">
      <c r="C1279" s="78"/>
    </row>
    <row r="1280" ht="11.25">
      <c r="C1280" s="78"/>
    </row>
    <row r="1281" ht="11.25">
      <c r="C1281" s="78"/>
    </row>
    <row r="1282" ht="11.25">
      <c r="C1282" s="78"/>
    </row>
    <row r="1283" ht="11.25">
      <c r="C1283" s="78"/>
    </row>
    <row r="1284" ht="11.25">
      <c r="C1284" s="78"/>
    </row>
    <row r="1285" ht="11.25">
      <c r="C1285" s="78"/>
    </row>
    <row r="1286" ht="11.25">
      <c r="C1286" s="78"/>
    </row>
    <row r="1287" ht="11.25">
      <c r="C1287" s="78"/>
    </row>
    <row r="1288" ht="11.25">
      <c r="C1288" s="78"/>
    </row>
    <row r="1289" ht="11.25">
      <c r="C1289" s="78"/>
    </row>
    <row r="1290" ht="11.25">
      <c r="C1290" s="78"/>
    </row>
    <row r="1291" ht="11.25">
      <c r="C1291" s="78"/>
    </row>
    <row r="1292" ht="11.25">
      <c r="C1292" s="78"/>
    </row>
    <row r="1293" ht="11.25">
      <c r="C1293" s="78"/>
    </row>
    <row r="1294" ht="11.25">
      <c r="C1294" s="78"/>
    </row>
    <row r="1295" ht="11.25">
      <c r="C1295" s="78"/>
    </row>
    <row r="1296" ht="11.25">
      <c r="C1296" s="78"/>
    </row>
    <row r="1297" ht="11.25">
      <c r="C1297" s="78"/>
    </row>
    <row r="1298" ht="11.25">
      <c r="C1298" s="78"/>
    </row>
    <row r="1299" ht="11.25">
      <c r="C1299" s="78"/>
    </row>
    <row r="1300" ht="11.25">
      <c r="C1300" s="78"/>
    </row>
    <row r="1301" ht="11.25">
      <c r="C1301" s="78"/>
    </row>
    <row r="1302" ht="11.25">
      <c r="C1302" s="78"/>
    </row>
    <row r="1303" ht="11.25">
      <c r="C1303" s="78"/>
    </row>
    <row r="1304" ht="11.25">
      <c r="C1304" s="78"/>
    </row>
    <row r="1305" ht="11.25">
      <c r="C1305" s="78"/>
    </row>
    <row r="1306" ht="11.25">
      <c r="C1306" s="78"/>
    </row>
    <row r="1307" ht="11.25">
      <c r="C1307" s="78"/>
    </row>
    <row r="1308" ht="11.25">
      <c r="C1308" s="78"/>
    </row>
    <row r="1309" ht="11.25">
      <c r="C1309" s="78"/>
    </row>
    <row r="1310" ht="11.25">
      <c r="C1310" s="78"/>
    </row>
    <row r="1311" ht="11.25">
      <c r="C1311" s="78"/>
    </row>
    <row r="1312" ht="11.25">
      <c r="C1312" s="78"/>
    </row>
    <row r="1313" ht="11.25">
      <c r="C1313" s="78"/>
    </row>
    <row r="1314" ht="11.25">
      <c r="C1314" s="78"/>
    </row>
    <row r="1315" ht="11.25">
      <c r="C1315" s="78"/>
    </row>
    <row r="1316" ht="11.25">
      <c r="C1316" s="78"/>
    </row>
    <row r="1317" ht="11.25">
      <c r="C1317" s="78"/>
    </row>
    <row r="1318" ht="11.25">
      <c r="C1318" s="78"/>
    </row>
    <row r="1319" ht="11.25">
      <c r="C1319" s="78"/>
    </row>
    <row r="1320" ht="11.25">
      <c r="C1320" s="78"/>
    </row>
    <row r="1321" ht="11.25">
      <c r="C1321" s="78"/>
    </row>
    <row r="1322" ht="11.25">
      <c r="C1322" s="78"/>
    </row>
    <row r="1323" ht="11.25">
      <c r="C1323" s="78"/>
    </row>
    <row r="1324" ht="11.25">
      <c r="C1324" s="78"/>
    </row>
    <row r="1325" ht="11.25">
      <c r="C1325" s="78"/>
    </row>
    <row r="1326" ht="11.25">
      <c r="C1326" s="78"/>
    </row>
    <row r="1327" ht="11.25">
      <c r="C1327" s="78"/>
    </row>
    <row r="1328" ht="11.25">
      <c r="C1328" s="78"/>
    </row>
    <row r="1329" ht="11.25">
      <c r="C1329" s="78"/>
    </row>
    <row r="1330" ht="11.25">
      <c r="C1330" s="78"/>
    </row>
    <row r="1331" ht="11.25">
      <c r="C1331" s="78"/>
    </row>
    <row r="1332" ht="11.25">
      <c r="C1332" s="78"/>
    </row>
    <row r="1333" ht="11.25">
      <c r="C1333" s="78"/>
    </row>
    <row r="1334" ht="11.25">
      <c r="C1334" s="78"/>
    </row>
    <row r="1335" ht="11.25">
      <c r="C1335" s="78"/>
    </row>
    <row r="1336" ht="11.25">
      <c r="C1336" s="78"/>
    </row>
    <row r="1337" ht="11.25">
      <c r="C1337" s="78"/>
    </row>
    <row r="1338" ht="11.25">
      <c r="C1338" s="78"/>
    </row>
    <row r="1339" ht="11.25">
      <c r="C1339" s="78"/>
    </row>
    <row r="1340" ht="11.25">
      <c r="C1340" s="78"/>
    </row>
    <row r="1341" ht="11.25">
      <c r="C1341" s="78"/>
    </row>
    <row r="1342" ht="11.25">
      <c r="C1342" s="78"/>
    </row>
    <row r="1343" ht="11.25">
      <c r="C1343" s="78"/>
    </row>
    <row r="1344" ht="11.25">
      <c r="C1344" s="78"/>
    </row>
    <row r="1345" ht="11.25">
      <c r="C1345" s="78"/>
    </row>
    <row r="1346" ht="11.25">
      <c r="C1346" s="78"/>
    </row>
    <row r="1347" ht="11.25">
      <c r="C1347" s="78"/>
    </row>
    <row r="1348" ht="11.25">
      <c r="C1348" s="78"/>
    </row>
    <row r="1349" ht="11.25">
      <c r="C1349" s="78"/>
    </row>
    <row r="1350" ht="11.25">
      <c r="C1350" s="78"/>
    </row>
    <row r="1351" ht="11.25">
      <c r="C1351" s="78"/>
    </row>
    <row r="1352" ht="11.25">
      <c r="C1352" s="78"/>
    </row>
    <row r="1353" ht="11.25">
      <c r="C1353" s="78"/>
    </row>
    <row r="1354" ht="11.25">
      <c r="C1354" s="78"/>
    </row>
    <row r="1355" ht="11.25">
      <c r="C1355" s="78"/>
    </row>
    <row r="1356" ht="11.25">
      <c r="C1356" s="78"/>
    </row>
    <row r="1357" ht="11.25">
      <c r="C1357" s="78"/>
    </row>
    <row r="1358" ht="11.25">
      <c r="C1358" s="78"/>
    </row>
    <row r="1359" ht="11.25">
      <c r="C1359" s="78"/>
    </row>
    <row r="1360" ht="11.25">
      <c r="C1360" s="78"/>
    </row>
    <row r="1361" ht="11.25">
      <c r="C1361" s="78"/>
    </row>
    <row r="1362" ht="11.25">
      <c r="C1362" s="78"/>
    </row>
    <row r="1363" ht="11.25">
      <c r="C1363" s="78"/>
    </row>
    <row r="1364" ht="11.25">
      <c r="C1364" s="78"/>
    </row>
    <row r="1365" ht="11.25">
      <c r="C1365" s="78"/>
    </row>
    <row r="1366" ht="11.25">
      <c r="C1366" s="78"/>
    </row>
    <row r="1367" ht="11.25">
      <c r="C1367" s="78"/>
    </row>
    <row r="1368" ht="11.25">
      <c r="C1368" s="78"/>
    </row>
    <row r="1369" ht="11.25">
      <c r="C1369" s="78"/>
    </row>
    <row r="1370" ht="11.25">
      <c r="C1370" s="78"/>
    </row>
    <row r="1371" ht="11.25">
      <c r="C1371" s="78"/>
    </row>
    <row r="1372" ht="11.25">
      <c r="C1372" s="78"/>
    </row>
    <row r="1373" ht="11.25">
      <c r="C1373" s="78"/>
    </row>
    <row r="1374" ht="11.25">
      <c r="C1374" s="78"/>
    </row>
    <row r="1375" ht="11.25">
      <c r="C1375" s="78"/>
    </row>
    <row r="1376" ht="11.25">
      <c r="C1376" s="78"/>
    </row>
    <row r="1377" ht="11.25">
      <c r="C1377" s="78"/>
    </row>
    <row r="1378" ht="11.25">
      <c r="C1378" s="78"/>
    </row>
    <row r="1379" ht="11.25">
      <c r="C1379" s="78"/>
    </row>
    <row r="1380" ht="11.25">
      <c r="C1380" s="78"/>
    </row>
    <row r="1381" ht="11.25">
      <c r="C1381" s="78"/>
    </row>
    <row r="1382" ht="11.25">
      <c r="C1382" s="78"/>
    </row>
    <row r="1383" ht="11.25">
      <c r="C1383" s="78"/>
    </row>
    <row r="1384" ht="11.25">
      <c r="C1384" s="78"/>
    </row>
    <row r="1385" ht="11.25">
      <c r="C1385" s="78"/>
    </row>
    <row r="1386" ht="11.25">
      <c r="C1386" s="78"/>
    </row>
    <row r="1387" ht="11.25">
      <c r="C1387" s="78"/>
    </row>
    <row r="1388" ht="11.25">
      <c r="C1388" s="78"/>
    </row>
    <row r="1389" ht="11.25">
      <c r="C1389" s="78"/>
    </row>
    <row r="1390" ht="11.25">
      <c r="C1390" s="78"/>
    </row>
    <row r="1391" ht="11.25">
      <c r="C1391" s="78"/>
    </row>
    <row r="1392" ht="11.25">
      <c r="C1392" s="78"/>
    </row>
    <row r="1393" ht="11.25">
      <c r="C1393" s="78"/>
    </row>
    <row r="1394" ht="11.25">
      <c r="C1394" s="78"/>
    </row>
    <row r="1395" ht="11.25">
      <c r="C1395" s="78"/>
    </row>
    <row r="1396" ht="11.25">
      <c r="C1396" s="78"/>
    </row>
    <row r="1397" ht="11.25">
      <c r="C1397" s="78"/>
    </row>
    <row r="1398" ht="11.25">
      <c r="C1398" s="78"/>
    </row>
    <row r="1399" ht="11.25">
      <c r="C1399" s="78"/>
    </row>
    <row r="1400" ht="11.25">
      <c r="C1400" s="78"/>
    </row>
    <row r="1401" ht="11.25">
      <c r="C1401" s="78"/>
    </row>
    <row r="1402" ht="11.25">
      <c r="C1402" s="78"/>
    </row>
    <row r="1403" ht="11.25">
      <c r="C1403" s="78"/>
    </row>
    <row r="1404" ht="11.25">
      <c r="C1404" s="78"/>
    </row>
    <row r="1405" ht="11.25">
      <c r="C1405" s="78"/>
    </row>
    <row r="1406" ht="11.25">
      <c r="C1406" s="78"/>
    </row>
    <row r="1407" ht="11.25">
      <c r="C1407" s="78"/>
    </row>
    <row r="1408" ht="11.25">
      <c r="C1408" s="78"/>
    </row>
    <row r="1409" ht="11.25">
      <c r="C1409" s="78"/>
    </row>
    <row r="1410" ht="11.25">
      <c r="C1410" s="78"/>
    </row>
    <row r="1411" ht="11.25">
      <c r="C1411" s="78"/>
    </row>
    <row r="1412" ht="11.25">
      <c r="C1412" s="78"/>
    </row>
    <row r="1413" ht="11.25">
      <c r="C1413" s="78"/>
    </row>
    <row r="1414" ht="11.25">
      <c r="C1414" s="78"/>
    </row>
    <row r="1415" ht="11.25">
      <c r="C1415" s="78"/>
    </row>
    <row r="1416" ht="11.25">
      <c r="C1416" s="78"/>
    </row>
    <row r="1417" ht="11.25">
      <c r="C1417" s="78"/>
    </row>
    <row r="1418" ht="11.25">
      <c r="C1418" s="78"/>
    </row>
    <row r="1419" ht="11.25">
      <c r="C1419" s="78"/>
    </row>
    <row r="1420" ht="11.25">
      <c r="C1420" s="78"/>
    </row>
    <row r="1421" ht="11.25">
      <c r="C1421" s="78"/>
    </row>
    <row r="1422" ht="11.25">
      <c r="C1422" s="78"/>
    </row>
    <row r="1423" ht="11.25">
      <c r="C1423" s="78"/>
    </row>
    <row r="1424" ht="11.25">
      <c r="C1424" s="78"/>
    </row>
    <row r="1425" ht="11.25">
      <c r="C1425" s="78"/>
    </row>
    <row r="1426" ht="11.25">
      <c r="C1426" s="78"/>
    </row>
    <row r="1427" ht="11.25">
      <c r="C1427" s="78"/>
    </row>
    <row r="1428" ht="11.25">
      <c r="C1428" s="78"/>
    </row>
    <row r="1429" ht="11.25">
      <c r="C1429" s="78"/>
    </row>
    <row r="1430" ht="11.25">
      <c r="C1430" s="78"/>
    </row>
    <row r="1431" ht="11.25">
      <c r="C1431" s="78"/>
    </row>
    <row r="1432" ht="11.25">
      <c r="C1432" s="78"/>
    </row>
    <row r="1433" ht="11.25">
      <c r="C1433" s="78"/>
    </row>
    <row r="1434" ht="11.25">
      <c r="C1434" s="78"/>
    </row>
    <row r="1435" ht="11.25">
      <c r="C1435" s="78"/>
    </row>
    <row r="1436" ht="11.25">
      <c r="C1436" s="78"/>
    </row>
    <row r="1437" ht="11.25">
      <c r="C1437" s="78"/>
    </row>
    <row r="1438" ht="11.25">
      <c r="C1438" s="78"/>
    </row>
    <row r="1439" ht="11.25">
      <c r="C1439" s="78"/>
    </row>
    <row r="1440" ht="11.25">
      <c r="C1440" s="78"/>
    </row>
    <row r="1441" ht="11.25">
      <c r="C1441" s="78"/>
    </row>
    <row r="1442" ht="11.25">
      <c r="C1442" s="78"/>
    </row>
    <row r="1443" ht="11.25">
      <c r="C1443" s="78"/>
    </row>
    <row r="1444" ht="11.25">
      <c r="C1444" s="78"/>
    </row>
    <row r="1445" ht="11.25">
      <c r="C1445" s="78"/>
    </row>
    <row r="1446" ht="11.25">
      <c r="C1446" s="78"/>
    </row>
    <row r="1447" ht="11.25">
      <c r="C1447" s="78"/>
    </row>
    <row r="1448" ht="11.25">
      <c r="C1448" s="78"/>
    </row>
    <row r="1449" ht="11.25">
      <c r="C1449" s="78"/>
    </row>
    <row r="1450" ht="11.25">
      <c r="C1450" s="78"/>
    </row>
    <row r="1451" ht="11.25">
      <c r="C1451" s="78"/>
    </row>
    <row r="1452" ht="11.25">
      <c r="C1452" s="78"/>
    </row>
    <row r="1453" ht="11.25">
      <c r="C1453" s="78"/>
    </row>
    <row r="1454" ht="11.25">
      <c r="C1454" s="78"/>
    </row>
    <row r="1455" ht="11.25">
      <c r="C1455" s="78"/>
    </row>
    <row r="1456" ht="11.25">
      <c r="C1456" s="78"/>
    </row>
    <row r="1457" ht="11.25">
      <c r="C1457" s="78"/>
    </row>
    <row r="1458" ht="11.25">
      <c r="C1458" s="78"/>
    </row>
    <row r="1459" ht="11.25">
      <c r="C1459" s="78"/>
    </row>
    <row r="1460" ht="11.25">
      <c r="C1460" s="78"/>
    </row>
    <row r="1461" ht="11.25">
      <c r="C1461" s="78"/>
    </row>
    <row r="1462" ht="11.25">
      <c r="C1462" s="78"/>
    </row>
    <row r="1463" ht="11.25">
      <c r="C1463" s="78"/>
    </row>
    <row r="1464" ht="11.25">
      <c r="C1464" s="78"/>
    </row>
    <row r="1465" ht="11.25">
      <c r="C1465" s="78"/>
    </row>
    <row r="1466" ht="11.25">
      <c r="C1466" s="78"/>
    </row>
    <row r="1467" ht="11.25">
      <c r="C1467" s="78"/>
    </row>
    <row r="1468" ht="11.25">
      <c r="C1468" s="78"/>
    </row>
    <row r="1469" ht="11.25">
      <c r="C1469" s="78"/>
    </row>
    <row r="1470" ht="11.25">
      <c r="C1470" s="78"/>
    </row>
    <row r="1471" ht="11.25">
      <c r="C1471" s="78"/>
    </row>
    <row r="1472" ht="11.25">
      <c r="C1472" s="78"/>
    </row>
    <row r="1473" ht="11.25">
      <c r="C1473" s="78"/>
    </row>
    <row r="1474" ht="11.25">
      <c r="C1474" s="78"/>
    </row>
    <row r="1475" ht="11.25">
      <c r="C1475" s="78"/>
    </row>
    <row r="1476" ht="11.25">
      <c r="C1476" s="78"/>
    </row>
    <row r="1477" ht="11.25">
      <c r="C1477" s="78"/>
    </row>
    <row r="1478" ht="11.25">
      <c r="C1478" s="78"/>
    </row>
    <row r="1479" ht="11.25">
      <c r="C1479" s="78"/>
    </row>
    <row r="1480" ht="11.25">
      <c r="C1480" s="78"/>
    </row>
    <row r="1481" ht="11.25">
      <c r="C1481" s="78"/>
    </row>
    <row r="1482" ht="11.25">
      <c r="C1482" s="78"/>
    </row>
    <row r="1483" ht="11.25">
      <c r="C1483" s="78"/>
    </row>
    <row r="1484" ht="11.25">
      <c r="C1484" s="78"/>
    </row>
    <row r="1485" ht="11.25">
      <c r="C1485" s="78"/>
    </row>
    <row r="1486" ht="11.25">
      <c r="C1486" s="78"/>
    </row>
    <row r="1487" ht="11.25">
      <c r="C1487" s="78"/>
    </row>
    <row r="1488" ht="11.25">
      <c r="C1488" s="78"/>
    </row>
    <row r="1489" ht="11.25">
      <c r="C1489" s="78"/>
    </row>
    <row r="1490" ht="11.25">
      <c r="C1490" s="78"/>
    </row>
    <row r="1491" ht="11.25">
      <c r="C1491" s="78"/>
    </row>
    <row r="1492" ht="11.25">
      <c r="C1492" s="78"/>
    </row>
    <row r="1493" ht="11.25">
      <c r="C1493" s="78"/>
    </row>
    <row r="1494" ht="11.25">
      <c r="C1494" s="78"/>
    </row>
    <row r="1495" ht="11.25">
      <c r="C1495" s="78"/>
    </row>
    <row r="1496" ht="11.25">
      <c r="C1496" s="78"/>
    </row>
    <row r="1497" ht="11.25">
      <c r="C1497" s="78"/>
    </row>
    <row r="1498" ht="11.25">
      <c r="C1498" s="78"/>
    </row>
    <row r="1499" ht="11.25">
      <c r="C1499" s="78"/>
    </row>
    <row r="1500" ht="11.25">
      <c r="C1500" s="78"/>
    </row>
    <row r="1501" ht="11.25">
      <c r="C1501" s="78"/>
    </row>
    <row r="1502" ht="11.25">
      <c r="C1502" s="78"/>
    </row>
    <row r="1503" ht="11.25">
      <c r="C1503" s="78"/>
    </row>
    <row r="1504" ht="11.25">
      <c r="C1504" s="78"/>
    </row>
    <row r="1505" ht="11.25">
      <c r="C1505" s="78"/>
    </row>
    <row r="1506" ht="11.25">
      <c r="C1506" s="78"/>
    </row>
    <row r="1507" ht="11.25">
      <c r="C1507" s="78"/>
    </row>
    <row r="1508" ht="11.25">
      <c r="C1508" s="78"/>
    </row>
    <row r="1509" ht="11.25">
      <c r="C1509" s="78"/>
    </row>
    <row r="1510" ht="11.25">
      <c r="C1510" s="78"/>
    </row>
    <row r="1511" ht="11.25">
      <c r="C1511" s="78"/>
    </row>
    <row r="1512" ht="11.25">
      <c r="C1512" s="78"/>
    </row>
    <row r="1513" ht="11.25">
      <c r="C1513" s="78"/>
    </row>
    <row r="1514" ht="11.25">
      <c r="C1514" s="78"/>
    </row>
    <row r="1515" ht="11.25">
      <c r="C1515" s="78"/>
    </row>
    <row r="1516" ht="11.25">
      <c r="C1516" s="78"/>
    </row>
    <row r="1517" ht="11.25">
      <c r="C1517" s="78"/>
    </row>
    <row r="1518" ht="11.25">
      <c r="C1518" s="78"/>
    </row>
    <row r="1519" ht="11.25">
      <c r="C1519" s="78"/>
    </row>
    <row r="1520" ht="11.25">
      <c r="C1520" s="78"/>
    </row>
    <row r="1521" ht="11.25">
      <c r="C1521" s="78"/>
    </row>
    <row r="1522" ht="11.25">
      <c r="C1522" s="78"/>
    </row>
    <row r="1523" ht="11.25">
      <c r="C1523" s="78"/>
    </row>
    <row r="1524" ht="11.25">
      <c r="C1524" s="78"/>
    </row>
    <row r="1525" ht="11.25">
      <c r="C1525" s="78"/>
    </row>
    <row r="1526" ht="11.25">
      <c r="C1526" s="78"/>
    </row>
    <row r="1527" ht="11.25">
      <c r="C1527" s="78"/>
    </row>
    <row r="1528" ht="11.25">
      <c r="C1528" s="78"/>
    </row>
    <row r="1529" ht="11.25">
      <c r="C1529" s="78"/>
    </row>
    <row r="1530" ht="11.25">
      <c r="C1530" s="78"/>
    </row>
    <row r="1531" ht="11.25">
      <c r="C1531" s="78"/>
    </row>
    <row r="1532" ht="11.25">
      <c r="C1532" s="78"/>
    </row>
    <row r="1533" ht="11.25">
      <c r="C1533" s="78"/>
    </row>
    <row r="1534" ht="11.25">
      <c r="C1534" s="78"/>
    </row>
    <row r="1535" ht="11.25">
      <c r="C1535" s="78"/>
    </row>
    <row r="1536" ht="11.25">
      <c r="C1536" s="78"/>
    </row>
    <row r="1537" ht="11.25">
      <c r="C1537" s="78"/>
    </row>
    <row r="1538" ht="11.25">
      <c r="C1538" s="78"/>
    </row>
    <row r="1539" ht="11.25">
      <c r="C1539" s="78"/>
    </row>
    <row r="1540" ht="11.25">
      <c r="C1540" s="78"/>
    </row>
    <row r="1541" ht="11.25">
      <c r="C1541" s="78"/>
    </row>
    <row r="1542" ht="11.25">
      <c r="C1542" s="78"/>
    </row>
    <row r="1543" ht="11.25">
      <c r="C1543" s="78"/>
    </row>
    <row r="1544" ht="11.25">
      <c r="C1544" s="78"/>
    </row>
    <row r="1545" ht="11.25">
      <c r="C1545" s="78"/>
    </row>
    <row r="1546" ht="11.25">
      <c r="C1546" s="78"/>
    </row>
    <row r="1547" ht="11.25">
      <c r="C1547" s="78"/>
    </row>
    <row r="1548" ht="11.25">
      <c r="C1548" s="78"/>
    </row>
    <row r="1549" ht="11.25">
      <c r="C1549" s="78"/>
    </row>
    <row r="1550" ht="11.25">
      <c r="C1550" s="78"/>
    </row>
    <row r="1551" ht="11.25">
      <c r="C1551" s="78"/>
    </row>
    <row r="1552" ht="11.25">
      <c r="C1552" s="78"/>
    </row>
    <row r="1553" ht="11.25">
      <c r="C1553" s="78"/>
    </row>
    <row r="1554" ht="11.25">
      <c r="C1554" s="78"/>
    </row>
    <row r="1555" ht="11.25">
      <c r="C1555" s="78"/>
    </row>
    <row r="1556" ht="11.25">
      <c r="C1556" s="78"/>
    </row>
    <row r="1557" ht="11.25">
      <c r="C1557" s="78"/>
    </row>
    <row r="1558" ht="11.25">
      <c r="C1558" s="78"/>
    </row>
    <row r="1559" ht="11.25">
      <c r="C1559" s="78"/>
    </row>
    <row r="1560" ht="11.25">
      <c r="C1560" s="78"/>
    </row>
    <row r="1561" ht="11.25">
      <c r="C1561" s="78"/>
    </row>
    <row r="1562" ht="11.25">
      <c r="C1562" s="78"/>
    </row>
    <row r="1563" ht="11.25">
      <c r="C1563" s="78"/>
    </row>
    <row r="1564" ht="11.25">
      <c r="C1564" s="78"/>
    </row>
    <row r="1565" ht="11.25">
      <c r="C1565" s="78"/>
    </row>
    <row r="1566" ht="11.25">
      <c r="C1566" s="78"/>
    </row>
    <row r="1567" ht="11.25">
      <c r="C1567" s="78"/>
    </row>
    <row r="1568" ht="11.25">
      <c r="C1568" s="78"/>
    </row>
    <row r="1569" ht="11.25">
      <c r="C1569" s="78"/>
    </row>
    <row r="1570" ht="11.25">
      <c r="C1570" s="78"/>
    </row>
    <row r="1571" ht="11.25">
      <c r="C1571" s="78"/>
    </row>
    <row r="1572" ht="11.25">
      <c r="C1572" s="78"/>
    </row>
    <row r="1573" ht="11.25">
      <c r="C1573" s="78"/>
    </row>
    <row r="1574" ht="11.25">
      <c r="C1574" s="78"/>
    </row>
    <row r="1575" ht="11.25">
      <c r="C1575" s="78"/>
    </row>
    <row r="1576" ht="11.25">
      <c r="C1576" s="78"/>
    </row>
    <row r="1577" ht="11.25">
      <c r="C1577" s="78"/>
    </row>
    <row r="1578" ht="11.25">
      <c r="C1578" s="78"/>
    </row>
    <row r="1579" ht="11.25">
      <c r="C1579" s="78"/>
    </row>
    <row r="1580" ht="11.25">
      <c r="C1580" s="78"/>
    </row>
    <row r="1581" ht="11.25">
      <c r="C1581" s="78"/>
    </row>
    <row r="1582" ht="11.25">
      <c r="C1582" s="78"/>
    </row>
    <row r="1583" ht="11.25">
      <c r="C1583" s="78"/>
    </row>
    <row r="1584" ht="11.25">
      <c r="C1584" s="78"/>
    </row>
    <row r="1585" ht="11.25">
      <c r="C1585" s="78"/>
    </row>
    <row r="1586" ht="11.25">
      <c r="C1586" s="78"/>
    </row>
    <row r="1587" ht="11.25">
      <c r="C1587" s="78"/>
    </row>
    <row r="1588" ht="11.25">
      <c r="C1588" s="78"/>
    </row>
    <row r="1589" ht="11.25">
      <c r="C1589" s="78"/>
    </row>
    <row r="1590" ht="11.25">
      <c r="C1590" s="78"/>
    </row>
    <row r="1591" ht="11.25">
      <c r="C1591" s="78"/>
    </row>
    <row r="1592" ht="11.25">
      <c r="C1592" s="78"/>
    </row>
    <row r="1593" ht="11.25">
      <c r="C1593" s="78"/>
    </row>
    <row r="1594" ht="11.25">
      <c r="C1594" s="78"/>
    </row>
    <row r="1595" ht="11.25">
      <c r="C1595" s="78"/>
    </row>
    <row r="1596" ht="11.25">
      <c r="C1596" s="78"/>
    </row>
    <row r="1597" ht="11.25">
      <c r="C1597" s="78"/>
    </row>
    <row r="1598" ht="11.25">
      <c r="C1598" s="78"/>
    </row>
    <row r="1599" ht="11.25">
      <c r="C1599" s="78"/>
    </row>
    <row r="1600" ht="11.25">
      <c r="C1600" s="78"/>
    </row>
    <row r="1601" ht="11.25">
      <c r="C1601" s="78"/>
    </row>
    <row r="1602" ht="11.25">
      <c r="C1602" s="78"/>
    </row>
    <row r="1603" ht="11.25">
      <c r="C1603" s="78"/>
    </row>
    <row r="1604" ht="11.25">
      <c r="C1604" s="78"/>
    </row>
    <row r="1605" ht="11.25">
      <c r="C1605" s="78"/>
    </row>
    <row r="1606" ht="11.25">
      <c r="C1606" s="78"/>
    </row>
    <row r="1607" ht="11.25">
      <c r="C1607" s="78"/>
    </row>
    <row r="1608" ht="11.25">
      <c r="C1608" s="78"/>
    </row>
    <row r="1609" ht="11.25">
      <c r="C1609" s="78"/>
    </row>
    <row r="1610" ht="11.25">
      <c r="C1610" s="78"/>
    </row>
    <row r="1611" ht="11.25">
      <c r="C1611" s="78"/>
    </row>
    <row r="1612" ht="11.25">
      <c r="C1612" s="78"/>
    </row>
    <row r="1613" ht="11.25">
      <c r="C1613" s="78"/>
    </row>
    <row r="1614" ht="11.25">
      <c r="C1614" s="78"/>
    </row>
    <row r="1615" ht="11.25">
      <c r="C1615" s="78"/>
    </row>
    <row r="1616" ht="11.25">
      <c r="C1616" s="78"/>
    </row>
    <row r="1617" ht="11.25">
      <c r="C1617" s="78"/>
    </row>
    <row r="1618" ht="11.25">
      <c r="C1618" s="78"/>
    </row>
    <row r="1619" ht="11.25">
      <c r="C1619" s="78"/>
    </row>
    <row r="1620" ht="11.25">
      <c r="C1620" s="78"/>
    </row>
    <row r="1621" ht="11.25">
      <c r="C1621" s="78"/>
    </row>
    <row r="1622" ht="11.25">
      <c r="C1622" s="78"/>
    </row>
    <row r="1623" ht="11.25">
      <c r="C1623" s="78"/>
    </row>
    <row r="1624" ht="11.25">
      <c r="C1624" s="78"/>
    </row>
    <row r="1625" ht="11.25">
      <c r="C1625" s="78"/>
    </row>
    <row r="1626" ht="11.25">
      <c r="C1626" s="78"/>
    </row>
    <row r="1627" ht="11.25">
      <c r="C1627" s="78"/>
    </row>
    <row r="1628" ht="11.25">
      <c r="C1628" s="78"/>
    </row>
    <row r="1629" ht="11.25">
      <c r="C1629" s="78"/>
    </row>
    <row r="1630" ht="11.25">
      <c r="C1630" s="78"/>
    </row>
    <row r="1631" ht="11.25">
      <c r="C1631" s="78"/>
    </row>
    <row r="1632" ht="11.25">
      <c r="C1632" s="78"/>
    </row>
    <row r="1633" ht="11.25">
      <c r="C1633" s="78"/>
    </row>
    <row r="1634" ht="11.25">
      <c r="C1634" s="78"/>
    </row>
    <row r="1635" ht="11.25">
      <c r="C1635" s="78"/>
    </row>
    <row r="1636" ht="11.25">
      <c r="C1636" s="78"/>
    </row>
    <row r="1637" ht="11.25">
      <c r="C1637" s="78"/>
    </row>
    <row r="1638" ht="11.25">
      <c r="C1638" s="78"/>
    </row>
    <row r="1639" ht="11.25">
      <c r="C1639" s="78"/>
    </row>
    <row r="1640" ht="11.25">
      <c r="C1640" s="78"/>
    </row>
    <row r="1641" ht="11.25">
      <c r="C1641" s="78"/>
    </row>
    <row r="1642" ht="11.25">
      <c r="C1642" s="78"/>
    </row>
    <row r="1643" ht="11.25">
      <c r="C1643" s="78"/>
    </row>
    <row r="1644" ht="11.25">
      <c r="C1644" s="78"/>
    </row>
    <row r="1645" ht="11.25">
      <c r="C1645" s="78"/>
    </row>
    <row r="1646" ht="11.25">
      <c r="C1646" s="78"/>
    </row>
    <row r="1647" ht="11.25">
      <c r="C1647" s="78"/>
    </row>
    <row r="1648" ht="11.25">
      <c r="C1648" s="78"/>
    </row>
    <row r="1649" ht="11.25">
      <c r="C1649" s="78"/>
    </row>
    <row r="1650" ht="11.25">
      <c r="C1650" s="78"/>
    </row>
    <row r="1651" ht="11.25">
      <c r="C1651" s="78"/>
    </row>
    <row r="1652" ht="11.25">
      <c r="C1652" s="78"/>
    </row>
    <row r="1653" ht="11.25">
      <c r="C1653" s="78"/>
    </row>
    <row r="1654" ht="11.25">
      <c r="C1654" s="78"/>
    </row>
    <row r="1655" ht="11.25">
      <c r="C1655" s="78"/>
    </row>
    <row r="1656" ht="11.25">
      <c r="C1656" s="78"/>
    </row>
    <row r="1657" ht="11.25">
      <c r="C1657" s="78"/>
    </row>
    <row r="1658" ht="11.25">
      <c r="C1658" s="78"/>
    </row>
    <row r="1659" ht="11.25">
      <c r="C1659" s="78"/>
    </row>
    <row r="1660" ht="11.25">
      <c r="C1660" s="78"/>
    </row>
    <row r="1661" ht="11.25">
      <c r="C1661" s="78"/>
    </row>
    <row r="1662" ht="11.25">
      <c r="C1662" s="78"/>
    </row>
    <row r="1663" ht="11.25">
      <c r="C1663" s="78"/>
    </row>
    <row r="1664" ht="11.25">
      <c r="C1664" s="78"/>
    </row>
    <row r="1665" ht="11.25">
      <c r="C1665" s="78"/>
    </row>
    <row r="1666" ht="11.25">
      <c r="C1666" s="78"/>
    </row>
    <row r="1667" ht="11.25">
      <c r="C1667" s="78"/>
    </row>
    <row r="1668" ht="11.25">
      <c r="C1668" s="78"/>
    </row>
    <row r="1669" ht="11.25">
      <c r="C1669" s="78"/>
    </row>
    <row r="1670" ht="11.25">
      <c r="C1670" s="78"/>
    </row>
    <row r="1671" ht="11.25">
      <c r="C1671" s="78"/>
    </row>
    <row r="1672" ht="11.25">
      <c r="C1672" s="78"/>
    </row>
    <row r="1673" ht="11.25">
      <c r="C1673" s="78"/>
    </row>
    <row r="1674" ht="11.25">
      <c r="C1674" s="78"/>
    </row>
    <row r="1675" ht="11.25">
      <c r="C1675" s="78"/>
    </row>
    <row r="1676" ht="11.25">
      <c r="C1676" s="78"/>
    </row>
    <row r="1677" ht="11.25">
      <c r="C1677" s="78"/>
    </row>
    <row r="1678" ht="11.25">
      <c r="C1678" s="78"/>
    </row>
    <row r="1679" ht="11.25">
      <c r="C1679" s="78"/>
    </row>
    <row r="1680" ht="11.25">
      <c r="C1680" s="78"/>
    </row>
    <row r="1681" ht="11.25">
      <c r="C1681" s="78"/>
    </row>
  </sheetData>
  <sheetProtection/>
  <printOptions horizontalCentered="1"/>
  <pageMargins left="0.2362204724409449" right="0.2362204724409449" top="0.2755905511811024" bottom="0.2362204724409449" header="0.1968503937007874" footer="0.2755905511811024"/>
  <pageSetup fitToHeight="1" fitToWidth="1" horizontalDpi="300" verticalDpi="300" orientation="portrait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H8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74" customWidth="1"/>
    <col min="2" max="2" width="5.00390625" style="75" bestFit="1" customWidth="1"/>
    <col min="3" max="3" width="9.140625" style="27" customWidth="1"/>
    <col min="4" max="4" width="12.7109375" style="27" customWidth="1"/>
    <col min="5" max="6" width="9.140625" style="75" customWidth="1"/>
    <col min="7" max="7" width="12.421875" style="75" bestFit="1" customWidth="1"/>
    <col min="8" max="8" width="13.140625" style="75" bestFit="1" customWidth="1"/>
    <col min="9" max="16384" width="9.140625" style="74" customWidth="1"/>
  </cols>
  <sheetData>
    <row r="1" spans="2:8" ht="12.75">
      <c r="B1" s="115" t="s">
        <v>0</v>
      </c>
      <c r="H1" s="112" t="str">
        <f>'Tab 1'!S1</f>
        <v>Carta de Conjuntura | set 2013</v>
      </c>
    </row>
    <row r="3" ht="11.25">
      <c r="C3" s="2" t="s">
        <v>131</v>
      </c>
    </row>
    <row r="4" spans="3:8" ht="11.25">
      <c r="C4" s="2" t="s">
        <v>83</v>
      </c>
      <c r="E4" s="96"/>
      <c r="F4" s="96"/>
      <c r="G4" s="96"/>
      <c r="H4" s="96"/>
    </row>
    <row r="5" ht="11.25">
      <c r="C5" s="6" t="s">
        <v>84</v>
      </c>
    </row>
    <row r="6" ht="11.25">
      <c r="D6" s="6"/>
    </row>
    <row r="7" spans="2:8" ht="20.25" customHeight="1">
      <c r="B7" s="118"/>
      <c r="C7" s="204" t="s">
        <v>85</v>
      </c>
      <c r="D7" s="97"/>
      <c r="E7" s="203" t="s">
        <v>7</v>
      </c>
      <c r="F7" s="203"/>
      <c r="G7" s="203"/>
      <c r="H7" s="203"/>
    </row>
    <row r="8" spans="2:8" ht="20.25" customHeight="1" thickBot="1">
      <c r="B8" s="119"/>
      <c r="C8" s="205"/>
      <c r="D8" s="73"/>
      <c r="E8" s="98" t="s">
        <v>7</v>
      </c>
      <c r="F8" s="98" t="s">
        <v>86</v>
      </c>
      <c r="G8" s="98" t="s">
        <v>10</v>
      </c>
      <c r="H8" s="98" t="s">
        <v>11</v>
      </c>
    </row>
    <row r="9" spans="2:8" ht="12" thickTop="1">
      <c r="B9" s="71">
        <v>2012</v>
      </c>
      <c r="C9" s="19">
        <v>40940</v>
      </c>
      <c r="D9" s="27" t="s">
        <v>87</v>
      </c>
      <c r="E9" s="100">
        <v>-0.1</v>
      </c>
      <c r="F9" s="100">
        <v>-0.36</v>
      </c>
      <c r="G9" s="100">
        <v>0.16</v>
      </c>
      <c r="H9" s="100">
        <v>0.95</v>
      </c>
    </row>
    <row r="10" spans="2:8" ht="11.25">
      <c r="B10" s="71"/>
      <c r="C10" s="101"/>
      <c r="D10" s="27" t="s">
        <v>88</v>
      </c>
      <c r="E10" s="100">
        <v>-0.11</v>
      </c>
      <c r="F10" s="100">
        <v>-0.31</v>
      </c>
      <c r="G10" s="100">
        <v>0.19</v>
      </c>
      <c r="H10" s="100">
        <v>0.52</v>
      </c>
    </row>
    <row r="11" spans="2:8" ht="11.25">
      <c r="B11" s="102"/>
      <c r="C11" s="103"/>
      <c r="D11" s="24" t="s">
        <v>89</v>
      </c>
      <c r="E11" s="104">
        <v>-0.06</v>
      </c>
      <c r="F11" s="104">
        <v>-0.26</v>
      </c>
      <c r="G11" s="104">
        <v>0.27</v>
      </c>
      <c r="H11" s="104">
        <v>0.42</v>
      </c>
    </row>
    <row r="12" spans="2:8" ht="11.25">
      <c r="B12" s="71"/>
      <c r="C12" s="19">
        <v>40969</v>
      </c>
      <c r="D12" s="27" t="s">
        <v>87</v>
      </c>
      <c r="E12" s="100">
        <v>0.23</v>
      </c>
      <c r="F12" s="100">
        <v>0.21</v>
      </c>
      <c r="G12" s="100">
        <v>0.25</v>
      </c>
      <c r="H12" s="100">
        <v>0.33</v>
      </c>
    </row>
    <row r="13" spans="2:8" ht="11.25">
      <c r="B13" s="71"/>
      <c r="C13" s="101"/>
      <c r="D13" s="27" t="s">
        <v>88</v>
      </c>
      <c r="E13" s="100">
        <v>0.35</v>
      </c>
      <c r="F13" s="100">
        <v>0.32</v>
      </c>
      <c r="G13" s="100">
        <v>0.43</v>
      </c>
      <c r="H13" s="100">
        <v>0.29</v>
      </c>
    </row>
    <row r="14" spans="2:8" ht="11.25">
      <c r="B14" s="102"/>
      <c r="C14" s="103"/>
      <c r="D14" s="24" t="s">
        <v>89</v>
      </c>
      <c r="E14" s="104">
        <v>0.43</v>
      </c>
      <c r="F14" s="104">
        <v>0.42</v>
      </c>
      <c r="G14" s="104">
        <v>0.48</v>
      </c>
      <c r="H14" s="104">
        <v>0.37</v>
      </c>
    </row>
    <row r="15" spans="3:8" ht="11.25">
      <c r="C15" s="19">
        <v>41000</v>
      </c>
      <c r="D15" s="27" t="s">
        <v>87</v>
      </c>
      <c r="E15" s="100">
        <v>0.5</v>
      </c>
      <c r="F15" s="100">
        <v>0.47</v>
      </c>
      <c r="G15" s="100">
        <v>0.47</v>
      </c>
      <c r="H15" s="100">
        <v>0.76</v>
      </c>
    </row>
    <row r="16" spans="2:8" ht="11.25">
      <c r="B16" s="71"/>
      <c r="C16" s="101"/>
      <c r="D16" s="27" t="s">
        <v>88</v>
      </c>
      <c r="E16" s="100">
        <v>0.71</v>
      </c>
      <c r="F16" s="100">
        <v>0.77</v>
      </c>
      <c r="G16" s="100">
        <v>0.52</v>
      </c>
      <c r="H16" s="100">
        <v>0.82</v>
      </c>
    </row>
    <row r="17" spans="2:8" ht="11.25">
      <c r="B17" s="102"/>
      <c r="C17" s="103"/>
      <c r="D17" s="24" t="s">
        <v>89</v>
      </c>
      <c r="E17" s="104">
        <v>0.85</v>
      </c>
      <c r="F17" s="104">
        <v>0.97</v>
      </c>
      <c r="G17" s="104">
        <v>0.55</v>
      </c>
      <c r="H17" s="104">
        <v>0.83</v>
      </c>
    </row>
    <row r="18" spans="3:8" ht="11.25">
      <c r="C18" s="19">
        <v>41030</v>
      </c>
      <c r="D18" s="27" t="s">
        <v>87</v>
      </c>
      <c r="E18" s="100">
        <v>0.89</v>
      </c>
      <c r="F18" s="100">
        <v>1.15</v>
      </c>
      <c r="G18" s="100">
        <v>0.29</v>
      </c>
      <c r="H18" s="100">
        <v>0.61</v>
      </c>
    </row>
    <row r="19" spans="2:8" ht="11.25">
      <c r="B19" s="71"/>
      <c r="C19" s="101"/>
      <c r="D19" s="27" t="s">
        <v>88</v>
      </c>
      <c r="E19" s="100">
        <v>1</v>
      </c>
      <c r="F19" s="100">
        <v>1.24</v>
      </c>
      <c r="G19" s="100">
        <v>0.41</v>
      </c>
      <c r="H19" s="100">
        <v>0.81</v>
      </c>
    </row>
    <row r="20" spans="2:8" ht="11.25">
      <c r="B20" s="102"/>
      <c r="C20" s="103"/>
      <c r="D20" s="24" t="s">
        <v>89</v>
      </c>
      <c r="E20" s="104">
        <v>1.02</v>
      </c>
      <c r="F20" s="104">
        <v>1.17</v>
      </c>
      <c r="G20" s="104">
        <v>0.49</v>
      </c>
      <c r="H20" s="104">
        <v>1.3</v>
      </c>
    </row>
    <row r="21" spans="2:8" ht="11.25">
      <c r="B21" s="71"/>
      <c r="C21" s="19">
        <v>41061</v>
      </c>
      <c r="D21" s="27" t="s">
        <v>87</v>
      </c>
      <c r="E21" s="100">
        <v>0.68</v>
      </c>
      <c r="F21" s="100">
        <v>0.64</v>
      </c>
      <c r="G21" s="100">
        <v>0.19</v>
      </c>
      <c r="H21" s="100">
        <v>1.99</v>
      </c>
    </row>
    <row r="22" spans="2:8" ht="11.25">
      <c r="B22" s="71"/>
      <c r="C22" s="101"/>
      <c r="D22" s="27" t="s">
        <v>88</v>
      </c>
      <c r="E22" s="100">
        <v>0.63</v>
      </c>
      <c r="F22" s="100">
        <v>0.65</v>
      </c>
      <c r="G22" s="100">
        <v>0.14</v>
      </c>
      <c r="H22" s="100">
        <v>1.58</v>
      </c>
    </row>
    <row r="23" spans="2:8" ht="11.25">
      <c r="B23" s="102"/>
      <c r="C23" s="103"/>
      <c r="D23" s="24" t="s">
        <v>89</v>
      </c>
      <c r="E23" s="104">
        <v>0.66</v>
      </c>
      <c r="F23" s="104">
        <v>0.74</v>
      </c>
      <c r="G23" s="104">
        <v>0.17</v>
      </c>
      <c r="H23" s="104">
        <v>1.31</v>
      </c>
    </row>
    <row r="24" spans="2:8" ht="11.25">
      <c r="B24" s="105"/>
      <c r="C24" s="19">
        <v>41091</v>
      </c>
      <c r="D24" s="27" t="s">
        <v>87</v>
      </c>
      <c r="E24" s="100">
        <v>0.95</v>
      </c>
      <c r="F24" s="100">
        <v>1.25</v>
      </c>
      <c r="G24" s="100">
        <v>0.19</v>
      </c>
      <c r="H24" s="100">
        <v>0.79</v>
      </c>
    </row>
    <row r="25" spans="2:8" ht="11.25">
      <c r="B25" s="105"/>
      <c r="C25" s="101"/>
      <c r="D25" s="27" t="s">
        <v>88</v>
      </c>
      <c r="E25" s="100">
        <v>1.11</v>
      </c>
      <c r="F25" s="100">
        <v>1.45</v>
      </c>
      <c r="G25" s="100">
        <v>0.23</v>
      </c>
      <c r="H25" s="100">
        <v>0.91</v>
      </c>
    </row>
    <row r="26" spans="2:8" ht="11.25">
      <c r="B26" s="102"/>
      <c r="C26" s="103"/>
      <c r="D26" s="24" t="s">
        <v>89</v>
      </c>
      <c r="E26" s="104">
        <v>1.34</v>
      </c>
      <c r="F26" s="104">
        <v>1.81</v>
      </c>
      <c r="G26" s="104">
        <v>0.25</v>
      </c>
      <c r="H26" s="104">
        <v>0.85</v>
      </c>
    </row>
    <row r="27" spans="2:8" ht="11.25">
      <c r="B27" s="99"/>
      <c r="C27" s="19">
        <v>41122</v>
      </c>
      <c r="D27" s="27" t="s">
        <v>87</v>
      </c>
      <c r="E27" s="100">
        <v>1.21</v>
      </c>
      <c r="F27" s="100">
        <v>1.73</v>
      </c>
      <c r="G27" s="100">
        <v>0.08</v>
      </c>
      <c r="H27" s="100">
        <v>0.39</v>
      </c>
    </row>
    <row r="28" spans="2:8" ht="11.25">
      <c r="B28" s="105"/>
      <c r="C28" s="101"/>
      <c r="D28" s="27" t="s">
        <v>88</v>
      </c>
      <c r="E28" s="100">
        <v>1.38</v>
      </c>
      <c r="F28" s="100">
        <v>1.94</v>
      </c>
      <c r="G28" s="100">
        <v>0.26</v>
      </c>
      <c r="H28" s="100">
        <v>0.36</v>
      </c>
    </row>
    <row r="29" spans="2:8" ht="11.25">
      <c r="B29" s="102"/>
      <c r="C29" s="103"/>
      <c r="D29" s="24" t="s">
        <v>89</v>
      </c>
      <c r="E29" s="104">
        <v>1.43</v>
      </c>
      <c r="F29" s="104">
        <v>1.99</v>
      </c>
      <c r="G29" s="104">
        <v>0.33</v>
      </c>
      <c r="H29" s="104">
        <v>0.32</v>
      </c>
    </row>
    <row r="30" spans="2:8" ht="11.25">
      <c r="B30" s="71"/>
      <c r="C30" s="19">
        <v>41153</v>
      </c>
      <c r="D30" s="27" t="s">
        <v>87</v>
      </c>
      <c r="E30" s="100">
        <v>0.59</v>
      </c>
      <c r="F30" s="100">
        <v>0.75</v>
      </c>
      <c r="G30" s="100">
        <v>0.29</v>
      </c>
      <c r="H30" s="100">
        <v>0.16</v>
      </c>
    </row>
    <row r="31" spans="2:8" ht="11.25">
      <c r="B31" s="105"/>
      <c r="C31" s="101"/>
      <c r="D31" s="27" t="s">
        <v>88</v>
      </c>
      <c r="E31" s="100">
        <v>0.84</v>
      </c>
      <c r="F31" s="100">
        <v>1.11</v>
      </c>
      <c r="G31" s="100">
        <v>0.37</v>
      </c>
      <c r="H31" s="100">
        <v>0.14</v>
      </c>
    </row>
    <row r="32" spans="2:8" ht="11.25">
      <c r="B32" s="102"/>
      <c r="C32" s="103"/>
      <c r="D32" s="24" t="s">
        <v>89</v>
      </c>
      <c r="E32" s="104">
        <v>0.97</v>
      </c>
      <c r="F32" s="104">
        <v>1.25</v>
      </c>
      <c r="G32" s="104">
        <v>0.49</v>
      </c>
      <c r="H32" s="104">
        <v>0.21</v>
      </c>
    </row>
    <row r="33" spans="2:8" ht="11.25">
      <c r="B33" s="99"/>
      <c r="C33" s="19">
        <v>41183</v>
      </c>
      <c r="D33" s="27" t="s">
        <v>87</v>
      </c>
      <c r="E33" s="100">
        <v>0.31</v>
      </c>
      <c r="F33" s="100">
        <v>0.29</v>
      </c>
      <c r="G33" s="100">
        <v>0.41</v>
      </c>
      <c r="H33" s="100">
        <v>0.21</v>
      </c>
    </row>
    <row r="34" spans="2:8" ht="11.25">
      <c r="B34" s="71"/>
      <c r="C34" s="101"/>
      <c r="D34" s="27" t="s">
        <v>88</v>
      </c>
      <c r="E34" s="100">
        <v>0.15</v>
      </c>
      <c r="F34" s="100">
        <v>0.01</v>
      </c>
      <c r="G34" s="100">
        <v>0.52</v>
      </c>
      <c r="H34" s="100">
        <v>0.21</v>
      </c>
    </row>
    <row r="35" spans="2:8" ht="11.25">
      <c r="B35" s="71"/>
      <c r="C35" s="101"/>
      <c r="D35" s="19" t="s">
        <v>89</v>
      </c>
      <c r="E35" s="100">
        <v>0.02</v>
      </c>
      <c r="F35" s="100">
        <v>-0.2</v>
      </c>
      <c r="G35" s="100">
        <v>0.58</v>
      </c>
      <c r="H35" s="100">
        <v>0.24</v>
      </c>
    </row>
    <row r="36" spans="2:8" ht="11.25">
      <c r="B36" s="69"/>
      <c r="C36" s="142">
        <v>41214</v>
      </c>
      <c r="D36" s="144" t="s">
        <v>87</v>
      </c>
      <c r="E36" s="145">
        <v>-0.19</v>
      </c>
      <c r="F36" s="145">
        <v>-0.36</v>
      </c>
      <c r="G36" s="145">
        <v>0.16</v>
      </c>
      <c r="H36" s="145">
        <v>0.14</v>
      </c>
    </row>
    <row r="37" spans="2:8" ht="11.25">
      <c r="B37" s="71"/>
      <c r="C37" s="74"/>
      <c r="D37" s="74" t="s">
        <v>88</v>
      </c>
      <c r="E37" s="100">
        <v>-0.16</v>
      </c>
      <c r="F37" s="100">
        <v>-0.35</v>
      </c>
      <c r="G37" s="100">
        <v>0.23</v>
      </c>
      <c r="H37" s="100">
        <v>0.17</v>
      </c>
    </row>
    <row r="38" spans="2:8" ht="11.25">
      <c r="B38" s="102"/>
      <c r="C38" s="106"/>
      <c r="D38" s="24" t="s">
        <v>89</v>
      </c>
      <c r="E38" s="104">
        <v>-0.03</v>
      </c>
      <c r="F38" s="104">
        <v>-0.19</v>
      </c>
      <c r="G38" s="104">
        <v>0.33</v>
      </c>
      <c r="H38" s="104">
        <v>0.23</v>
      </c>
    </row>
    <row r="39" spans="2:8" ht="11.25">
      <c r="B39" s="69"/>
      <c r="C39" s="142">
        <v>41244</v>
      </c>
      <c r="D39" s="144" t="s">
        <v>87</v>
      </c>
      <c r="E39" s="69">
        <v>0.5</v>
      </c>
      <c r="F39" s="69">
        <v>0.5</v>
      </c>
      <c r="G39" s="69">
        <v>0.56</v>
      </c>
      <c r="H39" s="144">
        <v>0.36</v>
      </c>
    </row>
    <row r="40" spans="2:8" ht="11.25">
      <c r="B40" s="71"/>
      <c r="C40" s="74"/>
      <c r="D40" s="74" t="s">
        <v>88</v>
      </c>
      <c r="E40" s="71">
        <v>0.69</v>
      </c>
      <c r="F40" s="71">
        <v>0.75</v>
      </c>
      <c r="G40" s="71">
        <v>0.69</v>
      </c>
      <c r="H40" s="74">
        <v>0.34</v>
      </c>
    </row>
    <row r="41" spans="2:8" ht="11.25">
      <c r="B41" s="102"/>
      <c r="C41" s="106"/>
      <c r="D41" s="106" t="s">
        <v>89</v>
      </c>
      <c r="E41" s="102">
        <v>0.68</v>
      </c>
      <c r="F41" s="102">
        <v>0.73</v>
      </c>
      <c r="G41" s="102">
        <v>0.73</v>
      </c>
      <c r="H41" s="106">
        <v>0.29</v>
      </c>
    </row>
    <row r="42" spans="2:8" ht="11.25">
      <c r="B42" s="69">
        <v>2013</v>
      </c>
      <c r="C42" s="142">
        <v>41275</v>
      </c>
      <c r="D42" s="144" t="s">
        <v>87</v>
      </c>
      <c r="E42" s="144">
        <v>0.41</v>
      </c>
      <c r="F42" s="144">
        <v>0.46</v>
      </c>
      <c r="G42" s="144">
        <v>0.4</v>
      </c>
      <c r="H42" s="144">
        <v>0.08</v>
      </c>
    </row>
    <row r="43" spans="2:8" ht="11.25">
      <c r="B43" s="71"/>
      <c r="C43" s="74"/>
      <c r="D43" s="74" t="s">
        <v>88</v>
      </c>
      <c r="E43" s="74">
        <v>0.34</v>
      </c>
      <c r="F43" s="74">
        <v>0.23</v>
      </c>
      <c r="G43" s="74">
        <v>0.7</v>
      </c>
      <c r="H43" s="74">
        <v>0.19</v>
      </c>
    </row>
    <row r="44" spans="2:8" ht="11.25">
      <c r="B44" s="102"/>
      <c r="C44" s="106"/>
      <c r="D44" s="106" t="s">
        <v>89</v>
      </c>
      <c r="E44" s="106">
        <v>0.34</v>
      </c>
      <c r="F44" s="106">
        <v>0.11</v>
      </c>
      <c r="G44" s="106">
        <v>0.98</v>
      </c>
      <c r="H44" s="106">
        <v>0.39</v>
      </c>
    </row>
    <row r="45" spans="2:8" ht="11.25">
      <c r="B45" s="69"/>
      <c r="C45" s="142">
        <v>41306</v>
      </c>
      <c r="D45" s="144" t="s">
        <v>87</v>
      </c>
      <c r="E45" s="144">
        <v>0.41</v>
      </c>
      <c r="F45" s="144">
        <v>0.37</v>
      </c>
      <c r="G45" s="144">
        <v>0.2</v>
      </c>
      <c r="H45" s="144">
        <v>1.15</v>
      </c>
    </row>
    <row r="46" spans="2:8" ht="11.25">
      <c r="B46" s="71"/>
      <c r="C46" s="101"/>
      <c r="D46" s="74" t="s">
        <v>88</v>
      </c>
      <c r="E46" s="74">
        <v>0.34</v>
      </c>
      <c r="F46" s="74">
        <v>0.27</v>
      </c>
      <c r="G46" s="74">
        <v>0.28</v>
      </c>
      <c r="H46" s="74">
        <v>0.98</v>
      </c>
    </row>
    <row r="47" spans="2:8" ht="11.25">
      <c r="B47" s="102"/>
      <c r="C47" s="103"/>
      <c r="D47" s="24" t="s">
        <v>89</v>
      </c>
      <c r="E47" s="106">
        <v>0.29</v>
      </c>
      <c r="F47" s="106">
        <v>0.21</v>
      </c>
      <c r="G47" s="106">
        <v>0.3</v>
      </c>
      <c r="H47" s="106">
        <v>0.8</v>
      </c>
    </row>
    <row r="48" spans="2:8" ht="11.25">
      <c r="B48" s="71"/>
      <c r="C48" s="19">
        <v>41334</v>
      </c>
      <c r="D48" s="27" t="s">
        <v>87</v>
      </c>
      <c r="E48" s="74">
        <v>0.15</v>
      </c>
      <c r="F48" s="74">
        <v>0</v>
      </c>
      <c r="G48" s="74">
        <v>0.53</v>
      </c>
      <c r="H48" s="74">
        <v>0.27</v>
      </c>
    </row>
    <row r="49" spans="2:8" ht="11.25">
      <c r="B49" s="71"/>
      <c r="C49" s="101"/>
      <c r="D49" s="27" t="s">
        <v>88</v>
      </c>
      <c r="E49" s="74">
        <v>0.24</v>
      </c>
      <c r="F49" s="74">
        <v>0.11</v>
      </c>
      <c r="G49" s="74">
        <v>0.63</v>
      </c>
      <c r="H49" s="74">
        <v>0.2</v>
      </c>
    </row>
    <row r="50" spans="2:8" ht="11.25">
      <c r="B50" s="102"/>
      <c r="C50" s="103"/>
      <c r="D50" s="24" t="s">
        <v>89</v>
      </c>
      <c r="E50" s="106">
        <v>0.21</v>
      </c>
      <c r="F50" s="106">
        <v>0.01</v>
      </c>
      <c r="G50" s="106">
        <v>0.72</v>
      </c>
      <c r="H50" s="106">
        <v>0.28</v>
      </c>
    </row>
    <row r="51" spans="2:8" ht="11.25">
      <c r="B51" s="71"/>
      <c r="C51" s="19">
        <v>41000</v>
      </c>
      <c r="D51" s="27" t="s">
        <v>87</v>
      </c>
      <c r="E51" s="74">
        <v>0.42</v>
      </c>
      <c r="F51" s="74">
        <v>0.38</v>
      </c>
      <c r="G51" s="74">
        <v>0.43</v>
      </c>
      <c r="H51" s="74">
        <v>0.67</v>
      </c>
    </row>
    <row r="52" spans="2:8" ht="11.25">
      <c r="B52" s="71"/>
      <c r="C52" s="101"/>
      <c r="D52" s="27" t="s">
        <v>88</v>
      </c>
      <c r="E52" s="74">
        <v>0.28</v>
      </c>
      <c r="F52" s="74">
        <v>0.11</v>
      </c>
      <c r="G52" s="74">
        <v>0.57</v>
      </c>
      <c r="H52" s="74">
        <v>0.74</v>
      </c>
    </row>
    <row r="53" spans="2:8" ht="11.25">
      <c r="B53" s="102"/>
      <c r="C53" s="103"/>
      <c r="D53" s="24" t="s">
        <v>89</v>
      </c>
      <c r="E53" s="106">
        <v>0.15</v>
      </c>
      <c r="F53" s="106">
        <v>-0.12</v>
      </c>
      <c r="G53" s="106">
        <v>0.6</v>
      </c>
      <c r="H53" s="106">
        <v>0.84</v>
      </c>
    </row>
    <row r="54" spans="2:8" ht="11.25">
      <c r="B54" s="71"/>
      <c r="C54" s="19">
        <v>41030</v>
      </c>
      <c r="D54" s="27" t="s">
        <v>87</v>
      </c>
      <c r="E54" s="74">
        <v>0.03</v>
      </c>
      <c r="F54" s="74">
        <v>-0.17</v>
      </c>
      <c r="G54" s="74">
        <v>0.31</v>
      </c>
      <c r="H54" s="74">
        <v>0.66</v>
      </c>
    </row>
    <row r="55" spans="2:8" ht="11.25">
      <c r="B55" s="71"/>
      <c r="C55" s="101"/>
      <c r="D55" s="27" t="s">
        <v>88</v>
      </c>
      <c r="E55" s="74">
        <v>0.01</v>
      </c>
      <c r="F55" s="74">
        <v>-0.2</v>
      </c>
      <c r="G55" s="74">
        <v>0.31</v>
      </c>
      <c r="H55" s="74">
        <v>0.68</v>
      </c>
    </row>
    <row r="56" spans="2:8" ht="11.25">
      <c r="B56" s="102"/>
      <c r="C56" s="103"/>
      <c r="D56" s="24" t="s">
        <v>89</v>
      </c>
      <c r="E56" s="106">
        <v>0</v>
      </c>
      <c r="F56" s="106">
        <v>-0.3</v>
      </c>
      <c r="G56" s="106">
        <v>0.33</v>
      </c>
      <c r="H56" s="106">
        <v>1.24</v>
      </c>
    </row>
    <row r="57" spans="2:8" ht="11.25">
      <c r="B57" s="71"/>
      <c r="C57" s="19">
        <v>41061</v>
      </c>
      <c r="D57" s="27" t="s">
        <v>87</v>
      </c>
      <c r="E57" s="74">
        <v>0.43</v>
      </c>
      <c r="F57" s="74">
        <v>0.18</v>
      </c>
      <c r="G57" s="74">
        <v>0.25</v>
      </c>
      <c r="H57" s="74">
        <v>2.4</v>
      </c>
    </row>
    <row r="58" spans="2:8" ht="11.25">
      <c r="B58" s="71"/>
      <c r="C58" s="101"/>
      <c r="D58" s="27" t="s">
        <v>88</v>
      </c>
      <c r="E58" s="74">
        <v>0.74</v>
      </c>
      <c r="F58" s="74">
        <v>0.6</v>
      </c>
      <c r="G58" s="74">
        <v>0.38</v>
      </c>
      <c r="H58" s="74">
        <v>2.41</v>
      </c>
    </row>
    <row r="59" spans="2:8" ht="11.25">
      <c r="B59" s="102"/>
      <c r="C59" s="103"/>
      <c r="D59" s="24" t="s">
        <v>89</v>
      </c>
      <c r="E59" s="106">
        <v>0.75</v>
      </c>
      <c r="F59" s="106">
        <v>0.68</v>
      </c>
      <c r="G59" s="106">
        <v>0.39</v>
      </c>
      <c r="H59" s="106">
        <v>1.96</v>
      </c>
    </row>
    <row r="60" spans="2:8" ht="11.25">
      <c r="B60" s="71"/>
      <c r="C60" s="19">
        <v>41091</v>
      </c>
      <c r="D60" s="27" t="s">
        <v>87</v>
      </c>
      <c r="E60" s="74">
        <v>0.26</v>
      </c>
      <c r="F60" s="74">
        <v>0.21</v>
      </c>
      <c r="G60" s="74">
        <v>0.04</v>
      </c>
      <c r="H60" s="74">
        <v>1.01</v>
      </c>
    </row>
    <row r="61" spans="2:8" ht="11.25">
      <c r="B61" s="71"/>
      <c r="C61" s="101"/>
      <c r="D61" s="27" t="s">
        <v>88</v>
      </c>
      <c r="E61" s="74">
        <v>0.24</v>
      </c>
      <c r="F61" s="74">
        <v>0.24</v>
      </c>
      <c r="G61" s="74">
        <v>0.01</v>
      </c>
      <c r="H61" s="74">
        <v>0.78</v>
      </c>
    </row>
    <row r="62" spans="2:8" ht="11.25">
      <c r="B62" s="102"/>
      <c r="C62" s="103"/>
      <c r="D62" s="24" t="s">
        <v>89</v>
      </c>
      <c r="E62" s="106">
        <v>0.26</v>
      </c>
      <c r="F62" s="106">
        <v>0.3</v>
      </c>
      <c r="G62" s="106">
        <v>-0.07</v>
      </c>
      <c r="H62" s="106">
        <v>0.73</v>
      </c>
    </row>
    <row r="63" spans="2:8" ht="11.25">
      <c r="B63" s="71"/>
      <c r="C63" s="19">
        <v>41122</v>
      </c>
      <c r="D63" s="27" t="s">
        <v>87</v>
      </c>
      <c r="E63" s="74">
        <v>0.13</v>
      </c>
      <c r="F63" s="74">
        <v>0.15</v>
      </c>
      <c r="G63" s="74">
        <v>-0.04</v>
      </c>
      <c r="H63" s="74">
        <v>0.33</v>
      </c>
    </row>
    <row r="64" spans="2:8" ht="11.25">
      <c r="B64" s="71"/>
      <c r="C64" s="101"/>
      <c r="D64" s="27" t="s">
        <v>88</v>
      </c>
      <c r="E64" s="74">
        <v>0.11</v>
      </c>
      <c r="F64" s="74">
        <v>0.1</v>
      </c>
      <c r="G64" s="74">
        <v>0.07</v>
      </c>
      <c r="H64" s="74">
        <v>0.26</v>
      </c>
    </row>
    <row r="65" spans="2:8" ht="11.25">
      <c r="B65" s="102"/>
      <c r="C65" s="103"/>
      <c r="D65" s="24" t="s">
        <v>89</v>
      </c>
      <c r="E65" s="106">
        <v>0.15</v>
      </c>
      <c r="F65" s="106">
        <v>0.14</v>
      </c>
      <c r="G65" s="106">
        <v>0.09</v>
      </c>
      <c r="H65" s="106">
        <v>0.31</v>
      </c>
    </row>
    <row r="66" spans="2:8" ht="11.25">
      <c r="B66" s="71"/>
      <c r="C66" s="19">
        <v>41153</v>
      </c>
      <c r="D66" s="27" t="s">
        <v>87</v>
      </c>
      <c r="E66" s="74">
        <v>1.02</v>
      </c>
      <c r="F66" s="74">
        <v>1.42</v>
      </c>
      <c r="G66" s="74">
        <v>0.2</v>
      </c>
      <c r="H66" s="74">
        <v>0.33</v>
      </c>
    </row>
    <row r="67" spans="2:8" ht="11.25">
      <c r="B67" s="71"/>
      <c r="C67" s="101"/>
      <c r="D67" s="27" t="s">
        <v>88</v>
      </c>
      <c r="E67" s="74">
        <v>1.36</v>
      </c>
      <c r="F67" s="74">
        <v>1.93</v>
      </c>
      <c r="G67" s="74">
        <v>0.23</v>
      </c>
      <c r="H67" s="74">
        <v>0.3</v>
      </c>
    </row>
    <row r="68" spans="2:8" ht="11.25">
      <c r="B68" s="102"/>
      <c r="C68" s="103"/>
      <c r="D68" s="24" t="s">
        <v>89</v>
      </c>
      <c r="E68" s="106"/>
      <c r="F68" s="106"/>
      <c r="G68" s="106"/>
      <c r="H68" s="106"/>
    </row>
    <row r="81" ht="11.25">
      <c r="C81" s="27" t="s">
        <v>122</v>
      </c>
    </row>
  </sheetData>
  <sheetProtection/>
  <mergeCells count="2">
    <mergeCell ref="E7:H7"/>
    <mergeCell ref="C7:C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J69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74" customWidth="1"/>
    <col min="2" max="2" width="5.00390625" style="75" bestFit="1" customWidth="1"/>
    <col min="3" max="3" width="11.00390625" style="27" customWidth="1"/>
    <col min="4" max="4" width="9.140625" style="27" customWidth="1"/>
    <col min="5" max="6" width="9.140625" style="75" customWidth="1"/>
    <col min="7" max="7" width="12.421875" style="75" bestFit="1" customWidth="1"/>
    <col min="8" max="8" width="13.140625" style="75" bestFit="1" customWidth="1"/>
    <col min="9" max="10" width="9.140625" style="75" customWidth="1"/>
    <col min="11" max="16384" width="9.140625" style="74" customWidth="1"/>
  </cols>
  <sheetData>
    <row r="1" spans="2:10" ht="12.75">
      <c r="B1" s="115" t="s">
        <v>0</v>
      </c>
      <c r="J1" s="112" t="str">
        <f>'Tab 1'!S1</f>
        <v>Carta de Conjuntura | set 2013</v>
      </c>
    </row>
    <row r="3" ht="11.25">
      <c r="C3" s="2" t="s">
        <v>132</v>
      </c>
    </row>
    <row r="4" spans="3:10" ht="11.25">
      <c r="C4" s="2" t="s">
        <v>91</v>
      </c>
      <c r="E4" s="96"/>
      <c r="F4" s="96"/>
      <c r="G4" s="96"/>
      <c r="H4" s="96"/>
      <c r="I4" s="96"/>
      <c r="J4" s="96"/>
    </row>
    <row r="5" spans="3:10" ht="11.25">
      <c r="C5" s="32" t="s">
        <v>84</v>
      </c>
      <c r="J5" s="107"/>
    </row>
    <row r="6" spans="4:10" ht="11.25">
      <c r="D6" s="6"/>
      <c r="J6" s="107"/>
    </row>
    <row r="7" spans="2:10" ht="11.25">
      <c r="B7" s="118"/>
      <c r="C7" s="204" t="s">
        <v>85</v>
      </c>
      <c r="D7" s="108" t="s">
        <v>92</v>
      </c>
      <c r="E7" s="109" t="s">
        <v>74</v>
      </c>
      <c r="F7" s="109" t="s">
        <v>86</v>
      </c>
      <c r="G7" s="109" t="s">
        <v>93</v>
      </c>
      <c r="H7" s="109" t="s">
        <v>94</v>
      </c>
      <c r="I7" s="109" t="s">
        <v>10</v>
      </c>
      <c r="J7" s="109" t="s">
        <v>11</v>
      </c>
    </row>
    <row r="8" spans="2:10" ht="13.5" customHeight="1" thickBot="1">
      <c r="B8" s="119"/>
      <c r="C8" s="205"/>
      <c r="D8" s="110"/>
      <c r="E8" s="111"/>
      <c r="F8" s="111"/>
      <c r="G8" s="111"/>
      <c r="H8" s="111"/>
      <c r="I8" s="111"/>
      <c r="J8" s="111"/>
    </row>
    <row r="9" spans="2:10" ht="12" thickTop="1">
      <c r="B9" s="153">
        <v>2012</v>
      </c>
      <c r="C9" s="19">
        <v>40940</v>
      </c>
      <c r="D9" s="101" t="s">
        <v>95</v>
      </c>
      <c r="E9" s="100">
        <v>0.038913807985196947</v>
      </c>
      <c r="F9" s="100">
        <v>-0.18718510589408321</v>
      </c>
      <c r="G9" s="100">
        <v>0.29050685065432624</v>
      </c>
      <c r="H9" s="100">
        <v>-0.3602235289950073</v>
      </c>
      <c r="I9" s="100">
        <v>0.41438476844528616</v>
      </c>
      <c r="J9" s="100">
        <v>0.6558985707775022</v>
      </c>
    </row>
    <row r="10" spans="2:10" ht="11.25">
      <c r="B10" s="71"/>
      <c r="C10" s="101"/>
      <c r="D10" s="101" t="s">
        <v>7</v>
      </c>
      <c r="E10" s="100">
        <v>-0.06</v>
      </c>
      <c r="F10" s="100">
        <v>-0.26</v>
      </c>
      <c r="G10" s="100">
        <v>-0.28</v>
      </c>
      <c r="H10" s="100">
        <v>-0.25</v>
      </c>
      <c r="I10" s="100">
        <v>0.27</v>
      </c>
      <c r="J10" s="100">
        <v>0.42</v>
      </c>
    </row>
    <row r="11" spans="2:10" ht="11.25">
      <c r="B11" s="102"/>
      <c r="C11" s="103"/>
      <c r="D11" s="103" t="s">
        <v>8</v>
      </c>
      <c r="E11" s="104">
        <v>0.07</v>
      </c>
      <c r="F11" s="104">
        <v>0</v>
      </c>
      <c r="G11" s="104">
        <v>0.005636351726634459</v>
      </c>
      <c r="H11" s="104">
        <v>-0.0452589539950754</v>
      </c>
      <c r="I11" s="104">
        <v>0.24</v>
      </c>
      <c r="J11" s="104">
        <v>0.3</v>
      </c>
    </row>
    <row r="12" spans="2:10" ht="11.25">
      <c r="B12" s="71"/>
      <c r="C12" s="19">
        <v>40969</v>
      </c>
      <c r="D12" s="101" t="s">
        <v>95</v>
      </c>
      <c r="E12" s="100">
        <v>0.27229069721728116</v>
      </c>
      <c r="F12" s="100">
        <v>0.2390056466721635</v>
      </c>
      <c r="G12" s="100">
        <v>0.5605936114103871</v>
      </c>
      <c r="H12" s="100">
        <v>0.1217677657614713</v>
      </c>
      <c r="I12" s="100">
        <v>0.4021203669744233</v>
      </c>
      <c r="J12" s="100">
        <v>0.18947080742302003</v>
      </c>
    </row>
    <row r="13" spans="2:10" ht="11.25">
      <c r="B13" s="71"/>
      <c r="C13" s="101"/>
      <c r="D13" s="101" t="s">
        <v>7</v>
      </c>
      <c r="E13" s="100">
        <v>0.43</v>
      </c>
      <c r="F13" s="100">
        <v>0.42</v>
      </c>
      <c r="G13" s="100">
        <v>0.97</v>
      </c>
      <c r="H13" s="100">
        <v>0.22</v>
      </c>
      <c r="I13" s="100">
        <v>0.48</v>
      </c>
      <c r="J13" s="100">
        <v>0.37</v>
      </c>
    </row>
    <row r="14" spans="2:10" ht="11.25">
      <c r="B14" s="102"/>
      <c r="C14" s="103"/>
      <c r="D14" s="103" t="s">
        <v>8</v>
      </c>
      <c r="E14" s="104">
        <v>0.56</v>
      </c>
      <c r="F14" s="104">
        <v>0</v>
      </c>
      <c r="G14" s="104">
        <v>1.2154031287605394</v>
      </c>
      <c r="H14" s="104">
        <v>0.3087648722505332</v>
      </c>
      <c r="I14" s="104">
        <v>0.6</v>
      </c>
      <c r="J14" s="104">
        <v>0.51</v>
      </c>
    </row>
    <row r="15" spans="2:10" ht="11.25">
      <c r="B15" s="71"/>
      <c r="C15" s="19">
        <v>41000</v>
      </c>
      <c r="D15" s="101" t="s">
        <v>95</v>
      </c>
      <c r="E15" s="100">
        <v>0.6995128171795262</v>
      </c>
      <c r="F15" s="100">
        <v>0.7601190498418564</v>
      </c>
      <c r="G15" s="100">
        <v>1.228117662610706</v>
      </c>
      <c r="H15" s="100">
        <v>0.588790128388661</v>
      </c>
      <c r="I15" s="100">
        <v>0.5258662601999919</v>
      </c>
      <c r="J15" s="100">
        <v>0.7063728264276925</v>
      </c>
    </row>
    <row r="16" spans="2:10" ht="11.25">
      <c r="B16" s="71"/>
      <c r="C16" s="101"/>
      <c r="D16" s="101" t="s">
        <v>7</v>
      </c>
      <c r="E16" s="100">
        <v>0.85</v>
      </c>
      <c r="F16" s="100">
        <v>0.97</v>
      </c>
      <c r="G16" s="100">
        <v>1.18</v>
      </c>
      <c r="H16" s="100">
        <v>0.89</v>
      </c>
      <c r="I16" s="100">
        <v>0.55</v>
      </c>
      <c r="J16" s="100">
        <v>0.83</v>
      </c>
    </row>
    <row r="17" spans="2:10" ht="11.25">
      <c r="B17" s="102"/>
      <c r="C17" s="103"/>
      <c r="D17" s="103" t="s">
        <v>8</v>
      </c>
      <c r="E17" s="104">
        <v>1.02</v>
      </c>
      <c r="F17" s="104">
        <v>0</v>
      </c>
      <c r="G17" s="104">
        <v>1.0447439985913354</v>
      </c>
      <c r="H17" s="104">
        <v>1.3204037654531042</v>
      </c>
      <c r="I17" s="104">
        <v>0.52</v>
      </c>
      <c r="J17" s="104">
        <v>0.75</v>
      </c>
    </row>
    <row r="18" spans="2:10" ht="11.25">
      <c r="B18" s="71"/>
      <c r="C18" s="19">
        <v>41030</v>
      </c>
      <c r="D18" s="101" t="s">
        <v>95</v>
      </c>
      <c r="E18" s="100">
        <v>1.0098091649197949</v>
      </c>
      <c r="F18" s="100">
        <v>1.2094988371985416</v>
      </c>
      <c r="G18" s="100">
        <v>0.8984404148944192</v>
      </c>
      <c r="H18" s="100">
        <v>1.3242490700250187</v>
      </c>
      <c r="I18" s="100">
        <v>0.5092597433832724</v>
      </c>
      <c r="J18" s="100">
        <v>0.8629263086401773</v>
      </c>
    </row>
    <row r="19" spans="2:10" ht="11.25">
      <c r="B19" s="71"/>
      <c r="C19" s="101"/>
      <c r="D19" s="101" t="s">
        <v>7</v>
      </c>
      <c r="E19" s="100">
        <v>1.02</v>
      </c>
      <c r="F19" s="100">
        <v>1.17</v>
      </c>
      <c r="G19" s="100">
        <v>0.85</v>
      </c>
      <c r="H19" s="100">
        <v>1.29</v>
      </c>
      <c r="I19" s="100">
        <v>0.49</v>
      </c>
      <c r="J19" s="100">
        <v>1.3</v>
      </c>
    </row>
    <row r="20" spans="2:10" ht="11.25">
      <c r="B20" s="102"/>
      <c r="C20" s="103"/>
      <c r="D20" s="103" t="s">
        <v>8</v>
      </c>
      <c r="E20" s="104">
        <v>0.91</v>
      </c>
      <c r="F20" s="104">
        <v>0</v>
      </c>
      <c r="G20" s="104">
        <v>0.6729112272512605</v>
      </c>
      <c r="H20" s="104">
        <v>0.9897665171904935</v>
      </c>
      <c r="I20" s="104">
        <v>0.52</v>
      </c>
      <c r="J20" s="104">
        <v>1.88</v>
      </c>
    </row>
    <row r="21" spans="2:10" ht="11.25">
      <c r="B21" s="71"/>
      <c r="C21" s="19">
        <v>41061</v>
      </c>
      <c r="D21" s="101" t="s">
        <v>95</v>
      </c>
      <c r="E21" s="100">
        <v>0.7292962038053297</v>
      </c>
      <c r="F21" s="100">
        <v>0.7259617849322053</v>
      </c>
      <c r="G21" s="100">
        <v>0.333668604335835</v>
      </c>
      <c r="H21" s="100">
        <v>0.8701332636529946</v>
      </c>
      <c r="I21" s="100">
        <v>0.33319114403429495</v>
      </c>
      <c r="J21" s="100">
        <v>1.6681997911744073</v>
      </c>
    </row>
    <row r="22" spans="2:10" ht="11.25">
      <c r="B22" s="71"/>
      <c r="C22" s="101"/>
      <c r="D22" s="101" t="s">
        <v>7</v>
      </c>
      <c r="E22" s="100">
        <v>0.66</v>
      </c>
      <c r="F22" s="100">
        <v>0.74</v>
      </c>
      <c r="G22" s="100">
        <v>0.58</v>
      </c>
      <c r="H22" s="100">
        <v>0.79</v>
      </c>
      <c r="I22" s="100">
        <v>0.17</v>
      </c>
      <c r="J22" s="100">
        <v>1.31</v>
      </c>
    </row>
    <row r="23" spans="2:10" ht="11.25">
      <c r="B23" s="102"/>
      <c r="C23" s="103"/>
      <c r="D23" s="103" t="s">
        <v>8</v>
      </c>
      <c r="E23" s="104">
        <v>0.69</v>
      </c>
      <c r="F23" s="104">
        <v>0</v>
      </c>
      <c r="G23" s="104">
        <v>0.9930037030516425</v>
      </c>
      <c r="H23" s="104">
        <v>0.858361487235415</v>
      </c>
      <c r="I23" s="104">
        <v>0.11</v>
      </c>
      <c r="J23" s="104">
        <v>0.73</v>
      </c>
    </row>
    <row r="24" spans="2:10" ht="11.25">
      <c r="B24" s="71"/>
      <c r="C24" s="19">
        <v>41091</v>
      </c>
      <c r="D24" s="101" t="s">
        <v>95</v>
      </c>
      <c r="E24" s="100">
        <v>0.9564261201604696</v>
      </c>
      <c r="F24" s="100">
        <v>1.2429631164601052</v>
      </c>
      <c r="G24" s="100">
        <v>1.9422819171219352</v>
      </c>
      <c r="H24" s="100">
        <v>0.9876175426780209</v>
      </c>
      <c r="I24" s="100">
        <v>0.18794799673360618</v>
      </c>
      <c r="J24" s="100">
        <v>0.844659524349245</v>
      </c>
    </row>
    <row r="25" spans="2:10" ht="11.25">
      <c r="B25" s="71"/>
      <c r="C25" s="101"/>
      <c r="D25" s="101" t="s">
        <v>7</v>
      </c>
      <c r="E25" s="100">
        <v>1.34</v>
      </c>
      <c r="F25" s="100">
        <v>1.81</v>
      </c>
      <c r="G25" s="100">
        <v>3.91</v>
      </c>
      <c r="H25" s="100">
        <v>1.05</v>
      </c>
      <c r="I25" s="100">
        <v>0.25</v>
      </c>
      <c r="J25" s="100">
        <v>0.85</v>
      </c>
    </row>
    <row r="26" spans="2:10" ht="11.25">
      <c r="B26" s="102"/>
      <c r="C26" s="103"/>
      <c r="D26" s="103" t="s">
        <v>8</v>
      </c>
      <c r="E26" s="104">
        <v>1.52</v>
      </c>
      <c r="F26" s="104">
        <v>0</v>
      </c>
      <c r="G26" s="104">
        <v>5.306742489829941</v>
      </c>
      <c r="H26" s="104">
        <v>0.9770003780518843</v>
      </c>
      <c r="I26" s="104">
        <v>0.22</v>
      </c>
      <c r="J26" s="104">
        <v>0.67</v>
      </c>
    </row>
    <row r="27" spans="3:10" ht="11.25">
      <c r="C27" s="19">
        <v>41122</v>
      </c>
      <c r="D27" s="101" t="s">
        <v>95</v>
      </c>
      <c r="E27" s="100">
        <v>1.5883180226817117</v>
      </c>
      <c r="F27" s="100">
        <v>2.2065622334934254</v>
      </c>
      <c r="G27" s="100">
        <v>6.231012013723758</v>
      </c>
      <c r="H27" s="100">
        <v>0.7227277682653854</v>
      </c>
      <c r="I27" s="100">
        <v>0.2892850674049763</v>
      </c>
      <c r="J27" s="100">
        <v>0.49453664066929637</v>
      </c>
    </row>
    <row r="28" spans="2:10" ht="11.25">
      <c r="B28" s="71"/>
      <c r="C28" s="101"/>
      <c r="D28" s="101" t="s">
        <v>7</v>
      </c>
      <c r="E28" s="100">
        <v>1.43</v>
      </c>
      <c r="F28" s="100">
        <v>1.99</v>
      </c>
      <c r="G28" s="100">
        <v>6.07</v>
      </c>
      <c r="H28" s="100">
        <v>0.47</v>
      </c>
      <c r="I28" s="100">
        <v>0.33</v>
      </c>
      <c r="J28" s="100">
        <v>0.32</v>
      </c>
    </row>
    <row r="29" spans="2:10" ht="11.25">
      <c r="B29" s="102"/>
      <c r="C29" s="103"/>
      <c r="D29" s="103" t="s">
        <v>8</v>
      </c>
      <c r="E29" s="104">
        <v>1.29</v>
      </c>
      <c r="F29" s="104">
        <v>0</v>
      </c>
      <c r="G29" s="104">
        <v>5.192198278680205</v>
      </c>
      <c r="H29" s="104">
        <v>0.46821024403091993</v>
      </c>
      <c r="I29" s="104">
        <v>0.44</v>
      </c>
      <c r="J29" s="104">
        <v>0.26</v>
      </c>
    </row>
    <row r="30" spans="2:10" ht="11.25">
      <c r="B30" s="105"/>
      <c r="C30" s="19">
        <v>41153</v>
      </c>
      <c r="D30" s="101" t="s">
        <v>95</v>
      </c>
      <c r="E30" s="100">
        <v>1.052927165010309</v>
      </c>
      <c r="F30" s="100">
        <v>1.4012805986666876</v>
      </c>
      <c r="G30" s="100">
        <v>3.8320782842090617</v>
      </c>
      <c r="H30" s="100">
        <v>0.45607735275641215</v>
      </c>
      <c r="I30" s="100">
        <v>0.4192596262010184</v>
      </c>
      <c r="J30" s="100">
        <v>0.1717497860421746</v>
      </c>
    </row>
    <row r="31" spans="2:10" ht="11.25">
      <c r="B31" s="71"/>
      <c r="C31" s="101"/>
      <c r="D31" s="101" t="s">
        <v>7</v>
      </c>
      <c r="E31" s="100">
        <v>0.97</v>
      </c>
      <c r="F31" s="100">
        <v>1.25</v>
      </c>
      <c r="G31" s="100">
        <v>2.77</v>
      </c>
      <c r="H31" s="100">
        <v>0.65</v>
      </c>
      <c r="I31" s="100">
        <v>0.49</v>
      </c>
      <c r="J31" s="100">
        <v>0.21</v>
      </c>
    </row>
    <row r="32" spans="2:10" ht="11.25">
      <c r="B32" s="102"/>
      <c r="C32" s="103"/>
      <c r="D32" s="103" t="s">
        <v>8</v>
      </c>
      <c r="E32" s="104">
        <v>0.88</v>
      </c>
      <c r="F32" s="104">
        <v>0</v>
      </c>
      <c r="G32" s="104">
        <v>1.9762176801658704</v>
      </c>
      <c r="H32" s="104">
        <v>0.7598145419880353</v>
      </c>
      <c r="I32" s="104">
        <v>0.54</v>
      </c>
      <c r="J32" s="104">
        <v>0.22</v>
      </c>
    </row>
    <row r="33" spans="2:10" ht="11.25">
      <c r="B33" s="71"/>
      <c r="C33" s="19">
        <v>41183</v>
      </c>
      <c r="D33" s="101" t="s">
        <v>95</v>
      </c>
      <c r="E33" s="100">
        <v>0.42167937210579876</v>
      </c>
      <c r="F33" s="100">
        <v>0.3972337425204753</v>
      </c>
      <c r="G33" s="100">
        <v>0.5337129596650669</v>
      </c>
      <c r="H33" s="100">
        <v>0.34224797767359316</v>
      </c>
      <c r="I33" s="100">
        <v>0.5726941289216914</v>
      </c>
      <c r="J33" s="100">
        <v>0.24194033821161032</v>
      </c>
    </row>
    <row r="34" spans="2:10" ht="11.25">
      <c r="B34" s="105"/>
      <c r="C34" s="101"/>
      <c r="D34" s="101" t="s">
        <v>7</v>
      </c>
      <c r="E34" s="100">
        <v>0.02</v>
      </c>
      <c r="F34" s="100">
        <v>-0.2</v>
      </c>
      <c r="G34" s="100">
        <v>-0.57</v>
      </c>
      <c r="H34" s="100">
        <v>-0.05</v>
      </c>
      <c r="I34" s="100">
        <v>0.58</v>
      </c>
      <c r="J34" s="100">
        <v>0.24</v>
      </c>
    </row>
    <row r="35" spans="2:10" ht="11.25">
      <c r="B35" s="102"/>
      <c r="C35" s="103"/>
      <c r="D35" s="103" t="s">
        <v>8</v>
      </c>
      <c r="E35" s="104">
        <v>-0.31</v>
      </c>
      <c r="F35" s="104">
        <v>0</v>
      </c>
      <c r="G35" s="104">
        <v>-1.3393227653747175</v>
      </c>
      <c r="H35" s="104">
        <v>-0.41499396861097715</v>
      </c>
      <c r="I35" s="104">
        <v>0.48</v>
      </c>
      <c r="J35" s="104">
        <v>0.21</v>
      </c>
    </row>
    <row r="36" spans="2:10" ht="11.25">
      <c r="B36" s="99"/>
      <c r="C36" s="19">
        <v>41214</v>
      </c>
      <c r="D36" s="101" t="s">
        <v>95</v>
      </c>
      <c r="E36" s="100">
        <v>-0.27710104319255136</v>
      </c>
      <c r="F36" s="100">
        <v>-0.5649356811926798</v>
      </c>
      <c r="G36" s="100">
        <v>-1.0969700197028698</v>
      </c>
      <c r="H36" s="100">
        <v>-0.3507656418105909</v>
      </c>
      <c r="I36" s="100">
        <v>0.359184757895159</v>
      </c>
      <c r="J36" s="100">
        <v>0.21598104790518935</v>
      </c>
    </row>
    <row r="37" spans="2:10" ht="11.25">
      <c r="B37" s="105"/>
      <c r="C37" s="101"/>
      <c r="D37" s="101" t="s">
        <v>7</v>
      </c>
      <c r="E37" s="100">
        <v>-0.03</v>
      </c>
      <c r="F37" s="100">
        <v>-0.19</v>
      </c>
      <c r="G37" s="100">
        <v>-0.41</v>
      </c>
      <c r="H37" s="100">
        <v>-0.1</v>
      </c>
      <c r="I37" s="100">
        <v>0.33</v>
      </c>
      <c r="J37" s="100">
        <v>0.23</v>
      </c>
    </row>
    <row r="38" spans="2:10" ht="11.25">
      <c r="B38" s="102"/>
      <c r="C38" s="103"/>
      <c r="D38" s="103" t="s">
        <v>8</v>
      </c>
      <c r="E38" s="104">
        <v>0.25</v>
      </c>
      <c r="F38" s="104">
        <v>0</v>
      </c>
      <c r="G38" s="104">
        <v>0.48277620634904483</v>
      </c>
      <c r="H38" s="104">
        <v>0.03800171439551914</v>
      </c>
      <c r="I38" s="104">
        <v>0.45</v>
      </c>
      <c r="J38" s="104">
        <v>0.33</v>
      </c>
    </row>
    <row r="39" spans="2:10" ht="11.25">
      <c r="B39" s="99"/>
      <c r="C39" s="19">
        <v>41244</v>
      </c>
      <c r="D39" s="101" t="s">
        <v>95</v>
      </c>
      <c r="E39" s="100">
        <v>0.6259859861413863</v>
      </c>
      <c r="F39" s="100">
        <v>0.6582086936301357</v>
      </c>
      <c r="G39" s="100">
        <v>1.20780988861382</v>
      </c>
      <c r="H39" s="100">
        <v>0.43862707191073547</v>
      </c>
      <c r="I39" s="100">
        <v>0.6501242210727787</v>
      </c>
      <c r="J39" s="100">
        <v>0.3556490208054486</v>
      </c>
    </row>
    <row r="40" spans="2:10" ht="11.25">
      <c r="B40" s="105"/>
      <c r="C40" s="101"/>
      <c r="D40" s="101" t="s">
        <v>7</v>
      </c>
      <c r="E40" s="100">
        <v>0.68</v>
      </c>
      <c r="F40" s="100">
        <v>0.73</v>
      </c>
      <c r="G40" s="100">
        <v>1.4</v>
      </c>
      <c r="H40" s="100">
        <v>0.46</v>
      </c>
      <c r="I40" s="100">
        <v>0.73</v>
      </c>
      <c r="J40" s="100">
        <v>0.29</v>
      </c>
    </row>
    <row r="41" spans="2:10" ht="11.25">
      <c r="B41" s="102"/>
      <c r="C41" s="103"/>
      <c r="D41" s="103" t="s">
        <v>8</v>
      </c>
      <c r="E41" s="104">
        <v>0.66</v>
      </c>
      <c r="F41" s="104">
        <v>0</v>
      </c>
      <c r="G41" s="104">
        <v>1.2694887119496734</v>
      </c>
      <c r="H41" s="104">
        <v>0.5268576534653846</v>
      </c>
      <c r="I41" s="104">
        <v>0.66</v>
      </c>
      <c r="J41" s="104">
        <v>0.16</v>
      </c>
    </row>
    <row r="42" spans="2:10" ht="11.25">
      <c r="B42" s="75">
        <v>2013</v>
      </c>
      <c r="C42" s="19">
        <v>41275</v>
      </c>
      <c r="D42" s="101" t="s">
        <v>95</v>
      </c>
      <c r="E42" s="100">
        <v>0.4199987272765826</v>
      </c>
      <c r="F42" s="100">
        <v>0.34255431390872726</v>
      </c>
      <c r="G42" s="100">
        <v>0.3456852852500747</v>
      </c>
      <c r="H42" s="100">
        <v>0.34120718344199386</v>
      </c>
      <c r="I42" s="100">
        <v>0.758721503684856</v>
      </c>
      <c r="J42" s="100">
        <v>0.1648677591081782</v>
      </c>
    </row>
    <row r="43" spans="2:10" ht="11.25">
      <c r="B43" s="71"/>
      <c r="C43" s="101"/>
      <c r="D43" s="101" t="s">
        <v>7</v>
      </c>
      <c r="E43" s="100">
        <v>0.34</v>
      </c>
      <c r="F43" s="100">
        <v>0.11</v>
      </c>
      <c r="G43" s="100">
        <v>-0.62</v>
      </c>
      <c r="H43" s="100">
        <v>0.4</v>
      </c>
      <c r="I43" s="100">
        <v>0.98</v>
      </c>
      <c r="J43" s="100">
        <v>0.39</v>
      </c>
    </row>
    <row r="44" spans="2:10" ht="11.25">
      <c r="B44" s="102"/>
      <c r="C44" s="103"/>
      <c r="D44" s="103" t="s">
        <v>8</v>
      </c>
      <c r="E44" s="104">
        <v>0.31</v>
      </c>
      <c r="F44" s="104">
        <v>0</v>
      </c>
      <c r="G44" s="104">
        <v>-1.6249325097586476</v>
      </c>
      <c r="H44" s="104">
        <v>0.6694521142062149</v>
      </c>
      <c r="I44" s="104">
        <v>1.01</v>
      </c>
      <c r="J44" s="104">
        <v>0.65</v>
      </c>
    </row>
    <row r="45" spans="2:10" ht="11.25">
      <c r="B45" s="145"/>
      <c r="C45" s="142">
        <v>41306</v>
      </c>
      <c r="D45" s="146" t="s">
        <v>95</v>
      </c>
      <c r="E45" s="145">
        <v>0.289773807443483</v>
      </c>
      <c r="F45" s="145">
        <v>0.054119898769999786</v>
      </c>
      <c r="G45" s="145">
        <v>-1.7336162284569245</v>
      </c>
      <c r="H45" s="145">
        <v>0.7859654124903415</v>
      </c>
      <c r="I45" s="145">
        <v>0.7376970999141585</v>
      </c>
      <c r="J45" s="145">
        <v>0.8416336576549055</v>
      </c>
    </row>
    <row r="46" spans="2:10" ht="11.25">
      <c r="B46" s="71"/>
      <c r="C46" s="101"/>
      <c r="D46" s="101" t="s">
        <v>7</v>
      </c>
      <c r="E46" s="100">
        <v>0.29</v>
      </c>
      <c r="F46" s="100">
        <v>0.21</v>
      </c>
      <c r="G46" s="100">
        <v>-1.31</v>
      </c>
      <c r="H46" s="100">
        <v>0.82</v>
      </c>
      <c r="I46" s="100">
        <v>0.3</v>
      </c>
      <c r="J46" s="100">
        <v>0.8</v>
      </c>
    </row>
    <row r="47" spans="2:10" ht="11.25">
      <c r="B47" s="102"/>
      <c r="C47" s="103"/>
      <c r="D47" s="103" t="s">
        <v>8</v>
      </c>
      <c r="E47" s="104">
        <v>0.2</v>
      </c>
      <c r="F47" s="104">
        <v>0</v>
      </c>
      <c r="G47" s="104">
        <v>-0.4827955662114025</v>
      </c>
      <c r="H47" s="104">
        <v>0.3133051237864448</v>
      </c>
      <c r="I47" s="104">
        <v>0.33</v>
      </c>
      <c r="J47" s="104">
        <v>0.6</v>
      </c>
    </row>
    <row r="48" spans="3:10" ht="11.25">
      <c r="C48" s="142">
        <v>41334</v>
      </c>
      <c r="D48" s="27" t="s">
        <v>95</v>
      </c>
      <c r="E48" s="100">
        <v>0.2242178225404956</v>
      </c>
      <c r="F48" s="100">
        <v>0.10989841265480749</v>
      </c>
      <c r="G48" s="100">
        <v>-0.4509870847692721</v>
      </c>
      <c r="H48" s="100">
        <v>0.333650897986848</v>
      </c>
      <c r="I48" s="100">
        <v>0.4945918807198968</v>
      </c>
      <c r="J48" s="100">
        <v>0.3653441690803616</v>
      </c>
    </row>
    <row r="49" spans="4:10" ht="11.25">
      <c r="D49" s="27" t="s">
        <v>7</v>
      </c>
      <c r="E49" s="75">
        <v>0.21</v>
      </c>
      <c r="F49" s="75">
        <v>0.01</v>
      </c>
      <c r="G49" s="75">
        <v>-0.7</v>
      </c>
      <c r="H49" s="75">
        <v>0.3</v>
      </c>
      <c r="I49" s="75">
        <v>0.72</v>
      </c>
      <c r="J49" s="75">
        <v>0.28</v>
      </c>
    </row>
    <row r="50" spans="2:10" ht="11.25">
      <c r="B50" s="102"/>
      <c r="C50" s="106"/>
      <c r="D50" s="106" t="s">
        <v>8</v>
      </c>
      <c r="E50" s="102">
        <v>0.31</v>
      </c>
      <c r="F50" s="104">
        <v>0</v>
      </c>
      <c r="G50" s="104">
        <v>-0.7170856373090229</v>
      </c>
      <c r="H50" s="104">
        <v>0.45754038027727706</v>
      </c>
      <c r="I50" s="102">
        <v>0.72</v>
      </c>
      <c r="J50" s="102">
        <v>0.5</v>
      </c>
    </row>
    <row r="51" spans="3:10" ht="11.25">
      <c r="C51" s="19">
        <v>41000</v>
      </c>
      <c r="D51" s="27" t="s">
        <v>95</v>
      </c>
      <c r="E51" s="100">
        <v>0.17767384812896747</v>
      </c>
      <c r="F51" s="100">
        <v>-0.062436105908103556</v>
      </c>
      <c r="G51" s="100">
        <v>-1.1707335417095344</v>
      </c>
      <c r="H51" s="100">
        <v>0.376285902650797</v>
      </c>
      <c r="I51" s="100">
        <v>0.6679460287707606</v>
      </c>
      <c r="J51" s="100">
        <v>0.6467142773005863</v>
      </c>
    </row>
    <row r="52" spans="3:10" ht="11.25">
      <c r="C52" s="101"/>
      <c r="D52" s="27" t="s">
        <v>7</v>
      </c>
      <c r="E52" s="75">
        <v>0.15</v>
      </c>
      <c r="F52" s="75">
        <v>-0.12</v>
      </c>
      <c r="G52" s="75">
        <v>-1.82</v>
      </c>
      <c r="H52" s="75">
        <v>0.54</v>
      </c>
      <c r="I52" s="75">
        <v>0.6</v>
      </c>
      <c r="J52" s="75">
        <v>0.84</v>
      </c>
    </row>
    <row r="53" spans="2:10" ht="11.25">
      <c r="B53" s="102"/>
      <c r="C53" s="103"/>
      <c r="D53" s="106" t="s">
        <v>8</v>
      </c>
      <c r="E53" s="102">
        <v>-0.06</v>
      </c>
      <c r="F53" s="104">
        <v>0</v>
      </c>
      <c r="G53" s="104">
        <v>-2.6899882258197505</v>
      </c>
      <c r="H53" s="104">
        <v>0.5085789630745907</v>
      </c>
      <c r="I53" s="102">
        <v>0.52</v>
      </c>
      <c r="J53" s="102">
        <v>0.74</v>
      </c>
    </row>
    <row r="54" spans="3:10" ht="11.25">
      <c r="C54" s="19">
        <v>41030</v>
      </c>
      <c r="D54" s="27" t="s">
        <v>95</v>
      </c>
      <c r="E54" s="100">
        <v>-0.09859619613203918</v>
      </c>
      <c r="F54" s="100">
        <v>-0.39304397973334293</v>
      </c>
      <c r="G54" s="100">
        <v>-2.8004060213821513</v>
      </c>
      <c r="H54" s="100">
        <v>0.5454797061308136</v>
      </c>
      <c r="I54" s="100">
        <v>0.39283779124181795</v>
      </c>
      <c r="J54" s="100">
        <v>0.7907399052773378</v>
      </c>
    </row>
    <row r="55" spans="3:10" ht="11.25">
      <c r="C55" s="101"/>
      <c r="D55" s="27" t="s">
        <v>7</v>
      </c>
      <c r="E55" s="75">
        <v>0</v>
      </c>
      <c r="F55" s="75">
        <v>-0.3</v>
      </c>
      <c r="G55" s="75">
        <v>-1.98</v>
      </c>
      <c r="H55" s="75">
        <v>0.34</v>
      </c>
      <c r="I55" s="75">
        <v>0.33</v>
      </c>
      <c r="J55" s="75">
        <v>1.24</v>
      </c>
    </row>
    <row r="56" spans="2:10" ht="11.25">
      <c r="B56" s="102"/>
      <c r="C56" s="103"/>
      <c r="D56" s="106" t="s">
        <v>8</v>
      </c>
      <c r="E56" s="102">
        <v>0.32</v>
      </c>
      <c r="F56" s="104">
        <v>0</v>
      </c>
      <c r="G56" s="104">
        <v>-0.7520634972659646</v>
      </c>
      <c r="H56" s="104">
        <v>0.29838111923452537</v>
      </c>
      <c r="I56" s="102">
        <v>0.32</v>
      </c>
      <c r="J56" s="102">
        <v>2.25</v>
      </c>
    </row>
    <row r="57" spans="3:10" ht="11.25">
      <c r="C57" s="19">
        <v>41061</v>
      </c>
      <c r="D57" s="27" t="s">
        <v>95</v>
      </c>
      <c r="E57" s="100">
        <v>0.6383579844380982</v>
      </c>
      <c r="F57" s="100">
        <v>0.43129740739082933</v>
      </c>
      <c r="G57" s="100">
        <v>0.5660164462549355</v>
      </c>
      <c r="H57" s="100">
        <v>0.3804421510182676</v>
      </c>
      <c r="I57" s="100">
        <v>0.3920366031672007</v>
      </c>
      <c r="J57" s="100">
        <v>2.47609308806509</v>
      </c>
    </row>
    <row r="58" spans="3:10" ht="11.25">
      <c r="C58" s="101"/>
      <c r="D58" s="27" t="s">
        <v>7</v>
      </c>
      <c r="E58" s="75">
        <v>0.75</v>
      </c>
      <c r="F58" s="75">
        <v>0.68</v>
      </c>
      <c r="G58" s="75">
        <v>1.01</v>
      </c>
      <c r="H58" s="75">
        <v>0.56</v>
      </c>
      <c r="I58" s="75">
        <v>0.39</v>
      </c>
      <c r="J58" s="75">
        <v>1.96</v>
      </c>
    </row>
    <row r="59" spans="2:10" ht="11.25">
      <c r="B59" s="102"/>
      <c r="C59" s="103"/>
      <c r="D59" s="106" t="s">
        <v>8</v>
      </c>
      <c r="E59" s="102">
        <v>0.76</v>
      </c>
      <c r="F59" s="104">
        <v>0</v>
      </c>
      <c r="G59" s="104">
        <v>1.4558063694968704</v>
      </c>
      <c r="H59" s="104">
        <v>0.62353956327037</v>
      </c>
      <c r="I59" s="102">
        <v>0.35</v>
      </c>
      <c r="J59" s="102">
        <v>1.15</v>
      </c>
    </row>
    <row r="60" spans="3:10" ht="11.25">
      <c r="C60" s="19">
        <v>41091</v>
      </c>
      <c r="D60" s="27" t="s">
        <v>95</v>
      </c>
      <c r="E60" s="100">
        <v>0.43229360304104514</v>
      </c>
      <c r="F60" s="100">
        <v>0.49412794139094274</v>
      </c>
      <c r="G60" s="100">
        <v>0.8002821023032958</v>
      </c>
      <c r="H60" s="100">
        <v>0.3785909866695025</v>
      </c>
      <c r="I60" s="100">
        <v>0.1314718740606846</v>
      </c>
      <c r="J60" s="100">
        <v>0.7133105614921975</v>
      </c>
    </row>
    <row r="61" spans="3:10" ht="11.25">
      <c r="C61" s="101"/>
      <c r="D61" s="27" t="s">
        <v>7</v>
      </c>
      <c r="E61" s="75">
        <v>0.26</v>
      </c>
      <c r="F61" s="75">
        <v>0.3</v>
      </c>
      <c r="G61" s="75">
        <v>0.45</v>
      </c>
      <c r="H61" s="75">
        <v>0.25</v>
      </c>
      <c r="I61" s="75">
        <v>-0.07</v>
      </c>
      <c r="J61" s="75">
        <v>0.73</v>
      </c>
    </row>
    <row r="62" spans="2:10" ht="11.25">
      <c r="B62" s="102"/>
      <c r="C62" s="103"/>
      <c r="D62" s="106" t="s">
        <v>8</v>
      </c>
      <c r="E62" s="102">
        <v>0.14</v>
      </c>
      <c r="F62" s="104">
        <v>0</v>
      </c>
      <c r="G62" s="104">
        <v>-0.2686739226257062</v>
      </c>
      <c r="H62" s="104">
        <v>0.3745177692511481</v>
      </c>
      <c r="I62" s="102">
        <v>-0.17</v>
      </c>
      <c r="J62" s="102">
        <v>0.48</v>
      </c>
    </row>
    <row r="63" spans="3:10" ht="11.25">
      <c r="C63" s="19">
        <v>41122</v>
      </c>
      <c r="D63" s="27" t="s">
        <v>95</v>
      </c>
      <c r="E63" s="100">
        <v>0.148262309076852</v>
      </c>
      <c r="F63" s="100">
        <v>0.1922403858465982</v>
      </c>
      <c r="G63" s="100">
        <v>-0.44625820051974463</v>
      </c>
      <c r="H63" s="100">
        <v>0.43424722326423915</v>
      </c>
      <c r="I63" s="100">
        <v>-0.0678460821327942</v>
      </c>
      <c r="J63" s="100">
        <v>0.34950187816429334</v>
      </c>
    </row>
    <row r="64" spans="3:10" ht="11.25">
      <c r="C64" s="101"/>
      <c r="D64" s="27" t="s">
        <v>7</v>
      </c>
      <c r="E64" s="75">
        <v>0.15</v>
      </c>
      <c r="F64" s="75">
        <v>0.14</v>
      </c>
      <c r="G64" s="75">
        <v>-0.6</v>
      </c>
      <c r="H64" s="75">
        <v>0.41</v>
      </c>
      <c r="I64" s="75">
        <v>0.09</v>
      </c>
      <c r="J64" s="75">
        <v>0.31</v>
      </c>
    </row>
    <row r="65" spans="2:10" ht="11.25">
      <c r="B65" s="102"/>
      <c r="C65" s="103"/>
      <c r="D65" s="106" t="s">
        <v>8</v>
      </c>
      <c r="E65" s="102">
        <v>0.46</v>
      </c>
      <c r="F65" s="104">
        <v>0</v>
      </c>
      <c r="G65" s="104">
        <v>0.3560238473421906</v>
      </c>
      <c r="H65" s="104">
        <v>0.6709930614162474</v>
      </c>
      <c r="I65" s="102">
        <v>0.2</v>
      </c>
      <c r="J65" s="102">
        <v>0.31</v>
      </c>
    </row>
    <row r="66" spans="3:10" ht="11.25">
      <c r="C66" s="19">
        <v>41153</v>
      </c>
      <c r="D66" s="27" t="s">
        <v>95</v>
      </c>
      <c r="E66" s="100">
        <v>1.054404320964375</v>
      </c>
      <c r="F66" s="100">
        <v>1.4579509960790826</v>
      </c>
      <c r="G66" s="100">
        <v>1.8270331077018476</v>
      </c>
      <c r="H66" s="100">
        <v>1.3192349695717143</v>
      </c>
      <c r="I66" s="100">
        <v>0.22077157712474538</v>
      </c>
      <c r="J66" s="100">
        <v>0.3359879637465868</v>
      </c>
    </row>
    <row r="67" ht="11.25">
      <c r="D67" s="27" t="s">
        <v>7</v>
      </c>
    </row>
    <row r="68" spans="2:10" ht="11.25">
      <c r="B68" s="102"/>
      <c r="C68" s="106"/>
      <c r="D68" s="106" t="s">
        <v>8</v>
      </c>
      <c r="E68" s="102"/>
      <c r="F68" s="102"/>
      <c r="G68" s="102"/>
      <c r="H68" s="102"/>
      <c r="I68" s="102"/>
      <c r="J68" s="102"/>
    </row>
    <row r="69" ht="11.25">
      <c r="C69" s="27" t="s">
        <v>122</v>
      </c>
    </row>
  </sheetData>
  <sheetProtection/>
  <mergeCells count="1">
    <mergeCell ref="C7:C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79"/>
  <sheetViews>
    <sheetView showGridLines="0" zoomScaleSheetLayoutView="100" zoomScalePageLayoutView="0" workbookViewId="0" topLeftCell="A1">
      <selection activeCell="U10" sqref="U10"/>
    </sheetView>
  </sheetViews>
  <sheetFormatPr defaultColWidth="9.8515625" defaultRowHeight="12.75"/>
  <cols>
    <col min="1" max="1" width="3.7109375" style="3" customWidth="1"/>
    <col min="2" max="2" width="4.421875" style="1" bestFit="1" customWidth="1"/>
    <col min="3" max="3" width="9.8515625" style="3" customWidth="1"/>
    <col min="4" max="8" width="7.7109375" style="3" customWidth="1"/>
    <col min="9" max="9" width="8.28125" style="3" customWidth="1"/>
    <col min="10" max="13" width="7.7109375" style="3" customWidth="1"/>
    <col min="14" max="14" width="8.421875" style="3" customWidth="1"/>
    <col min="15" max="15" width="7.7109375" style="3" customWidth="1"/>
    <col min="16" max="16" width="7.7109375" style="4" customWidth="1"/>
    <col min="17" max="17" width="8.140625" style="5" customWidth="1"/>
    <col min="18" max="18" width="7.7109375" style="5" customWidth="1"/>
    <col min="19" max="19" width="7.7109375" style="3" customWidth="1"/>
    <col min="20" max="20" width="9.8515625" style="3" customWidth="1"/>
    <col min="21" max="23" width="9.8515625" style="20" customWidth="1"/>
    <col min="24" max="16384" width="9.8515625" style="3" customWidth="1"/>
  </cols>
  <sheetData>
    <row r="1" spans="2:19" ht="12.75">
      <c r="B1" s="115" t="s">
        <v>0</v>
      </c>
      <c r="S1" s="112" t="s">
        <v>147</v>
      </c>
    </row>
    <row r="3" ht="11.25">
      <c r="C3" s="2" t="s">
        <v>1</v>
      </c>
    </row>
    <row r="4" spans="3:19" ht="11.25">
      <c r="C4" s="2" t="s">
        <v>2</v>
      </c>
      <c r="D4" s="2"/>
      <c r="E4" s="2"/>
      <c r="F4" s="2"/>
      <c r="G4" s="2"/>
      <c r="H4" s="2"/>
      <c r="I4" s="2"/>
      <c r="S4" s="2"/>
    </row>
    <row r="5" spans="3:19" ht="11.25">
      <c r="C5" s="6" t="s">
        <v>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7"/>
      <c r="Q5" s="8"/>
      <c r="R5" s="8"/>
      <c r="S5" s="2"/>
    </row>
    <row r="6" spans="2:18" ht="11.25">
      <c r="B6" s="9"/>
      <c r="Q6" s="3"/>
      <c r="R6" s="3"/>
    </row>
    <row r="7" spans="2:19" ht="11.25">
      <c r="B7" s="10"/>
      <c r="C7" s="180" t="s">
        <v>105</v>
      </c>
      <c r="D7" s="11" t="s">
        <v>4</v>
      </c>
      <c r="E7" s="11"/>
      <c r="F7" s="11"/>
      <c r="G7" s="11"/>
      <c r="H7" s="11"/>
      <c r="I7" s="11"/>
      <c r="J7" s="11"/>
      <c r="K7" s="11"/>
      <c r="L7" s="11"/>
      <c r="M7" s="11"/>
      <c r="N7" s="175" t="s">
        <v>5</v>
      </c>
      <c r="O7" s="175" t="s">
        <v>21</v>
      </c>
      <c r="P7" s="175" t="s">
        <v>6</v>
      </c>
      <c r="Q7" s="12" t="s">
        <v>102</v>
      </c>
      <c r="R7" s="12"/>
      <c r="S7" s="13"/>
    </row>
    <row r="8" spans="2:19" ht="11.25">
      <c r="B8" s="14"/>
      <c r="C8" s="181"/>
      <c r="D8" s="178" t="s">
        <v>7</v>
      </c>
      <c r="E8" s="178" t="s">
        <v>8</v>
      </c>
      <c r="F8" s="178" t="s">
        <v>9</v>
      </c>
      <c r="G8" s="178" t="s">
        <v>10</v>
      </c>
      <c r="H8" s="178" t="s">
        <v>11</v>
      </c>
      <c r="I8" s="173" t="s">
        <v>100</v>
      </c>
      <c r="J8" s="173" t="s">
        <v>101</v>
      </c>
      <c r="K8" s="178" t="s">
        <v>12</v>
      </c>
      <c r="L8" s="178" t="s">
        <v>13</v>
      </c>
      <c r="M8" s="178" t="s">
        <v>14</v>
      </c>
      <c r="N8" s="176"/>
      <c r="O8" s="176"/>
      <c r="P8" s="176"/>
      <c r="Q8" s="15" t="s">
        <v>103</v>
      </c>
      <c r="R8" s="15"/>
      <c r="S8" s="16"/>
    </row>
    <row r="9" spans="2:23" s="18" customFormat="1" ht="45.75" thickBot="1">
      <c r="B9" s="131"/>
      <c r="C9" s="182"/>
      <c r="D9" s="179"/>
      <c r="E9" s="179"/>
      <c r="F9" s="179"/>
      <c r="G9" s="179"/>
      <c r="H9" s="179"/>
      <c r="I9" s="174" t="s">
        <v>15</v>
      </c>
      <c r="J9" s="174" t="s">
        <v>16</v>
      </c>
      <c r="K9" s="179"/>
      <c r="L9" s="179"/>
      <c r="M9" s="179"/>
      <c r="N9" s="177"/>
      <c r="O9" s="177"/>
      <c r="P9" s="177"/>
      <c r="Q9" s="132" t="s">
        <v>17</v>
      </c>
      <c r="R9" s="132" t="s">
        <v>18</v>
      </c>
      <c r="S9" s="126" t="s">
        <v>19</v>
      </c>
      <c r="U9" s="20"/>
      <c r="V9" s="20"/>
      <c r="W9" s="20"/>
    </row>
    <row r="10" spans="2:19" ht="12" thickTop="1">
      <c r="B10" s="156" t="s">
        <v>118</v>
      </c>
      <c r="C10" s="157">
        <v>39448</v>
      </c>
      <c r="D10" s="158">
        <v>1.09</v>
      </c>
      <c r="E10" s="158">
        <v>0.99</v>
      </c>
      <c r="F10" s="158">
        <v>1.08</v>
      </c>
      <c r="G10" s="158">
        <v>0.97</v>
      </c>
      <c r="H10" s="158">
        <v>0.38</v>
      </c>
      <c r="I10" s="158">
        <v>1.5970250646938577</v>
      </c>
      <c r="J10" s="158">
        <v>0.8820044634942015</v>
      </c>
      <c r="K10" s="158">
        <v>0.54</v>
      </c>
      <c r="L10" s="158">
        <v>0.69</v>
      </c>
      <c r="M10" s="158">
        <v>0.5196</v>
      </c>
      <c r="N10" s="158">
        <v>0.929374382730175</v>
      </c>
      <c r="O10" s="158">
        <v>0.101</v>
      </c>
      <c r="P10" s="158">
        <v>0.506483494977084</v>
      </c>
      <c r="Q10" s="158">
        <v>1.7743</v>
      </c>
      <c r="R10" s="158">
        <v>1.7603</v>
      </c>
      <c r="S10" s="159">
        <v>-0.6210128154462892</v>
      </c>
    </row>
    <row r="11" spans="2:23" s="123" customFormat="1" ht="11.25">
      <c r="B11" s="22" t="s">
        <v>20</v>
      </c>
      <c r="C11" s="19">
        <v>39479</v>
      </c>
      <c r="D11" s="20">
        <v>0.53</v>
      </c>
      <c r="E11" s="20">
        <v>0.38</v>
      </c>
      <c r="F11" s="20">
        <v>0.52</v>
      </c>
      <c r="G11" s="20">
        <v>0</v>
      </c>
      <c r="H11" s="20">
        <v>0.4</v>
      </c>
      <c r="I11" s="20">
        <v>-0.19305989301505733</v>
      </c>
      <c r="J11" s="20">
        <v>0.7911599867210128</v>
      </c>
      <c r="K11" s="20">
        <v>0.49</v>
      </c>
      <c r="L11" s="20">
        <v>0.48</v>
      </c>
      <c r="M11" s="20">
        <v>0.1898</v>
      </c>
      <c r="N11" s="20">
        <v>0.802223003446279</v>
      </c>
      <c r="O11" s="20">
        <v>0.0243</v>
      </c>
      <c r="P11" s="20">
        <v>0.506483494977084</v>
      </c>
      <c r="Q11" s="20">
        <v>1.7277</v>
      </c>
      <c r="R11" s="20">
        <v>1.6833</v>
      </c>
      <c r="S11" s="21">
        <v>-4.374254388456511</v>
      </c>
      <c r="U11" s="20"/>
      <c r="V11" s="20"/>
      <c r="W11" s="20"/>
    </row>
    <row r="12" spans="2:23" s="123" customFormat="1" ht="11.25">
      <c r="B12" s="22" t="s">
        <v>20</v>
      </c>
      <c r="C12" s="19">
        <v>39508</v>
      </c>
      <c r="D12" s="20">
        <v>0.74</v>
      </c>
      <c r="E12" s="20">
        <v>0.7</v>
      </c>
      <c r="F12" s="20">
        <v>0.8</v>
      </c>
      <c r="G12" s="20">
        <v>0.45</v>
      </c>
      <c r="H12" s="20">
        <v>0.66</v>
      </c>
      <c r="I12" s="20">
        <v>0.4573468846389872</v>
      </c>
      <c r="J12" s="20">
        <v>0.9360719850981081</v>
      </c>
      <c r="K12" s="20">
        <v>0.48</v>
      </c>
      <c r="L12" s="20">
        <v>0.51</v>
      </c>
      <c r="M12" s="20">
        <v>0.3132</v>
      </c>
      <c r="N12" s="20">
        <v>0.844588988123007</v>
      </c>
      <c r="O12" s="20">
        <v>0.0207</v>
      </c>
      <c r="P12" s="20">
        <v>0.506483494977084</v>
      </c>
      <c r="Q12" s="20">
        <v>1.7076</v>
      </c>
      <c r="R12" s="20">
        <v>1.7491</v>
      </c>
      <c r="S12" s="21">
        <v>3.9089882967979612</v>
      </c>
      <c r="U12" s="20"/>
      <c r="V12" s="20"/>
      <c r="W12" s="20"/>
    </row>
    <row r="13" spans="2:23" s="123" customFormat="1" ht="11.25">
      <c r="B13" s="22" t="s">
        <v>20</v>
      </c>
      <c r="C13" s="19">
        <v>39539</v>
      </c>
      <c r="D13" s="20">
        <v>0.69</v>
      </c>
      <c r="E13" s="20">
        <v>1.12</v>
      </c>
      <c r="F13" s="20">
        <v>1.3</v>
      </c>
      <c r="G13" s="20">
        <v>0.72</v>
      </c>
      <c r="H13" s="20">
        <v>0.87</v>
      </c>
      <c r="I13" s="20">
        <v>0.07574896062019221</v>
      </c>
      <c r="J13" s="20">
        <v>1.7656624044707803</v>
      </c>
      <c r="K13" s="20">
        <v>0.55</v>
      </c>
      <c r="L13" s="20">
        <v>0.64</v>
      </c>
      <c r="M13" s="20">
        <v>0.5376</v>
      </c>
      <c r="N13" s="20">
        <v>0.901419915455937</v>
      </c>
      <c r="O13" s="20">
        <v>0.0955</v>
      </c>
      <c r="P13" s="20">
        <v>0.506483494977084</v>
      </c>
      <c r="Q13" s="20">
        <v>1.6889</v>
      </c>
      <c r="R13" s="20">
        <v>1.6872</v>
      </c>
      <c r="S13" s="21">
        <v>-3.538962895203251</v>
      </c>
      <c r="U13" s="20"/>
      <c r="V13" s="20"/>
      <c r="W13" s="20"/>
    </row>
    <row r="14" spans="2:23" s="123" customFormat="1" ht="11.25">
      <c r="B14" s="22" t="s">
        <v>20</v>
      </c>
      <c r="C14" s="19">
        <v>39569</v>
      </c>
      <c r="D14" s="20">
        <v>1.61</v>
      </c>
      <c r="E14" s="20">
        <v>1.88</v>
      </c>
      <c r="F14" s="20">
        <v>2.22</v>
      </c>
      <c r="G14" s="20">
        <v>0.87</v>
      </c>
      <c r="H14" s="20">
        <v>2.02</v>
      </c>
      <c r="I14" s="20">
        <v>2.4724004838100777</v>
      </c>
      <c r="J14" s="20">
        <v>2.1273557197441173</v>
      </c>
      <c r="K14" s="20">
        <v>0.79</v>
      </c>
      <c r="L14" s="20">
        <v>0.96</v>
      </c>
      <c r="M14" s="20">
        <v>1.2286</v>
      </c>
      <c r="N14" s="20">
        <v>0.876779820006401</v>
      </c>
      <c r="O14" s="20">
        <v>0.0736</v>
      </c>
      <c r="P14" s="20">
        <v>0.506483494977084</v>
      </c>
      <c r="Q14" s="20">
        <v>1.6605</v>
      </c>
      <c r="R14" s="20">
        <v>1.6294</v>
      </c>
      <c r="S14" s="21">
        <v>-3.4257942152679037</v>
      </c>
      <c r="U14" s="20"/>
      <c r="V14" s="20"/>
      <c r="W14" s="20"/>
    </row>
    <row r="15" spans="2:23" s="123" customFormat="1" ht="11.25">
      <c r="B15" s="22" t="s">
        <v>20</v>
      </c>
      <c r="C15" s="19">
        <v>39600</v>
      </c>
      <c r="D15" s="20">
        <v>1.98</v>
      </c>
      <c r="E15" s="20">
        <v>1.89</v>
      </c>
      <c r="F15" s="20">
        <v>2.29</v>
      </c>
      <c r="G15" s="20">
        <v>0.77</v>
      </c>
      <c r="H15" s="20">
        <v>1.92</v>
      </c>
      <c r="I15" s="20">
        <v>3.877462414176147</v>
      </c>
      <c r="J15" s="20">
        <v>1.691234865294855</v>
      </c>
      <c r="K15" s="20">
        <v>0.74</v>
      </c>
      <c r="L15" s="20">
        <v>0.91</v>
      </c>
      <c r="M15" s="20">
        <v>0.9565</v>
      </c>
      <c r="N15" s="20">
        <v>0.955589697198711</v>
      </c>
      <c r="O15" s="20">
        <v>0.1146</v>
      </c>
      <c r="P15" s="20">
        <v>0.506483494977084</v>
      </c>
      <c r="Q15" s="20">
        <v>1.6189</v>
      </c>
      <c r="R15" s="20">
        <v>1.5919</v>
      </c>
      <c r="S15" s="21">
        <v>-2.3014606603657706</v>
      </c>
      <c r="U15" s="20"/>
      <c r="V15" s="20"/>
      <c r="W15" s="20"/>
    </row>
    <row r="16" spans="2:23" s="123" customFormat="1" ht="11.25">
      <c r="B16" s="22" t="s">
        <v>20</v>
      </c>
      <c r="C16" s="19">
        <v>39630</v>
      </c>
      <c r="D16" s="20">
        <v>1.76</v>
      </c>
      <c r="E16" s="20">
        <v>1.12</v>
      </c>
      <c r="F16" s="20">
        <v>1.28</v>
      </c>
      <c r="G16" s="20">
        <v>0.53</v>
      </c>
      <c r="H16" s="20">
        <v>1.46</v>
      </c>
      <c r="I16" s="20">
        <v>1.1391784381168835</v>
      </c>
      <c r="J16" s="20">
        <v>1.3382699008621657</v>
      </c>
      <c r="K16" s="20">
        <v>0.53</v>
      </c>
      <c r="L16" s="20">
        <v>0.58</v>
      </c>
      <c r="M16" s="20">
        <v>0.4505</v>
      </c>
      <c r="N16" s="20">
        <v>1.06966875620191</v>
      </c>
      <c r="O16" s="20">
        <v>0.1914</v>
      </c>
      <c r="P16" s="20">
        <v>0.506483494977084</v>
      </c>
      <c r="Q16" s="20">
        <v>1.5914</v>
      </c>
      <c r="R16" s="20">
        <v>1.5666</v>
      </c>
      <c r="S16" s="21">
        <v>-1.5892958100383252</v>
      </c>
      <c r="U16" s="20"/>
      <c r="V16" s="20"/>
      <c r="W16" s="20"/>
    </row>
    <row r="17" spans="2:23" s="123" customFormat="1" ht="11.25">
      <c r="B17" s="22" t="s">
        <v>20</v>
      </c>
      <c r="C17" s="19">
        <v>39661</v>
      </c>
      <c r="D17" s="20">
        <v>-0.32</v>
      </c>
      <c r="E17" s="20">
        <v>-0.38</v>
      </c>
      <c r="F17" s="20">
        <v>-0.8</v>
      </c>
      <c r="G17" s="20">
        <v>0.14</v>
      </c>
      <c r="H17" s="20">
        <v>1.18</v>
      </c>
      <c r="I17" s="20">
        <v>-5.0937877364819695</v>
      </c>
      <c r="J17" s="20">
        <v>0.8612810146934935</v>
      </c>
      <c r="K17" s="20">
        <v>0.28</v>
      </c>
      <c r="L17" s="20">
        <v>0.21</v>
      </c>
      <c r="M17" s="20">
        <v>0.3794</v>
      </c>
      <c r="N17" s="20">
        <v>1.01765139884928</v>
      </c>
      <c r="O17" s="20">
        <v>0.1574</v>
      </c>
      <c r="P17" s="20">
        <v>0.506483494977084</v>
      </c>
      <c r="Q17" s="20">
        <v>1.6123</v>
      </c>
      <c r="R17" s="20">
        <v>1.6344</v>
      </c>
      <c r="S17" s="21">
        <v>4.327843738031411</v>
      </c>
      <c r="U17" s="20"/>
      <c r="V17" s="20"/>
      <c r="W17" s="20"/>
    </row>
    <row r="18" spans="2:23" s="123" customFormat="1" ht="11.25">
      <c r="B18" s="22" t="s">
        <v>20</v>
      </c>
      <c r="C18" s="19">
        <v>39692</v>
      </c>
      <c r="D18" s="20">
        <v>0.11</v>
      </c>
      <c r="E18" s="20">
        <v>0.36</v>
      </c>
      <c r="F18" s="20">
        <v>0.44</v>
      </c>
      <c r="G18" s="20">
        <v>-0.09</v>
      </c>
      <c r="H18" s="20">
        <v>0.95</v>
      </c>
      <c r="I18" s="20">
        <v>-0.464842733863402</v>
      </c>
      <c r="J18" s="20">
        <v>0.7683813730342992</v>
      </c>
      <c r="K18" s="20">
        <v>0.26</v>
      </c>
      <c r="L18" s="20">
        <v>0.15</v>
      </c>
      <c r="M18" s="20">
        <v>0.3794</v>
      </c>
      <c r="N18" s="20">
        <v>1.10308929462231</v>
      </c>
      <c r="O18" s="20">
        <v>0.197</v>
      </c>
      <c r="P18" s="20">
        <v>0.506483494977084</v>
      </c>
      <c r="Q18" s="20">
        <v>1.7996</v>
      </c>
      <c r="R18" s="20">
        <v>1.9143</v>
      </c>
      <c r="S18" s="21">
        <v>17.12555066079294</v>
      </c>
      <c r="U18" s="20"/>
      <c r="V18" s="20"/>
      <c r="W18" s="20"/>
    </row>
    <row r="19" spans="2:23" s="123" customFormat="1" ht="11.25">
      <c r="B19" s="22" t="s">
        <v>20</v>
      </c>
      <c r="C19" s="19">
        <v>39722</v>
      </c>
      <c r="D19" s="20">
        <v>0.98</v>
      </c>
      <c r="E19" s="20">
        <v>1.09</v>
      </c>
      <c r="F19" s="20">
        <v>1.36</v>
      </c>
      <c r="G19" s="20">
        <v>0.47</v>
      </c>
      <c r="H19" s="20">
        <v>0.77</v>
      </c>
      <c r="I19" s="20">
        <v>-0.0200743888674193</v>
      </c>
      <c r="J19" s="20">
        <v>1.855294579970379</v>
      </c>
      <c r="K19" s="20">
        <v>0.45</v>
      </c>
      <c r="L19" s="20">
        <v>0.5</v>
      </c>
      <c r="M19" s="20">
        <v>0.4979</v>
      </c>
      <c r="N19" s="20">
        <v>1.17587508428119</v>
      </c>
      <c r="O19" s="20">
        <v>0.2506</v>
      </c>
      <c r="P19" s="20">
        <v>0.506483494977084</v>
      </c>
      <c r="Q19" s="20">
        <v>2.1729</v>
      </c>
      <c r="R19" s="20">
        <v>2.1153</v>
      </c>
      <c r="S19" s="21">
        <v>10.499921642375808</v>
      </c>
      <c r="U19" s="20"/>
      <c r="V19" s="20"/>
      <c r="W19" s="20"/>
    </row>
    <row r="20" spans="2:23" s="123" customFormat="1" ht="11.25">
      <c r="B20" s="22" t="s">
        <v>20</v>
      </c>
      <c r="C20" s="19">
        <v>39753</v>
      </c>
      <c r="D20" s="20">
        <v>0.38</v>
      </c>
      <c r="E20" s="20">
        <v>0.07</v>
      </c>
      <c r="F20" s="20">
        <v>-0.17</v>
      </c>
      <c r="G20" s="20">
        <v>0.56</v>
      </c>
      <c r="H20" s="20">
        <v>0.5</v>
      </c>
      <c r="I20" s="20">
        <v>-0.6432670998048895</v>
      </c>
      <c r="J20" s="20">
        <v>-0.004699050544476613</v>
      </c>
      <c r="K20" s="20">
        <v>0.36</v>
      </c>
      <c r="L20" s="20">
        <v>0.38</v>
      </c>
      <c r="M20" s="20">
        <v>0.388</v>
      </c>
      <c r="N20" s="20">
        <v>1.01997111958192</v>
      </c>
      <c r="O20" s="20">
        <v>0.1618</v>
      </c>
      <c r="P20" s="20">
        <v>0.506483494977084</v>
      </c>
      <c r="Q20" s="20">
        <v>2.2663</v>
      </c>
      <c r="R20" s="20">
        <v>2.3331</v>
      </c>
      <c r="S20" s="21">
        <v>10.29641185647426</v>
      </c>
      <c r="U20" s="20"/>
      <c r="V20" s="20"/>
      <c r="W20" s="20"/>
    </row>
    <row r="21" spans="2:23" s="123" customFormat="1" ht="11.25">
      <c r="B21" s="23" t="s">
        <v>20</v>
      </c>
      <c r="C21" s="24">
        <v>39783</v>
      </c>
      <c r="D21" s="25">
        <v>-0.13</v>
      </c>
      <c r="E21" s="25">
        <v>-0.44</v>
      </c>
      <c r="F21" s="25">
        <v>-0.88</v>
      </c>
      <c r="G21" s="25">
        <v>0.52</v>
      </c>
      <c r="H21" s="25">
        <v>0.17</v>
      </c>
      <c r="I21" s="25">
        <v>-1.3036333202423367</v>
      </c>
      <c r="J21" s="25">
        <v>-0.7266557511661609</v>
      </c>
      <c r="K21" s="25">
        <v>0.28</v>
      </c>
      <c r="L21" s="25">
        <v>0.29</v>
      </c>
      <c r="M21" s="25">
        <v>0.1603</v>
      </c>
      <c r="N21" s="25">
        <v>1.12409227205128</v>
      </c>
      <c r="O21" s="25">
        <v>0.2149</v>
      </c>
      <c r="P21" s="25">
        <v>0.506483494977084</v>
      </c>
      <c r="Q21" s="25">
        <v>2.3944</v>
      </c>
      <c r="R21" s="25">
        <v>2.337</v>
      </c>
      <c r="S21" s="26">
        <v>0.16715957310017732</v>
      </c>
      <c r="U21" s="20"/>
      <c r="V21" s="20"/>
      <c r="W21" s="20"/>
    </row>
    <row r="22" spans="2:23" s="123" customFormat="1" ht="11.25">
      <c r="B22" s="22" t="s">
        <v>108</v>
      </c>
      <c r="C22" s="19">
        <v>39814</v>
      </c>
      <c r="D22" s="20">
        <v>-0.44</v>
      </c>
      <c r="E22" s="20">
        <v>0.01</v>
      </c>
      <c r="F22" s="20">
        <v>-0.33</v>
      </c>
      <c r="G22" s="20">
        <v>0.83</v>
      </c>
      <c r="H22" s="20">
        <v>0.33</v>
      </c>
      <c r="I22" s="20">
        <v>2.0664637161577515</v>
      </c>
      <c r="J22" s="20">
        <v>-1.1609945687378498</v>
      </c>
      <c r="K22" s="20">
        <v>0.48</v>
      </c>
      <c r="L22" s="20">
        <v>0.64</v>
      </c>
      <c r="M22" s="20">
        <v>0.4645</v>
      </c>
      <c r="N22" s="20">
        <v>1.0478098544406</v>
      </c>
      <c r="O22" s="20">
        <v>0.184</v>
      </c>
      <c r="P22" s="20">
        <v>0.506483494977084</v>
      </c>
      <c r="Q22" s="20">
        <v>2.3074</v>
      </c>
      <c r="R22" s="20">
        <v>2.3162</v>
      </c>
      <c r="S22" s="21">
        <v>-0.8900299529311241</v>
      </c>
      <c r="U22" s="20"/>
      <c r="V22" s="20"/>
      <c r="W22" s="20"/>
    </row>
    <row r="23" spans="2:23" s="123" customFormat="1" ht="11.25">
      <c r="B23" s="22" t="s">
        <v>20</v>
      </c>
      <c r="C23" s="19">
        <v>39845</v>
      </c>
      <c r="D23" s="20">
        <v>0.26</v>
      </c>
      <c r="E23" s="20">
        <v>-0.13</v>
      </c>
      <c r="F23" s="20">
        <v>-0.31</v>
      </c>
      <c r="G23" s="20">
        <v>0.21</v>
      </c>
      <c r="H23" s="20">
        <v>0.27</v>
      </c>
      <c r="I23" s="20">
        <v>-0.36128343622372494</v>
      </c>
      <c r="J23" s="20">
        <v>-0.29012905827787705</v>
      </c>
      <c r="K23" s="20">
        <v>0.55</v>
      </c>
      <c r="L23" s="20">
        <v>0.31</v>
      </c>
      <c r="M23" s="20">
        <v>0.2726</v>
      </c>
      <c r="N23" s="20">
        <v>0.85509413209004</v>
      </c>
      <c r="O23" s="20">
        <v>0.0451</v>
      </c>
      <c r="P23" s="20">
        <v>0.506483494977084</v>
      </c>
      <c r="Q23" s="20">
        <v>2.3127</v>
      </c>
      <c r="R23" s="20">
        <v>2.3784</v>
      </c>
      <c r="S23" s="21">
        <v>2.6854330368707475</v>
      </c>
      <c r="U23" s="20"/>
      <c r="V23" s="20"/>
      <c r="W23" s="20"/>
    </row>
    <row r="24" spans="2:23" s="123" customFormat="1" ht="11.25">
      <c r="B24" s="22" t="s">
        <v>20</v>
      </c>
      <c r="C24" s="19">
        <v>39873</v>
      </c>
      <c r="D24" s="20">
        <v>-0.74</v>
      </c>
      <c r="E24" s="20">
        <v>-0.84</v>
      </c>
      <c r="F24" s="20">
        <v>-1.46</v>
      </c>
      <c r="G24" s="20">
        <v>0.61</v>
      </c>
      <c r="H24" s="20">
        <v>-0.25</v>
      </c>
      <c r="I24" s="20">
        <v>-2.3715775378215898</v>
      </c>
      <c r="J24" s="20">
        <v>-1.156309013092538</v>
      </c>
      <c r="K24" s="20">
        <v>0.2</v>
      </c>
      <c r="L24" s="20">
        <v>0.2</v>
      </c>
      <c r="M24" s="20">
        <v>0.401</v>
      </c>
      <c r="N24" s="20">
        <v>0.970889130166119</v>
      </c>
      <c r="O24" s="20">
        <v>0.0871</v>
      </c>
      <c r="P24" s="20">
        <v>0.506483494977084</v>
      </c>
      <c r="Q24" s="20">
        <v>2.3138</v>
      </c>
      <c r="R24" s="20">
        <v>2.3152</v>
      </c>
      <c r="S24" s="21">
        <v>-2.657248570467547</v>
      </c>
      <c r="T24" s="130"/>
      <c r="U24" s="20"/>
      <c r="V24" s="20"/>
      <c r="W24" s="20"/>
    </row>
    <row r="25" spans="2:23" s="123" customFormat="1" ht="11.25">
      <c r="B25" s="22" t="s">
        <v>20</v>
      </c>
      <c r="C25" s="19">
        <v>39904</v>
      </c>
      <c r="D25" s="20">
        <v>-0.15</v>
      </c>
      <c r="E25" s="20">
        <v>0.04</v>
      </c>
      <c r="F25" s="20">
        <v>-0.1</v>
      </c>
      <c r="G25" s="20">
        <v>0.47</v>
      </c>
      <c r="H25" s="20">
        <v>-0.04</v>
      </c>
      <c r="I25" s="20">
        <v>1.3579792956795567</v>
      </c>
      <c r="J25" s="20">
        <v>-0.5754549290911681</v>
      </c>
      <c r="K25" s="20">
        <v>0.48</v>
      </c>
      <c r="L25" s="20">
        <v>0.55</v>
      </c>
      <c r="M25" s="20">
        <v>0.3119</v>
      </c>
      <c r="N25" s="20">
        <v>0.839568928823287</v>
      </c>
      <c r="O25" s="20">
        <v>0.0454</v>
      </c>
      <c r="P25" s="20">
        <v>0.506483494977084</v>
      </c>
      <c r="Q25" s="20">
        <v>2.2059</v>
      </c>
      <c r="R25" s="20">
        <v>2.1783</v>
      </c>
      <c r="S25" s="21">
        <v>-5.913096060815472</v>
      </c>
      <c r="T25" s="130"/>
      <c r="U25" s="20"/>
      <c r="V25" s="20"/>
      <c r="W25" s="20"/>
    </row>
    <row r="26" spans="2:23" s="123" customFormat="1" ht="11.25">
      <c r="B26" s="22" t="s">
        <v>20</v>
      </c>
      <c r="C26" s="19">
        <v>39934</v>
      </c>
      <c r="D26" s="20">
        <v>-0.07</v>
      </c>
      <c r="E26" s="20">
        <v>0.18</v>
      </c>
      <c r="F26" s="20">
        <v>-0.1</v>
      </c>
      <c r="G26" s="20">
        <v>0.39</v>
      </c>
      <c r="H26" s="20">
        <v>1.39</v>
      </c>
      <c r="I26" s="20">
        <v>0.5769906272613534</v>
      </c>
      <c r="J26" s="20">
        <v>-0.32026135384377596</v>
      </c>
      <c r="K26" s="20">
        <v>0.47</v>
      </c>
      <c r="L26" s="20">
        <v>0.6</v>
      </c>
      <c r="M26" s="20">
        <v>0.3328</v>
      </c>
      <c r="N26" s="20">
        <v>0.770885739726634</v>
      </c>
      <c r="O26" s="20">
        <v>0.0449</v>
      </c>
      <c r="P26" s="20">
        <v>0.506483494977084</v>
      </c>
      <c r="Q26" s="20">
        <v>2.0609</v>
      </c>
      <c r="R26" s="20">
        <v>1.973</v>
      </c>
      <c r="S26" s="21">
        <v>-9.424780792361016</v>
      </c>
      <c r="T26" s="130"/>
      <c r="U26" s="20"/>
      <c r="V26" s="20"/>
      <c r="W26" s="20"/>
    </row>
    <row r="27" spans="2:23" s="123" customFormat="1" ht="11.25">
      <c r="B27" s="22" t="s">
        <v>20</v>
      </c>
      <c r="C27" s="19">
        <v>39965</v>
      </c>
      <c r="D27" s="20">
        <v>-0.1</v>
      </c>
      <c r="E27" s="20">
        <v>-0.32</v>
      </c>
      <c r="F27" s="20">
        <v>-0.64</v>
      </c>
      <c r="G27" s="20">
        <v>0.12</v>
      </c>
      <c r="H27" s="20">
        <v>0.7</v>
      </c>
      <c r="I27" s="20">
        <v>0.34180367758618324</v>
      </c>
      <c r="J27" s="20">
        <v>-0.9674838709677447</v>
      </c>
      <c r="K27" s="20">
        <v>0.36</v>
      </c>
      <c r="L27" s="20">
        <v>0.42</v>
      </c>
      <c r="M27" s="20">
        <v>0.1255</v>
      </c>
      <c r="N27" s="20">
        <v>0.762174475993138</v>
      </c>
      <c r="O27" s="20">
        <v>0.0656</v>
      </c>
      <c r="P27" s="20">
        <v>0.506483494977084</v>
      </c>
      <c r="Q27" s="20">
        <v>1.9576</v>
      </c>
      <c r="R27" s="20">
        <v>1.9516</v>
      </c>
      <c r="S27" s="21">
        <v>-1.0846426761277286</v>
      </c>
      <c r="T27" s="130"/>
      <c r="U27" s="20"/>
      <c r="V27" s="20"/>
      <c r="W27" s="20"/>
    </row>
    <row r="28" spans="2:23" s="123" customFormat="1" ht="11.25">
      <c r="B28" s="22" t="s">
        <v>20</v>
      </c>
      <c r="C28" s="19">
        <v>39995</v>
      </c>
      <c r="D28" s="20">
        <v>-0.43</v>
      </c>
      <c r="E28" s="20">
        <v>-0.64</v>
      </c>
      <c r="F28" s="20">
        <v>-1.16</v>
      </c>
      <c r="G28" s="20">
        <v>0.34</v>
      </c>
      <c r="H28" s="20">
        <v>0.26</v>
      </c>
      <c r="I28" s="20">
        <v>-2.571247070996019</v>
      </c>
      <c r="J28" s="20">
        <v>-0.6876855044025798</v>
      </c>
      <c r="K28" s="20">
        <v>0.24</v>
      </c>
      <c r="L28" s="20">
        <v>0.23</v>
      </c>
      <c r="M28" s="20">
        <v>0.3314</v>
      </c>
      <c r="N28" s="20">
        <v>0.790136712945211</v>
      </c>
      <c r="O28" s="20">
        <v>0.081</v>
      </c>
      <c r="P28" s="20">
        <v>0.486755056534305</v>
      </c>
      <c r="Q28" s="20">
        <v>1.9328</v>
      </c>
      <c r="R28" s="20">
        <v>1.8726</v>
      </c>
      <c r="S28" s="21">
        <v>-4.047960647673701</v>
      </c>
      <c r="T28" s="130"/>
      <c r="U28" s="20"/>
      <c r="V28" s="20"/>
      <c r="W28" s="20"/>
    </row>
    <row r="29" spans="2:23" s="123" customFormat="1" ht="11.25">
      <c r="B29" s="22" t="s">
        <v>20</v>
      </c>
      <c r="C29" s="19">
        <v>40026</v>
      </c>
      <c r="D29" s="20">
        <v>-0.36</v>
      </c>
      <c r="E29" s="20">
        <v>0.09</v>
      </c>
      <c r="F29" s="20">
        <v>0.07</v>
      </c>
      <c r="G29" s="20">
        <v>0.2</v>
      </c>
      <c r="H29" s="20">
        <v>-0.05</v>
      </c>
      <c r="I29" s="20">
        <v>0.005661220832520186</v>
      </c>
      <c r="J29" s="20">
        <v>0.09577237137639028</v>
      </c>
      <c r="K29" s="20">
        <v>0.15</v>
      </c>
      <c r="L29" s="20">
        <v>0.08</v>
      </c>
      <c r="M29" s="20">
        <v>0.4757</v>
      </c>
      <c r="N29" s="20">
        <v>0.693741319238561</v>
      </c>
      <c r="O29" s="20">
        <v>0.0197</v>
      </c>
      <c r="P29" s="20">
        <v>0.486755056534305</v>
      </c>
      <c r="Q29" s="20">
        <v>1.8452</v>
      </c>
      <c r="R29" s="20">
        <v>1.8864</v>
      </c>
      <c r="S29" s="21">
        <v>0.736943287407884</v>
      </c>
      <c r="T29" s="130"/>
      <c r="U29" s="20"/>
      <c r="V29" s="20"/>
      <c r="W29" s="20"/>
    </row>
    <row r="30" spans="2:23" s="123" customFormat="1" ht="11.25">
      <c r="B30" s="22" t="s">
        <v>20</v>
      </c>
      <c r="C30" s="19">
        <v>40057</v>
      </c>
      <c r="D30" s="20">
        <v>0.42</v>
      </c>
      <c r="E30" s="20">
        <v>0.25</v>
      </c>
      <c r="F30" s="20">
        <v>0.29</v>
      </c>
      <c r="G30" s="20">
        <v>0.18</v>
      </c>
      <c r="H30" s="20">
        <v>0.15</v>
      </c>
      <c r="I30" s="20">
        <v>-0.7558277993152229</v>
      </c>
      <c r="J30" s="20">
        <v>0.6317549944033329</v>
      </c>
      <c r="K30" s="20">
        <v>0.24</v>
      </c>
      <c r="L30" s="20">
        <v>0.16</v>
      </c>
      <c r="M30" s="20">
        <v>0.1619</v>
      </c>
      <c r="N30" s="20">
        <v>0.693741319238561</v>
      </c>
      <c r="O30" s="20">
        <v>0</v>
      </c>
      <c r="P30" s="20">
        <v>0.486755056534305</v>
      </c>
      <c r="Q30" s="20">
        <v>1.8198</v>
      </c>
      <c r="R30" s="20">
        <v>1.7781</v>
      </c>
      <c r="S30" s="21">
        <v>-5.7410941475827</v>
      </c>
      <c r="T30" s="130"/>
      <c r="U30" s="20"/>
      <c r="V30" s="20"/>
      <c r="W30" s="20"/>
    </row>
    <row r="31" spans="2:23" s="123" customFormat="1" ht="11.25">
      <c r="B31" s="22" t="s">
        <v>20</v>
      </c>
      <c r="C31" s="19">
        <v>40087</v>
      </c>
      <c r="D31" s="20">
        <v>0.05</v>
      </c>
      <c r="E31" s="20">
        <v>-0.04</v>
      </c>
      <c r="F31" s="20">
        <v>-0.08</v>
      </c>
      <c r="G31" s="20">
        <v>0.01</v>
      </c>
      <c r="H31" s="20">
        <v>0.06</v>
      </c>
      <c r="I31" s="20">
        <v>-0.24979642574751715</v>
      </c>
      <c r="J31" s="20">
        <v>-0.023183905680579375</v>
      </c>
      <c r="K31" s="20">
        <v>0.28</v>
      </c>
      <c r="L31" s="20">
        <v>0.24</v>
      </c>
      <c r="M31" s="20">
        <v>0.2537</v>
      </c>
      <c r="N31" s="20">
        <v>0.693741319238561</v>
      </c>
      <c r="O31" s="20">
        <v>0</v>
      </c>
      <c r="P31" s="20">
        <v>0.486755056534305</v>
      </c>
      <c r="Q31" s="20">
        <v>1.7384</v>
      </c>
      <c r="R31" s="20">
        <v>1.744</v>
      </c>
      <c r="S31" s="21">
        <v>-1.9177774028457353</v>
      </c>
      <c r="T31" s="130"/>
      <c r="U31" s="20"/>
      <c r="V31" s="20"/>
      <c r="W31" s="20"/>
    </row>
    <row r="32" spans="2:23" s="123" customFormat="1" ht="11.25">
      <c r="B32" s="22" t="s">
        <v>20</v>
      </c>
      <c r="C32" s="19">
        <v>40118</v>
      </c>
      <c r="D32" s="20">
        <v>0.1</v>
      </c>
      <c r="E32" s="20">
        <v>0.07</v>
      </c>
      <c r="F32" s="20">
        <v>-0.04</v>
      </c>
      <c r="G32" s="20">
        <v>0.26</v>
      </c>
      <c r="H32" s="20">
        <v>0.29</v>
      </c>
      <c r="I32" s="20">
        <v>0.05856324830817439</v>
      </c>
      <c r="J32" s="20">
        <v>-0.07034950677178298</v>
      </c>
      <c r="K32" s="20">
        <v>0.41</v>
      </c>
      <c r="L32" s="20">
        <v>0.37</v>
      </c>
      <c r="M32" s="20">
        <v>0.2858</v>
      </c>
      <c r="N32" s="20">
        <v>0.66</v>
      </c>
      <c r="O32" s="20">
        <v>0</v>
      </c>
      <c r="P32" s="20">
        <v>0.486755</v>
      </c>
      <c r="Q32" s="20">
        <v>1.726</v>
      </c>
      <c r="R32" s="20">
        <v>1.7505</v>
      </c>
      <c r="S32" s="21">
        <v>0.3727064220183458</v>
      </c>
      <c r="T32" s="130"/>
      <c r="U32" s="20"/>
      <c r="V32" s="20"/>
      <c r="W32" s="20"/>
    </row>
    <row r="33" spans="2:23" s="123" customFormat="1" ht="11.25">
      <c r="B33" s="23" t="s">
        <v>20</v>
      </c>
      <c r="C33" s="24">
        <v>40148</v>
      </c>
      <c r="D33" s="25">
        <v>-0.26</v>
      </c>
      <c r="E33" s="25">
        <v>-0.11</v>
      </c>
      <c r="F33" s="25">
        <v>-0.29</v>
      </c>
      <c r="G33" s="25">
        <v>0.24</v>
      </c>
      <c r="H33" s="25">
        <v>0.1</v>
      </c>
      <c r="I33" s="25">
        <v>-1.2080222134198793</v>
      </c>
      <c r="J33" s="25">
        <v>0.01590496652135176</v>
      </c>
      <c r="K33" s="25">
        <v>0.37</v>
      </c>
      <c r="L33" s="25">
        <v>0.24</v>
      </c>
      <c r="M33" s="25">
        <v>0.1959</v>
      </c>
      <c r="N33" s="25">
        <v>0.73</v>
      </c>
      <c r="O33" s="25">
        <v>0.0533</v>
      </c>
      <c r="P33" s="25">
        <v>0.486755</v>
      </c>
      <c r="Q33" s="25">
        <v>1.7507</v>
      </c>
      <c r="R33" s="25">
        <v>1.7412</v>
      </c>
      <c r="S33" s="26">
        <v>-0.5312767780634028</v>
      </c>
      <c r="T33" s="130"/>
      <c r="U33" s="20"/>
      <c r="V33" s="20"/>
      <c r="W33" s="20"/>
    </row>
    <row r="34" spans="2:23" s="123" customFormat="1" ht="11.25">
      <c r="B34" s="22" t="s">
        <v>109</v>
      </c>
      <c r="C34" s="19">
        <v>40179</v>
      </c>
      <c r="D34" s="20">
        <v>0.63</v>
      </c>
      <c r="E34" s="20">
        <v>1.01</v>
      </c>
      <c r="F34" s="20">
        <v>0.96</v>
      </c>
      <c r="G34" s="20">
        <v>1.29</v>
      </c>
      <c r="H34" s="20">
        <v>0.64</v>
      </c>
      <c r="I34" s="20">
        <v>-0.31637047661031703</v>
      </c>
      <c r="J34" s="20">
        <v>1.3694344728341967</v>
      </c>
      <c r="K34" s="20">
        <v>0.75</v>
      </c>
      <c r="L34" s="20">
        <v>0.88</v>
      </c>
      <c r="M34" s="20">
        <v>1.3355</v>
      </c>
      <c r="N34" s="20">
        <v>0.66</v>
      </c>
      <c r="O34" s="20">
        <v>0</v>
      </c>
      <c r="P34" s="20">
        <v>0.486755</v>
      </c>
      <c r="Q34" s="20">
        <v>1.7798</v>
      </c>
      <c r="R34" s="20">
        <v>1.8748</v>
      </c>
      <c r="S34" s="21">
        <v>7.672869285550192</v>
      </c>
      <c r="T34" s="130"/>
      <c r="U34" s="20"/>
      <c r="V34" s="20"/>
      <c r="W34" s="20"/>
    </row>
    <row r="35" spans="2:23" s="123" customFormat="1" ht="11.25">
      <c r="B35" s="22" t="s">
        <v>20</v>
      </c>
      <c r="C35" s="19">
        <v>40210</v>
      </c>
      <c r="D35" s="20">
        <v>1.18</v>
      </c>
      <c r="E35" s="20">
        <v>1.09</v>
      </c>
      <c r="F35" s="20">
        <v>1.38</v>
      </c>
      <c r="G35" s="20">
        <v>0.68</v>
      </c>
      <c r="H35" s="20">
        <v>0.36</v>
      </c>
      <c r="I35" s="20">
        <v>1.461003551953577</v>
      </c>
      <c r="J35" s="20">
        <v>1.3496484433265898</v>
      </c>
      <c r="K35" s="20">
        <v>0.78</v>
      </c>
      <c r="L35" s="20">
        <v>0.7</v>
      </c>
      <c r="M35" s="20">
        <v>0.7414</v>
      </c>
      <c r="N35" s="20">
        <v>0.59</v>
      </c>
      <c r="O35" s="20">
        <v>0</v>
      </c>
      <c r="P35" s="20">
        <v>0.486755</v>
      </c>
      <c r="Q35" s="20">
        <v>1.8402</v>
      </c>
      <c r="R35" s="20">
        <v>1.811</v>
      </c>
      <c r="S35" s="21">
        <v>-3.403029656496697</v>
      </c>
      <c r="T35" s="130"/>
      <c r="U35" s="20"/>
      <c r="V35" s="20"/>
      <c r="W35" s="20"/>
    </row>
    <row r="36" spans="2:23" s="123" customFormat="1" ht="11.25">
      <c r="B36" s="22" t="s">
        <v>20</v>
      </c>
      <c r="C36" s="19">
        <v>40238</v>
      </c>
      <c r="D36" s="20">
        <v>0.94</v>
      </c>
      <c r="E36" s="20">
        <v>0.63</v>
      </c>
      <c r="F36" s="20">
        <v>0.52</v>
      </c>
      <c r="G36" s="20">
        <v>0.86</v>
      </c>
      <c r="H36" s="20">
        <v>0.75</v>
      </c>
      <c r="I36" s="20">
        <v>2.3290718819153344</v>
      </c>
      <c r="J36" s="20">
        <v>-0.048466086426957045</v>
      </c>
      <c r="K36" s="20">
        <v>0.52</v>
      </c>
      <c r="L36" s="20">
        <v>0.71</v>
      </c>
      <c r="M36" s="20">
        <v>0.3353</v>
      </c>
      <c r="N36" s="20">
        <v>0.76</v>
      </c>
      <c r="O36" s="20">
        <v>0.0792</v>
      </c>
      <c r="P36" s="20">
        <v>0.486755</v>
      </c>
      <c r="Q36" s="20">
        <v>1.7858</v>
      </c>
      <c r="R36" s="20">
        <v>1.781</v>
      </c>
      <c r="S36" s="21">
        <v>-1.6565433462175607</v>
      </c>
      <c r="T36" s="130"/>
      <c r="U36" s="20"/>
      <c r="V36" s="20"/>
      <c r="W36" s="20"/>
    </row>
    <row r="37" spans="2:23" s="123" customFormat="1" ht="11.25">
      <c r="B37" s="22" t="s">
        <v>20</v>
      </c>
      <c r="C37" s="19">
        <v>40269</v>
      </c>
      <c r="D37" s="20">
        <v>0.77</v>
      </c>
      <c r="E37" s="20">
        <v>0.72</v>
      </c>
      <c r="F37" s="20">
        <v>0.68</v>
      </c>
      <c r="G37" s="20">
        <v>0.76</v>
      </c>
      <c r="H37" s="20">
        <v>0.84</v>
      </c>
      <c r="I37" s="20">
        <v>1.510306744918899</v>
      </c>
      <c r="J37" s="20">
        <v>0.417365872977582</v>
      </c>
      <c r="K37" s="20">
        <v>0.57</v>
      </c>
      <c r="L37" s="20">
        <v>0.73</v>
      </c>
      <c r="M37" s="20">
        <v>0.3912</v>
      </c>
      <c r="N37" s="20">
        <v>0.67</v>
      </c>
      <c r="O37" s="20">
        <v>0</v>
      </c>
      <c r="P37" s="20">
        <v>0.486755</v>
      </c>
      <c r="Q37" s="20">
        <v>1.7576</v>
      </c>
      <c r="R37" s="20">
        <v>1.7306</v>
      </c>
      <c r="S37" s="21">
        <v>-2.8298708590679396</v>
      </c>
      <c r="T37" s="130"/>
      <c r="U37" s="20"/>
      <c r="V37" s="20"/>
      <c r="W37" s="20"/>
    </row>
    <row r="38" spans="2:23" s="123" customFormat="1" ht="11.25">
      <c r="B38" s="22" t="s">
        <v>20</v>
      </c>
      <c r="C38" s="19">
        <v>40299</v>
      </c>
      <c r="D38" s="20">
        <v>1.19</v>
      </c>
      <c r="E38" s="20">
        <v>1.57</v>
      </c>
      <c r="F38" s="20">
        <v>2.06</v>
      </c>
      <c r="G38" s="20">
        <v>0.21</v>
      </c>
      <c r="H38" s="20">
        <v>1.81</v>
      </c>
      <c r="I38" s="20">
        <v>0.19499839558281273</v>
      </c>
      <c r="J38" s="20">
        <v>2.6591293487686407</v>
      </c>
      <c r="K38" s="20">
        <v>0.43</v>
      </c>
      <c r="L38" s="20">
        <v>0.43</v>
      </c>
      <c r="M38" s="20">
        <v>0.2193</v>
      </c>
      <c r="N38" s="20">
        <v>0.75</v>
      </c>
      <c r="O38" s="20">
        <v>0.051</v>
      </c>
      <c r="P38" s="20">
        <v>0.486755</v>
      </c>
      <c r="Q38" s="20">
        <v>1.8132</v>
      </c>
      <c r="R38" s="20">
        <v>1.8167</v>
      </c>
      <c r="S38" s="21">
        <v>4.975153126083443</v>
      </c>
      <c r="T38" s="130"/>
      <c r="U38" s="20"/>
      <c r="V38" s="20"/>
      <c r="W38" s="20"/>
    </row>
    <row r="39" spans="2:23" s="123" customFormat="1" ht="11.25">
      <c r="B39" s="22" t="s">
        <v>20</v>
      </c>
      <c r="C39" s="19">
        <v>40330</v>
      </c>
      <c r="D39" s="20">
        <v>0.85</v>
      </c>
      <c r="E39" s="20">
        <v>0.34</v>
      </c>
      <c r="F39" s="20">
        <v>0.43</v>
      </c>
      <c r="G39" s="20">
        <v>-0.21</v>
      </c>
      <c r="H39" s="20">
        <v>1.09</v>
      </c>
      <c r="I39" s="20">
        <v>0.46105916641714373</v>
      </c>
      <c r="J39" s="20">
        <v>0.4235816786148039</v>
      </c>
      <c r="K39" s="20">
        <v>0</v>
      </c>
      <c r="L39" s="20">
        <v>-0.11</v>
      </c>
      <c r="M39" s="20">
        <v>0.041</v>
      </c>
      <c r="N39" s="20">
        <v>0.79</v>
      </c>
      <c r="O39" s="20">
        <v>0.0589</v>
      </c>
      <c r="P39" s="20">
        <v>0.486755</v>
      </c>
      <c r="Q39" s="20">
        <v>1.8059</v>
      </c>
      <c r="R39" s="20">
        <v>1.8015</v>
      </c>
      <c r="S39" s="21">
        <v>-0.8366818957450256</v>
      </c>
      <c r="T39" s="130"/>
      <c r="U39" s="20"/>
      <c r="V39" s="20"/>
      <c r="W39" s="20"/>
    </row>
    <row r="40" spans="2:23" s="123" customFormat="1" ht="11.25">
      <c r="B40" s="22" t="s">
        <v>20</v>
      </c>
      <c r="C40" s="19">
        <v>40360</v>
      </c>
      <c r="D40" s="20">
        <v>0.15</v>
      </c>
      <c r="E40" s="20">
        <v>0.22</v>
      </c>
      <c r="F40" s="20">
        <v>0.34</v>
      </c>
      <c r="G40" s="20">
        <v>-0.21</v>
      </c>
      <c r="H40" s="20">
        <v>0.44</v>
      </c>
      <c r="I40" s="20">
        <v>-0.09940939126366066</v>
      </c>
      <c r="J40" s="20">
        <v>0.4806501529006857</v>
      </c>
      <c r="K40" s="20">
        <v>0.01</v>
      </c>
      <c r="L40" s="20">
        <v>-0.07</v>
      </c>
      <c r="M40" s="20">
        <v>0.1714</v>
      </c>
      <c r="N40" s="20">
        <v>0.86</v>
      </c>
      <c r="O40" s="20">
        <v>0.1151</v>
      </c>
      <c r="P40" s="20">
        <v>0.486755</v>
      </c>
      <c r="Q40" s="20">
        <v>1.7696</v>
      </c>
      <c r="R40" s="20">
        <v>1.7572</v>
      </c>
      <c r="S40" s="21">
        <v>-2.4590618928670556</v>
      </c>
      <c r="T40" s="130"/>
      <c r="U40" s="20"/>
      <c r="V40" s="20"/>
      <c r="W40" s="20"/>
    </row>
    <row r="41" spans="2:23" s="123" customFormat="1" ht="11.25">
      <c r="B41" s="22" t="s">
        <v>20</v>
      </c>
      <c r="C41" s="19">
        <v>40391</v>
      </c>
      <c r="D41" s="20">
        <v>0.77</v>
      </c>
      <c r="E41" s="20">
        <v>1.1</v>
      </c>
      <c r="F41" s="20">
        <v>1.7</v>
      </c>
      <c r="G41" s="20">
        <v>-0.08</v>
      </c>
      <c r="H41" s="20">
        <v>0.14</v>
      </c>
      <c r="I41" s="20">
        <v>2.6833256546400674</v>
      </c>
      <c r="J41" s="20">
        <v>1.3984443831591253</v>
      </c>
      <c r="K41" s="20">
        <v>0.04</v>
      </c>
      <c r="L41" s="20">
        <v>-0.07</v>
      </c>
      <c r="M41" s="20">
        <v>0.1691</v>
      </c>
      <c r="N41" s="20">
        <v>0.89</v>
      </c>
      <c r="O41" s="20">
        <v>0.0909</v>
      </c>
      <c r="P41" s="20">
        <v>0.486755</v>
      </c>
      <c r="Q41" s="20">
        <v>1.7596</v>
      </c>
      <c r="R41" s="20">
        <v>1.756</v>
      </c>
      <c r="S41" s="21">
        <v>-0.06829046209879865</v>
      </c>
      <c r="T41" s="130"/>
      <c r="U41" s="20"/>
      <c r="V41" s="20"/>
      <c r="W41" s="20"/>
    </row>
    <row r="42" spans="2:23" s="123" customFormat="1" ht="11.25">
      <c r="B42" s="22" t="s">
        <v>20</v>
      </c>
      <c r="C42" s="19">
        <v>40422</v>
      </c>
      <c r="D42" s="20">
        <v>1.15</v>
      </c>
      <c r="E42" s="20">
        <v>1.1</v>
      </c>
      <c r="F42" s="20">
        <v>1.47</v>
      </c>
      <c r="G42" s="20">
        <v>0.46</v>
      </c>
      <c r="H42" s="20">
        <v>0.21</v>
      </c>
      <c r="I42" s="20">
        <v>5.153406949054351</v>
      </c>
      <c r="J42" s="20">
        <v>0.30712131532646403</v>
      </c>
      <c r="K42" s="20">
        <v>0.45</v>
      </c>
      <c r="L42" s="20">
        <v>0.54</v>
      </c>
      <c r="M42" s="20">
        <v>0.5312</v>
      </c>
      <c r="N42" s="20">
        <v>0.85</v>
      </c>
      <c r="O42" s="20">
        <v>0.0702</v>
      </c>
      <c r="P42" s="20">
        <v>0.486755</v>
      </c>
      <c r="Q42" s="20">
        <v>1.7187</v>
      </c>
      <c r="R42" s="20">
        <v>1.6942</v>
      </c>
      <c r="S42" s="21">
        <v>-3.5193621867881593</v>
      </c>
      <c r="T42" s="130"/>
      <c r="U42" s="20"/>
      <c r="V42" s="20"/>
      <c r="W42" s="20"/>
    </row>
    <row r="43" spans="2:23" s="123" customFormat="1" ht="11.25">
      <c r="B43" s="22" t="s">
        <v>20</v>
      </c>
      <c r="C43" s="19">
        <v>40452</v>
      </c>
      <c r="D43" s="20">
        <v>1.01</v>
      </c>
      <c r="E43" s="20">
        <v>1.03</v>
      </c>
      <c r="F43" s="20">
        <v>1.32</v>
      </c>
      <c r="G43" s="20">
        <v>0.59</v>
      </c>
      <c r="H43" s="20">
        <v>0.2</v>
      </c>
      <c r="I43" s="20">
        <v>4.1293019026301</v>
      </c>
      <c r="J43" s="20">
        <v>0.39064468370497707</v>
      </c>
      <c r="K43" s="20">
        <v>0.75</v>
      </c>
      <c r="L43" s="20">
        <v>0.92</v>
      </c>
      <c r="M43" s="20">
        <v>1.0373</v>
      </c>
      <c r="N43" s="20">
        <v>0.81</v>
      </c>
      <c r="O43" s="20">
        <v>0.0472</v>
      </c>
      <c r="P43" s="20">
        <v>0.486755</v>
      </c>
      <c r="Q43" s="20">
        <v>1.686</v>
      </c>
      <c r="R43" s="20">
        <v>1.7014</v>
      </c>
      <c r="S43" s="21">
        <v>0.4249793412820267</v>
      </c>
      <c r="T43" s="130"/>
      <c r="U43" s="20"/>
      <c r="V43" s="20"/>
      <c r="W43" s="20"/>
    </row>
    <row r="44" spans="2:23" s="123" customFormat="1" ht="11.25">
      <c r="B44" s="22" t="s">
        <v>20</v>
      </c>
      <c r="C44" s="19">
        <v>40483</v>
      </c>
      <c r="D44" s="20">
        <v>1.45</v>
      </c>
      <c r="E44" s="20">
        <v>1.58</v>
      </c>
      <c r="F44" s="20">
        <v>1.98</v>
      </c>
      <c r="G44" s="20">
        <v>1</v>
      </c>
      <c r="H44" s="20">
        <v>0.37</v>
      </c>
      <c r="I44" s="20">
        <v>5.555602205379784</v>
      </c>
      <c r="J44" s="20">
        <v>0.7507618763071378</v>
      </c>
      <c r="K44" s="20">
        <v>0.83</v>
      </c>
      <c r="L44" s="20">
        <v>1.03</v>
      </c>
      <c r="M44" s="20">
        <v>0.715</v>
      </c>
      <c r="N44" s="20">
        <v>0.81</v>
      </c>
      <c r="O44" s="20">
        <v>0.0336</v>
      </c>
      <c r="P44" s="20">
        <v>0.486755</v>
      </c>
      <c r="Q44" s="20">
        <v>1.71333</v>
      </c>
      <c r="R44" s="20">
        <v>1.7161</v>
      </c>
      <c r="S44" s="21">
        <v>0.8639943575878649</v>
      </c>
      <c r="T44" s="130"/>
      <c r="U44" s="20"/>
      <c r="V44" s="20"/>
      <c r="W44" s="20"/>
    </row>
    <row r="45" spans="2:23" s="123" customFormat="1" ht="11.25">
      <c r="B45" s="23" t="s">
        <v>20</v>
      </c>
      <c r="C45" s="24">
        <v>40513</v>
      </c>
      <c r="D45" s="25">
        <v>0.69</v>
      </c>
      <c r="E45" s="25">
        <v>0.38</v>
      </c>
      <c r="F45" s="25">
        <v>0.21</v>
      </c>
      <c r="G45" s="25">
        <v>0.72</v>
      </c>
      <c r="H45" s="25">
        <v>0.67</v>
      </c>
      <c r="I45" s="147">
        <v>0.18376094212881888</v>
      </c>
      <c r="J45" s="147">
        <v>0.2182598050844975</v>
      </c>
      <c r="K45" s="25">
        <v>0.63</v>
      </c>
      <c r="L45" s="25">
        <v>0.6</v>
      </c>
      <c r="M45" s="25">
        <v>0.5388</v>
      </c>
      <c r="N45" s="25">
        <v>0.907338309729111</v>
      </c>
      <c r="O45" s="25">
        <v>0.0937</v>
      </c>
      <c r="P45" s="25">
        <v>0.486755056534305</v>
      </c>
      <c r="Q45" s="25">
        <v>1.693418182</v>
      </c>
      <c r="R45" s="25">
        <v>1.6662</v>
      </c>
      <c r="S45" s="26">
        <v>-2.907755958277493</v>
      </c>
      <c r="T45" s="130"/>
      <c r="U45" s="20"/>
      <c r="V45" s="20"/>
      <c r="W45" s="20"/>
    </row>
    <row r="46" spans="2:23" s="123" customFormat="1" ht="11.25">
      <c r="B46" s="19" t="s">
        <v>113</v>
      </c>
      <c r="C46" s="19">
        <v>40544</v>
      </c>
      <c r="D46" s="20">
        <v>0.79</v>
      </c>
      <c r="E46" s="20">
        <v>0.98</v>
      </c>
      <c r="F46" s="20">
        <v>0.96</v>
      </c>
      <c r="G46" s="20">
        <v>1.27</v>
      </c>
      <c r="H46" s="20">
        <v>0.41</v>
      </c>
      <c r="I46" s="20">
        <v>1.8963329516634486</v>
      </c>
      <c r="J46" s="20">
        <v>0.6235264039996524</v>
      </c>
      <c r="K46" s="20">
        <v>0.83</v>
      </c>
      <c r="L46" s="20">
        <v>0.94</v>
      </c>
      <c r="M46" s="20">
        <v>1.1459</v>
      </c>
      <c r="N46" s="20">
        <v>0.862325190582358</v>
      </c>
      <c r="O46" s="20">
        <v>0.0715</v>
      </c>
      <c r="P46" s="20">
        <v>0.486755056534305</v>
      </c>
      <c r="Q46" s="20">
        <v>1.6748</v>
      </c>
      <c r="R46" s="21">
        <v>1.6734</v>
      </c>
      <c r="S46" s="130">
        <v>0.4321209938782916</v>
      </c>
      <c r="U46" s="20"/>
      <c r="V46" s="20"/>
      <c r="W46" s="20"/>
    </row>
    <row r="47" spans="2:23" s="123" customFormat="1" ht="11.25">
      <c r="B47" s="19" t="s">
        <v>20</v>
      </c>
      <c r="C47" s="19">
        <v>40575</v>
      </c>
      <c r="D47" s="20">
        <v>1</v>
      </c>
      <c r="E47" s="20">
        <v>0.96</v>
      </c>
      <c r="F47" s="20">
        <v>1.23</v>
      </c>
      <c r="G47" s="20">
        <v>0.49</v>
      </c>
      <c r="H47" s="20">
        <v>0.28</v>
      </c>
      <c r="I47" s="20">
        <v>2.599784922774817</v>
      </c>
      <c r="J47" s="20">
        <v>0.7283506246030136</v>
      </c>
      <c r="K47" s="20">
        <v>0.8</v>
      </c>
      <c r="L47" s="20">
        <v>0.54</v>
      </c>
      <c r="M47" s="20">
        <v>0.5964</v>
      </c>
      <c r="N47" s="20">
        <v>0.843905077883367</v>
      </c>
      <c r="O47" s="20">
        <v>0.0524</v>
      </c>
      <c r="P47" s="20">
        <v>0.486755056534305</v>
      </c>
      <c r="Q47" s="20">
        <v>1.668</v>
      </c>
      <c r="R47" s="21">
        <v>1.6612</v>
      </c>
      <c r="S47" s="130">
        <v>-0.7290546193378743</v>
      </c>
      <c r="U47" s="20"/>
      <c r="V47" s="20"/>
      <c r="W47" s="20"/>
    </row>
    <row r="48" spans="2:23" s="123" customFormat="1" ht="11.25">
      <c r="B48" s="19" t="s">
        <v>20</v>
      </c>
      <c r="C48" s="19">
        <v>40603</v>
      </c>
      <c r="D48" s="20">
        <v>0.62</v>
      </c>
      <c r="E48" s="20">
        <v>0.61</v>
      </c>
      <c r="F48" s="20">
        <v>0.6</v>
      </c>
      <c r="G48" s="20">
        <v>0.71</v>
      </c>
      <c r="H48" s="20">
        <v>0.43</v>
      </c>
      <c r="I48" s="20">
        <v>1.0815556780913615</v>
      </c>
      <c r="J48" s="20">
        <v>0.4243681189071591</v>
      </c>
      <c r="K48" s="20">
        <v>0.79</v>
      </c>
      <c r="L48" s="20">
        <v>0.66</v>
      </c>
      <c r="M48" s="20">
        <v>0.3488</v>
      </c>
      <c r="N48" s="20">
        <v>0.920464822041378</v>
      </c>
      <c r="O48" s="20">
        <v>0.1212</v>
      </c>
      <c r="P48" s="20">
        <v>0.486755056534305</v>
      </c>
      <c r="Q48" s="20">
        <v>1.6591</v>
      </c>
      <c r="R48" s="21">
        <v>1.6287</v>
      </c>
      <c r="S48" s="130">
        <v>-1.9564170479171668</v>
      </c>
      <c r="U48" s="20"/>
      <c r="V48" s="20"/>
      <c r="W48" s="20"/>
    </row>
    <row r="49" spans="2:23" s="123" customFormat="1" ht="11.25">
      <c r="B49" s="19" t="s">
        <v>20</v>
      </c>
      <c r="C49" s="19">
        <v>40634</v>
      </c>
      <c r="D49" s="20">
        <v>0.45</v>
      </c>
      <c r="E49" s="20">
        <v>0.5</v>
      </c>
      <c r="F49" s="20">
        <v>0.24</v>
      </c>
      <c r="G49" s="20">
        <v>0.95</v>
      </c>
      <c r="H49" s="20">
        <v>1.06</v>
      </c>
      <c r="I49" s="20">
        <v>-0.660323910367866</v>
      </c>
      <c r="J49" s="20">
        <v>0.5835114411500086</v>
      </c>
      <c r="K49" s="20">
        <v>0.77</v>
      </c>
      <c r="L49" s="20">
        <v>0.72</v>
      </c>
      <c r="M49" s="20">
        <v>0.7013</v>
      </c>
      <c r="N49" s="20">
        <v>0.840161068359246</v>
      </c>
      <c r="O49" s="20">
        <v>0.0369</v>
      </c>
      <c r="P49" s="20">
        <v>0.486755056534305</v>
      </c>
      <c r="Q49" s="20">
        <v>1.586447368</v>
      </c>
      <c r="R49" s="21">
        <v>1.5733</v>
      </c>
      <c r="S49" s="130">
        <v>-3.4014858476085292</v>
      </c>
      <c r="U49" s="20"/>
      <c r="V49" s="20"/>
      <c r="W49" s="20"/>
    </row>
    <row r="50" spans="2:23" s="123" customFormat="1" ht="11.25">
      <c r="B50" s="19" t="s">
        <v>20</v>
      </c>
      <c r="C50" s="19">
        <v>40664</v>
      </c>
      <c r="D50" s="20">
        <v>0.43</v>
      </c>
      <c r="E50" s="20">
        <v>0.01</v>
      </c>
      <c r="F50" s="20">
        <v>-0.63</v>
      </c>
      <c r="G50" s="20">
        <v>0.51</v>
      </c>
      <c r="H50" s="20">
        <v>2.94</v>
      </c>
      <c r="I50" s="20">
        <v>-3.1863571933189783</v>
      </c>
      <c r="J50" s="20">
        <v>0.3190810465858229</v>
      </c>
      <c r="K50" s="20">
        <v>0.47</v>
      </c>
      <c r="L50" s="20">
        <v>0.57</v>
      </c>
      <c r="M50" s="20">
        <v>0.3131</v>
      </c>
      <c r="N50" s="20">
        <v>0.987988047338373</v>
      </c>
      <c r="O50" s="20">
        <v>0.157</v>
      </c>
      <c r="P50" s="20">
        <v>0.486755056534305</v>
      </c>
      <c r="Q50" s="20">
        <v>1.613490909</v>
      </c>
      <c r="R50" s="21">
        <v>1.5799</v>
      </c>
      <c r="S50" s="130">
        <v>0.41950041314435654</v>
      </c>
      <c r="U50" s="20"/>
      <c r="V50" s="20"/>
      <c r="W50" s="20"/>
    </row>
    <row r="51" spans="2:23" s="123" customFormat="1" ht="11.25">
      <c r="B51" s="19" t="s">
        <v>20</v>
      </c>
      <c r="C51" s="19">
        <v>40695</v>
      </c>
      <c r="D51" s="20">
        <v>-0.18</v>
      </c>
      <c r="E51" s="20">
        <v>-0.13</v>
      </c>
      <c r="F51" s="20">
        <v>-0.19</v>
      </c>
      <c r="G51" s="20">
        <v>-0.18</v>
      </c>
      <c r="H51" s="20">
        <v>0.37</v>
      </c>
      <c r="I51" s="20">
        <v>-1.1083262757549672</v>
      </c>
      <c r="J51" s="20">
        <v>0.13344949662572603</v>
      </c>
      <c r="K51" s="20">
        <v>0.15</v>
      </c>
      <c r="L51" s="20">
        <v>0.22</v>
      </c>
      <c r="M51" s="20">
        <v>0.0122</v>
      </c>
      <c r="N51" s="20">
        <v>0.956275812315743</v>
      </c>
      <c r="O51" s="20">
        <v>0.1114</v>
      </c>
      <c r="P51" s="20">
        <v>0.486755056534305</v>
      </c>
      <c r="Q51" s="20">
        <v>1.587042857</v>
      </c>
      <c r="R51" s="21">
        <v>1.5611</v>
      </c>
      <c r="S51" s="130">
        <v>-1.1899487309323469</v>
      </c>
      <c r="U51" s="20"/>
      <c r="V51" s="20"/>
      <c r="W51" s="20"/>
    </row>
    <row r="52" spans="2:23" s="123" customFormat="1" ht="11.25">
      <c r="B52" s="19" t="s">
        <v>20</v>
      </c>
      <c r="C52" s="19">
        <v>40725</v>
      </c>
      <c r="D52" s="20">
        <v>-0.12</v>
      </c>
      <c r="E52" s="20">
        <v>-0.05</v>
      </c>
      <c r="F52" s="20">
        <v>-0.13</v>
      </c>
      <c r="G52" s="20">
        <v>-0.04</v>
      </c>
      <c r="H52" s="20">
        <v>0.45</v>
      </c>
      <c r="I52" s="20">
        <v>-0.3054286666845707</v>
      </c>
      <c r="J52" s="20">
        <v>-0.07342600201173388</v>
      </c>
      <c r="K52" s="20">
        <v>0.16</v>
      </c>
      <c r="L52" s="20">
        <v>0</v>
      </c>
      <c r="M52" s="20">
        <v>0.3042</v>
      </c>
      <c r="N52" s="20">
        <v>0.967883023219307</v>
      </c>
      <c r="O52" s="20">
        <v>0.1229</v>
      </c>
      <c r="P52" s="20">
        <v>0.486755056534305</v>
      </c>
      <c r="Q52" s="20">
        <v>1.5639</v>
      </c>
      <c r="R52" s="21">
        <v>1.5563</v>
      </c>
      <c r="S52" s="130">
        <v>-0.307475498046244</v>
      </c>
      <c r="U52" s="20"/>
      <c r="V52" s="20"/>
      <c r="W52" s="20"/>
    </row>
    <row r="53" spans="2:23" s="123" customFormat="1" ht="11.25">
      <c r="B53" s="19" t="s">
        <v>20</v>
      </c>
      <c r="C53" s="19">
        <v>40756</v>
      </c>
      <c r="D53" s="20">
        <v>0.44</v>
      </c>
      <c r="E53" s="20">
        <v>0.61</v>
      </c>
      <c r="F53" s="20">
        <v>0.77</v>
      </c>
      <c r="G53" s="20">
        <v>0.4</v>
      </c>
      <c r="H53" s="20">
        <v>0.13</v>
      </c>
      <c r="I53" s="20">
        <v>1.6410227150256418</v>
      </c>
      <c r="J53" s="20">
        <v>0.4604590308938228</v>
      </c>
      <c r="K53" s="20">
        <v>0.37</v>
      </c>
      <c r="L53" s="20">
        <v>0.42</v>
      </c>
      <c r="M53" s="20">
        <v>0.3936</v>
      </c>
      <c r="N53" s="20">
        <v>1.07406186078178</v>
      </c>
      <c r="O53" s="20">
        <v>0.2076</v>
      </c>
      <c r="P53" s="20">
        <v>0.486755056534305</v>
      </c>
      <c r="Q53" s="20">
        <v>1.597</v>
      </c>
      <c r="R53" s="21">
        <v>1.5872</v>
      </c>
      <c r="S53" s="130">
        <v>1.9854783782047116</v>
      </c>
      <c r="U53" s="20"/>
      <c r="V53" s="20"/>
      <c r="W53" s="20"/>
    </row>
    <row r="54" spans="2:23" s="123" customFormat="1" ht="11.25">
      <c r="B54" s="19" t="s">
        <v>20</v>
      </c>
      <c r="C54" s="19">
        <v>40787</v>
      </c>
      <c r="D54" s="20">
        <v>0.65</v>
      </c>
      <c r="E54" s="20">
        <v>0.75</v>
      </c>
      <c r="F54" s="20">
        <v>0.94</v>
      </c>
      <c r="G54" s="20">
        <v>0.5</v>
      </c>
      <c r="H54" s="20">
        <v>0.14</v>
      </c>
      <c r="I54" s="20">
        <v>1.8493627027516002</v>
      </c>
      <c r="J54" s="20">
        <v>0.6202264915816658</v>
      </c>
      <c r="K54" s="20">
        <v>0.53</v>
      </c>
      <c r="L54" s="20">
        <v>0.45</v>
      </c>
      <c r="M54" s="20">
        <v>0.2498</v>
      </c>
      <c r="N54" s="20">
        <v>0.941758883489952</v>
      </c>
      <c r="O54" s="20">
        <v>0.1003</v>
      </c>
      <c r="P54" s="20">
        <v>0.486755056534305</v>
      </c>
      <c r="Q54" s="20">
        <v>1.7498</v>
      </c>
      <c r="R54" s="21">
        <v>1.8544</v>
      </c>
      <c r="S54" s="130">
        <v>16.834677419354847</v>
      </c>
      <c r="U54" s="20"/>
      <c r="V54" s="20"/>
      <c r="W54" s="20"/>
    </row>
    <row r="55" spans="2:23" s="123" customFormat="1" ht="11.25">
      <c r="B55" s="19" t="s">
        <v>20</v>
      </c>
      <c r="C55" s="19">
        <v>40817</v>
      </c>
      <c r="D55" s="20">
        <v>0.53</v>
      </c>
      <c r="E55" s="20">
        <v>0.4</v>
      </c>
      <c r="F55" s="20">
        <v>0.48</v>
      </c>
      <c r="G55" s="20">
        <v>0.26</v>
      </c>
      <c r="H55" s="20">
        <v>0.23</v>
      </c>
      <c r="I55" s="20">
        <v>-0.6191419586564995</v>
      </c>
      <c r="J55" s="20">
        <v>0.8707125213063494</v>
      </c>
      <c r="K55" s="20">
        <v>0.43</v>
      </c>
      <c r="L55" s="20">
        <v>0.32</v>
      </c>
      <c r="M55" s="20">
        <v>0.3851</v>
      </c>
      <c r="N55" s="20">
        <v>0.881958966915608</v>
      </c>
      <c r="O55" s="20">
        <v>0.062</v>
      </c>
      <c r="P55" s="20">
        <v>0.486755056534305</v>
      </c>
      <c r="Q55" s="20">
        <v>1.7726</v>
      </c>
      <c r="R55" s="21">
        <v>1.6885</v>
      </c>
      <c r="S55" s="130">
        <v>-8.946289905090604</v>
      </c>
      <c r="U55" s="20"/>
      <c r="V55" s="20"/>
      <c r="W55" s="20"/>
    </row>
    <row r="56" spans="2:23" s="123" customFormat="1" ht="11.25">
      <c r="B56" s="19" t="s">
        <v>20</v>
      </c>
      <c r="C56" s="19">
        <v>40848</v>
      </c>
      <c r="D56" s="20">
        <v>0.5</v>
      </c>
      <c r="E56" s="20">
        <v>0.43</v>
      </c>
      <c r="F56" s="20">
        <v>0.34</v>
      </c>
      <c r="G56" s="20">
        <v>0.53</v>
      </c>
      <c r="H56" s="20">
        <v>0.72</v>
      </c>
      <c r="I56" s="20">
        <v>0.5351877470660016</v>
      </c>
      <c r="J56" s="20">
        <v>0.27447888545759636</v>
      </c>
      <c r="K56" s="20">
        <v>0.52</v>
      </c>
      <c r="L56" s="20">
        <v>0.57</v>
      </c>
      <c r="M56" s="20">
        <v>0.6019</v>
      </c>
      <c r="N56" s="20">
        <v>0.860483770410325</v>
      </c>
      <c r="O56" s="20">
        <v>0.0645</v>
      </c>
      <c r="P56" s="20">
        <v>0.486755056534305</v>
      </c>
      <c r="Q56" s="20">
        <v>1.79049</v>
      </c>
      <c r="R56" s="21">
        <v>1.8109</v>
      </c>
      <c r="S56" s="130">
        <v>7.2490376073438</v>
      </c>
      <c r="U56" s="20"/>
      <c r="V56" s="20"/>
      <c r="W56" s="20"/>
    </row>
    <row r="57" spans="2:23" s="123" customFormat="1" ht="11.25">
      <c r="B57" s="24" t="s">
        <v>20</v>
      </c>
      <c r="C57" s="24">
        <v>40878</v>
      </c>
      <c r="D57" s="25">
        <v>-0.12</v>
      </c>
      <c r="E57" s="25">
        <v>-0.16</v>
      </c>
      <c r="F57" s="25">
        <v>-0.55</v>
      </c>
      <c r="G57" s="25">
        <v>0.79</v>
      </c>
      <c r="H57" s="25">
        <v>0.11</v>
      </c>
      <c r="I57" s="25">
        <v>-0.4722705764091506</v>
      </c>
      <c r="J57" s="25">
        <v>-0.5810233580852198</v>
      </c>
      <c r="K57" s="25">
        <v>0.5</v>
      </c>
      <c r="L57" s="25">
        <v>0.51</v>
      </c>
      <c r="M57" s="25">
        <v>0.6099</v>
      </c>
      <c r="N57" s="25">
        <v>0.907338309729244</v>
      </c>
      <c r="O57" s="25">
        <v>0.0937</v>
      </c>
      <c r="P57" s="25">
        <v>0.486755056534305</v>
      </c>
      <c r="Q57" s="25">
        <v>1.8369</v>
      </c>
      <c r="R57" s="26">
        <v>1.8758</v>
      </c>
      <c r="S57" s="154">
        <v>3.5838533325970494</v>
      </c>
      <c r="U57" s="20"/>
      <c r="V57" s="20"/>
      <c r="W57" s="20"/>
    </row>
    <row r="58" spans="2:23" s="123" customFormat="1" ht="11.25">
      <c r="B58" s="19" t="s">
        <v>117</v>
      </c>
      <c r="C58" s="19">
        <v>40909</v>
      </c>
      <c r="D58" s="20">
        <v>0.25</v>
      </c>
      <c r="E58" s="20">
        <v>0.3</v>
      </c>
      <c r="F58" s="20">
        <v>0.01</v>
      </c>
      <c r="G58" s="20">
        <v>0.81</v>
      </c>
      <c r="H58" s="20">
        <v>0.89</v>
      </c>
      <c r="I58" s="20">
        <v>1.0689596772951893</v>
      </c>
      <c r="J58" s="20">
        <v>-0.36279750641863284</v>
      </c>
      <c r="K58" s="20">
        <v>0.56</v>
      </c>
      <c r="L58" s="20">
        <v>0.51</v>
      </c>
      <c r="M58" s="20">
        <v>0.6596</v>
      </c>
      <c r="N58" s="20">
        <v>0.891018663674936</v>
      </c>
      <c r="O58" s="20">
        <v>0.0864</v>
      </c>
      <c r="P58" s="20">
        <v>0.486755056534305</v>
      </c>
      <c r="Q58" s="20">
        <v>1.789681818</v>
      </c>
      <c r="R58" s="21">
        <v>1.7391</v>
      </c>
      <c r="S58" s="130">
        <v>-7.287557308881534</v>
      </c>
      <c r="U58" s="20"/>
      <c r="V58" s="20"/>
      <c r="W58" s="20"/>
    </row>
    <row r="59" spans="2:23" s="123" customFormat="1" ht="11.25">
      <c r="B59" s="19" t="s">
        <v>20</v>
      </c>
      <c r="C59" s="19">
        <v>40940</v>
      </c>
      <c r="D59" s="20">
        <v>-0.06</v>
      </c>
      <c r="E59" s="20">
        <v>0.07</v>
      </c>
      <c r="F59" s="20">
        <v>-0.03</v>
      </c>
      <c r="G59" s="20">
        <v>0.24</v>
      </c>
      <c r="H59" s="20">
        <v>0.3</v>
      </c>
      <c r="I59" s="20">
        <v>0.005636351726634459</v>
      </c>
      <c r="J59" s="20">
        <v>-0.0452589539950754</v>
      </c>
      <c r="K59" s="20">
        <v>0.45</v>
      </c>
      <c r="L59" s="20">
        <v>0.39</v>
      </c>
      <c r="M59" s="20">
        <v>-0.0662</v>
      </c>
      <c r="N59" s="20">
        <v>0.748765128367368</v>
      </c>
      <c r="O59" s="20">
        <v>0</v>
      </c>
      <c r="P59" s="20">
        <v>0.486755056534305</v>
      </c>
      <c r="Q59" s="20">
        <v>1.718394737</v>
      </c>
      <c r="R59" s="21">
        <v>1.7092</v>
      </c>
      <c r="S59" s="130">
        <v>-1.7192800874015317</v>
      </c>
      <c r="U59" s="20"/>
      <c r="V59" s="20"/>
      <c r="W59" s="20"/>
    </row>
    <row r="60" spans="2:23" s="123" customFormat="1" ht="11.25">
      <c r="B60" s="19" t="s">
        <v>20</v>
      </c>
      <c r="C60" s="19">
        <v>40969</v>
      </c>
      <c r="D60" s="20">
        <v>0.43</v>
      </c>
      <c r="E60" s="20">
        <v>0.56</v>
      </c>
      <c r="F60" s="20">
        <v>0.55</v>
      </c>
      <c r="G60" s="20">
        <v>0.6</v>
      </c>
      <c r="H60" s="20">
        <v>0.51</v>
      </c>
      <c r="I60" s="20">
        <v>1.2154031287605394</v>
      </c>
      <c r="J60" s="20">
        <v>0.3087648722505332</v>
      </c>
      <c r="K60" s="20">
        <v>0.21</v>
      </c>
      <c r="L60" s="20">
        <v>0.18</v>
      </c>
      <c r="M60" s="20">
        <v>0.1467</v>
      </c>
      <c r="N60" s="20">
        <v>0.821128973571006</v>
      </c>
      <c r="O60" s="20">
        <v>0.1068</v>
      </c>
      <c r="P60" s="20">
        <v>0.486755056534305</v>
      </c>
      <c r="Q60" s="20">
        <v>1.795309091</v>
      </c>
      <c r="R60" s="21">
        <v>1.8221</v>
      </c>
      <c r="S60" s="130">
        <v>6.605429440673999</v>
      </c>
      <c r="U60" s="20"/>
      <c r="V60" s="20"/>
      <c r="W60" s="20"/>
    </row>
    <row r="61" spans="2:23" s="123" customFormat="1" ht="11.25">
      <c r="B61" s="19" t="s">
        <v>20</v>
      </c>
      <c r="C61" s="19">
        <v>41000</v>
      </c>
      <c r="D61" s="20">
        <v>0.85</v>
      </c>
      <c r="E61" s="20">
        <v>1.02</v>
      </c>
      <c r="F61" s="20">
        <v>1.25</v>
      </c>
      <c r="G61" s="20">
        <v>0.52</v>
      </c>
      <c r="H61" s="20">
        <v>0.75</v>
      </c>
      <c r="I61" s="20">
        <v>1.0447439985913354</v>
      </c>
      <c r="J61" s="20">
        <v>1.3204037654531042</v>
      </c>
      <c r="K61" s="20">
        <v>0.64</v>
      </c>
      <c r="L61" s="20">
        <v>0.64</v>
      </c>
      <c r="M61" s="20">
        <v>0.4668</v>
      </c>
      <c r="N61" s="20">
        <v>0.711870335061238</v>
      </c>
      <c r="O61" s="20">
        <v>0.0227</v>
      </c>
      <c r="P61" s="20">
        <v>0.486755056534305</v>
      </c>
      <c r="Q61" s="20">
        <v>1.8548</v>
      </c>
      <c r="R61" s="21">
        <v>1.8918</v>
      </c>
      <c r="S61" s="130">
        <v>3.8252565720871448</v>
      </c>
      <c r="U61" s="20"/>
      <c r="V61" s="20"/>
      <c r="W61" s="20"/>
    </row>
    <row r="62" spans="2:23" s="123" customFormat="1" ht="11.25">
      <c r="B62" s="19" t="s">
        <v>20</v>
      </c>
      <c r="C62" s="19">
        <v>41030</v>
      </c>
      <c r="D62" s="20">
        <v>1.02</v>
      </c>
      <c r="E62" s="20">
        <v>0.91</v>
      </c>
      <c r="F62" s="20">
        <v>0.91</v>
      </c>
      <c r="G62" s="20">
        <v>0.52</v>
      </c>
      <c r="H62" s="20">
        <v>1.88</v>
      </c>
      <c r="I62" s="20">
        <v>0.6729112272512605</v>
      </c>
      <c r="J62" s="20">
        <v>0.9897665171904935</v>
      </c>
      <c r="K62" s="20">
        <v>0.36</v>
      </c>
      <c r="L62" s="20">
        <v>0.55</v>
      </c>
      <c r="M62" s="20">
        <v>0.3471</v>
      </c>
      <c r="N62" s="20">
        <v>0.744718352034468</v>
      </c>
      <c r="O62" s="20">
        <v>0.0468</v>
      </c>
      <c r="P62" s="20">
        <v>0.486755056534305</v>
      </c>
      <c r="Q62" s="20">
        <v>1.985990909</v>
      </c>
      <c r="R62" s="21">
        <v>2.0223</v>
      </c>
      <c r="S62" s="130">
        <v>6.898192197906759</v>
      </c>
      <c r="U62" s="20"/>
      <c r="V62" s="20"/>
      <c r="W62" s="20"/>
    </row>
    <row r="63" spans="2:23" s="123" customFormat="1" ht="11.25">
      <c r="B63" s="19" t="s">
        <v>20</v>
      </c>
      <c r="C63" s="19">
        <v>41061</v>
      </c>
      <c r="D63" s="20">
        <v>0.66</v>
      </c>
      <c r="E63" s="20">
        <v>0.69</v>
      </c>
      <c r="F63" s="20">
        <v>0.89</v>
      </c>
      <c r="G63" s="20">
        <v>0.11</v>
      </c>
      <c r="H63" s="20">
        <v>0.73</v>
      </c>
      <c r="I63" s="20">
        <v>0.9930037030516425</v>
      </c>
      <c r="J63" s="20">
        <v>0.858361487235415</v>
      </c>
      <c r="K63" s="20">
        <v>0.08</v>
      </c>
      <c r="L63" s="20">
        <v>0.26</v>
      </c>
      <c r="M63" s="20">
        <v>0.228</v>
      </c>
      <c r="N63" s="20">
        <v>0.641495336615283</v>
      </c>
      <c r="O63" s="20">
        <v>0</v>
      </c>
      <c r="P63" s="20">
        <v>0.486755056534305</v>
      </c>
      <c r="Q63" s="20">
        <v>2.049195</v>
      </c>
      <c r="R63" s="21">
        <v>2.0213</v>
      </c>
      <c r="S63" s="130">
        <v>-0.04944864757948326</v>
      </c>
      <c r="U63" s="20"/>
      <c r="V63" s="20"/>
      <c r="W63" s="20"/>
    </row>
    <row r="64" spans="2:23" s="123" customFormat="1" ht="11.25">
      <c r="B64" s="19" t="s">
        <v>20</v>
      </c>
      <c r="C64" s="19">
        <v>41091</v>
      </c>
      <c r="D64" s="20">
        <v>1.34</v>
      </c>
      <c r="E64" s="20">
        <v>1.52</v>
      </c>
      <c r="F64" s="20">
        <v>2.13</v>
      </c>
      <c r="G64" s="20">
        <v>0.22</v>
      </c>
      <c r="H64" s="20">
        <v>0.67</v>
      </c>
      <c r="I64" s="20">
        <v>5.306742489829941</v>
      </c>
      <c r="J64" s="20">
        <v>0.9770003780518843</v>
      </c>
      <c r="K64" s="20">
        <v>0.43</v>
      </c>
      <c r="L64" s="20">
        <v>0.43</v>
      </c>
      <c r="M64" s="20">
        <v>0.1343</v>
      </c>
      <c r="N64" s="20">
        <v>0.679965319123643</v>
      </c>
      <c r="O64" s="20">
        <v>0.0144</v>
      </c>
      <c r="P64" s="20">
        <v>0.447169891704302</v>
      </c>
      <c r="Q64" s="20">
        <v>2.028736364</v>
      </c>
      <c r="R64" s="21">
        <v>2.0499</v>
      </c>
      <c r="S64" s="130">
        <v>1.4149309850096452</v>
      </c>
      <c r="U64" s="20"/>
      <c r="V64" s="20"/>
      <c r="W64" s="20"/>
    </row>
    <row r="65" spans="2:23" s="123" customFormat="1" ht="11.25">
      <c r="B65" s="19" t="s">
        <v>20</v>
      </c>
      <c r="C65" s="19">
        <v>41122</v>
      </c>
      <c r="D65" s="20">
        <v>1.43</v>
      </c>
      <c r="E65" s="20">
        <v>1.29</v>
      </c>
      <c r="F65" s="20">
        <v>1.77</v>
      </c>
      <c r="G65" s="20">
        <v>0.44</v>
      </c>
      <c r="H65" s="20">
        <v>0.26</v>
      </c>
      <c r="I65" s="20">
        <v>5.192198278680205</v>
      </c>
      <c r="J65" s="20">
        <v>0.46821024403091993</v>
      </c>
      <c r="K65" s="20">
        <v>0.41</v>
      </c>
      <c r="L65" s="20">
        <v>0.45</v>
      </c>
      <c r="M65" s="20">
        <v>0.2677</v>
      </c>
      <c r="N65" s="20">
        <v>0.691816929925837</v>
      </c>
      <c r="O65" s="20">
        <v>0.0123</v>
      </c>
      <c r="P65" s="20">
        <v>0.447169891704302</v>
      </c>
      <c r="Q65" s="20">
        <v>2.029443478</v>
      </c>
      <c r="R65" s="21">
        <v>2.0372</v>
      </c>
      <c r="S65" s="130">
        <v>-0.6195424167032614</v>
      </c>
      <c r="U65" s="20"/>
      <c r="V65" s="20"/>
      <c r="W65" s="20"/>
    </row>
    <row r="66" spans="2:23" s="123" customFormat="1" ht="11.25">
      <c r="B66" s="19" t="s">
        <v>20</v>
      </c>
      <c r="C66" s="19">
        <v>41153</v>
      </c>
      <c r="D66" s="20">
        <v>0.97</v>
      </c>
      <c r="E66" s="20">
        <v>0.88</v>
      </c>
      <c r="F66" s="20">
        <v>1.11</v>
      </c>
      <c r="G66" s="20">
        <v>0.54</v>
      </c>
      <c r="H66" s="20">
        <v>0.22</v>
      </c>
      <c r="I66" s="20">
        <v>1.9762176801658704</v>
      </c>
      <c r="J66" s="20">
        <v>0.7598145419880353</v>
      </c>
      <c r="K66" s="20">
        <v>0.57</v>
      </c>
      <c r="L66" s="20">
        <v>0.63</v>
      </c>
      <c r="M66" s="20">
        <v>0.547</v>
      </c>
      <c r="N66" s="20">
        <v>0.539003279356987</v>
      </c>
      <c r="O66" s="20">
        <v>0</v>
      </c>
      <c r="P66" s="20">
        <v>0.447169891704302</v>
      </c>
      <c r="Q66" s="20">
        <v>2.028078947</v>
      </c>
      <c r="R66" s="21">
        <v>2.0306</v>
      </c>
      <c r="S66" s="130">
        <v>-0.32397408207342027</v>
      </c>
      <c r="U66" s="20"/>
      <c r="V66" s="20"/>
      <c r="W66" s="20"/>
    </row>
    <row r="67" spans="2:23" s="123" customFormat="1" ht="11.25">
      <c r="B67" s="19" t="s">
        <v>20</v>
      </c>
      <c r="C67" s="19">
        <v>41183</v>
      </c>
      <c r="D67" s="20">
        <v>0.02</v>
      </c>
      <c r="E67" s="20">
        <v>-0.31</v>
      </c>
      <c r="F67" s="20">
        <v>-0.68</v>
      </c>
      <c r="G67" s="20">
        <v>0.48</v>
      </c>
      <c r="H67" s="20">
        <v>0.21</v>
      </c>
      <c r="I67" s="20">
        <v>-1.3393227653747175</v>
      </c>
      <c r="J67" s="20">
        <v>-0.41499396861097715</v>
      </c>
      <c r="K67" s="20">
        <v>0.59</v>
      </c>
      <c r="L67" s="20">
        <v>0.71</v>
      </c>
      <c r="M67" s="20">
        <v>0.802</v>
      </c>
      <c r="N67" s="20">
        <v>0.611346026262427</v>
      </c>
      <c r="O67" s="20">
        <v>0</v>
      </c>
      <c r="P67" s="20">
        <v>0.447169891704302</v>
      </c>
      <c r="Q67" s="20">
        <v>2.029845455</v>
      </c>
      <c r="R67" s="21">
        <v>2.0313</v>
      </c>
      <c r="S67" s="130">
        <v>0.034472569683822556</v>
      </c>
      <c r="U67" s="20"/>
      <c r="V67" s="20"/>
      <c r="W67" s="20"/>
    </row>
    <row r="68" spans="2:23" s="123" customFormat="1" ht="11.25">
      <c r="B68" s="19" t="s">
        <v>20</v>
      </c>
      <c r="C68" s="19">
        <v>41214</v>
      </c>
      <c r="D68" s="20">
        <v>-0.03</v>
      </c>
      <c r="E68" s="20">
        <v>0.25</v>
      </c>
      <c r="F68" s="20">
        <v>0.16</v>
      </c>
      <c r="G68" s="20">
        <v>0.45</v>
      </c>
      <c r="H68" s="20">
        <v>0.33</v>
      </c>
      <c r="I68" s="20">
        <v>0.48277620634904483</v>
      </c>
      <c r="J68" s="20">
        <v>0.03800171439551914</v>
      </c>
      <c r="K68" s="20">
        <v>0.6</v>
      </c>
      <c r="L68" s="20">
        <v>0.54</v>
      </c>
      <c r="M68" s="20">
        <v>0.6764</v>
      </c>
      <c r="N68" s="20">
        <v>0.548851530520156</v>
      </c>
      <c r="O68" s="20">
        <v>0</v>
      </c>
      <c r="P68" s="20">
        <v>0.447169891704302</v>
      </c>
      <c r="Q68" s="20">
        <v>2.06775</v>
      </c>
      <c r="R68" s="21">
        <v>2.1074</v>
      </c>
      <c r="S68" s="130">
        <v>3.746369320139826</v>
      </c>
      <c r="U68" s="20"/>
      <c r="V68" s="20"/>
      <c r="W68" s="20"/>
    </row>
    <row r="69" spans="2:23" s="123" customFormat="1" ht="11.25">
      <c r="B69" s="24" t="s">
        <v>20</v>
      </c>
      <c r="C69" s="24">
        <v>41244</v>
      </c>
      <c r="D69" s="25">
        <v>0.68</v>
      </c>
      <c r="E69" s="25">
        <v>0.66</v>
      </c>
      <c r="F69" s="25">
        <v>0.74</v>
      </c>
      <c r="G69" s="25">
        <v>0.66</v>
      </c>
      <c r="H69" s="25">
        <v>0.16</v>
      </c>
      <c r="I69" s="25">
        <v>1.2694887119496734</v>
      </c>
      <c r="J69" s="25">
        <v>0.5268576534653846</v>
      </c>
      <c r="K69" s="25">
        <v>0.79</v>
      </c>
      <c r="L69" s="25">
        <v>0.74</v>
      </c>
      <c r="M69" s="25">
        <v>0.8202</v>
      </c>
      <c r="N69" s="25">
        <v>0.550153791615626</v>
      </c>
      <c r="O69" s="25">
        <v>0</v>
      </c>
      <c r="P69" s="25">
        <v>0.447169891704302</v>
      </c>
      <c r="Q69" s="25">
        <v>2.077835</v>
      </c>
      <c r="R69" s="26">
        <v>2.0435</v>
      </c>
      <c r="S69" s="154">
        <v>-3.032172345069768</v>
      </c>
      <c r="U69" s="20"/>
      <c r="V69" s="20"/>
      <c r="W69" s="20"/>
    </row>
    <row r="70" spans="2:23" s="123" customFormat="1" ht="11.25">
      <c r="B70" s="19" t="s">
        <v>119</v>
      </c>
      <c r="C70" s="19">
        <v>41275</v>
      </c>
      <c r="D70" s="20">
        <v>0.34</v>
      </c>
      <c r="E70" s="20">
        <v>0.31</v>
      </c>
      <c r="F70" s="20">
        <v>0</v>
      </c>
      <c r="G70" s="20">
        <v>1.01</v>
      </c>
      <c r="H70" s="20">
        <v>0.65</v>
      </c>
      <c r="I70" s="20">
        <v>-1.6249325097586476</v>
      </c>
      <c r="J70" s="20">
        <v>0.6694521142062149</v>
      </c>
      <c r="K70" s="20">
        <v>0.86</v>
      </c>
      <c r="L70" s="20">
        <v>0.92</v>
      </c>
      <c r="M70" s="20">
        <v>1.1484</v>
      </c>
      <c r="N70" s="20">
        <v>0.601442505999028</v>
      </c>
      <c r="O70" s="20">
        <v>0</v>
      </c>
      <c r="P70" s="20">
        <v>0.407412378364835</v>
      </c>
      <c r="Q70" s="20">
        <v>2.031077273</v>
      </c>
      <c r="R70" s="21">
        <v>1.9883</v>
      </c>
      <c r="S70" s="130">
        <v>-2.701247859065325</v>
      </c>
      <c r="U70" s="20"/>
      <c r="V70" s="20"/>
      <c r="W70" s="20"/>
    </row>
    <row r="71" spans="2:19" ht="11.25">
      <c r="B71" s="19" t="s">
        <v>20</v>
      </c>
      <c r="C71" s="19">
        <v>41306</v>
      </c>
      <c r="D71" s="20">
        <v>0.29</v>
      </c>
      <c r="E71" s="20">
        <v>0.2</v>
      </c>
      <c r="F71" s="20">
        <v>0.09</v>
      </c>
      <c r="G71" s="20">
        <v>0.33</v>
      </c>
      <c r="H71" s="20">
        <v>0.6</v>
      </c>
      <c r="I71" s="20">
        <v>-0.4827955662114025</v>
      </c>
      <c r="J71" s="20">
        <v>0.3133051237864448</v>
      </c>
      <c r="K71" s="20">
        <v>0.6</v>
      </c>
      <c r="L71" s="20">
        <v>0.52</v>
      </c>
      <c r="M71" s="20">
        <v>0.2213</v>
      </c>
      <c r="N71" s="20">
        <v>0.493272198244221</v>
      </c>
      <c r="O71" s="20">
        <v>0</v>
      </c>
      <c r="P71" s="20">
        <v>0.407412378364835</v>
      </c>
      <c r="Q71" s="20">
        <v>1.97325</v>
      </c>
      <c r="R71" s="21">
        <v>1.9754</v>
      </c>
      <c r="S71" s="130">
        <v>-0.6487954534023996</v>
      </c>
    </row>
    <row r="72" spans="2:20" ht="11.25">
      <c r="B72" s="170"/>
      <c r="C72" s="19">
        <v>41334</v>
      </c>
      <c r="D72" s="20">
        <v>0.21</v>
      </c>
      <c r="E72" s="20">
        <v>0.31</v>
      </c>
      <c r="F72" s="20">
        <v>0.12</v>
      </c>
      <c r="G72" s="20">
        <v>0.72</v>
      </c>
      <c r="H72" s="20">
        <v>0.5</v>
      </c>
      <c r="I72" s="20">
        <v>-0.7170856373090229</v>
      </c>
      <c r="J72" s="20">
        <v>0.45754038027727706</v>
      </c>
      <c r="K72" s="20">
        <v>0.47</v>
      </c>
      <c r="L72" s="20">
        <v>0.6</v>
      </c>
      <c r="M72" s="20">
        <v>-0.1747</v>
      </c>
      <c r="N72" s="20">
        <v>0.5494100491648</v>
      </c>
      <c r="O72" s="20">
        <v>0</v>
      </c>
      <c r="P72" s="20">
        <v>0.407412378364835</v>
      </c>
      <c r="Q72" s="20">
        <v>1.98284</v>
      </c>
      <c r="R72" s="20">
        <v>2.0138</v>
      </c>
      <c r="S72" s="20">
        <v>1.9439100941581335</v>
      </c>
      <c r="T72" s="20"/>
    </row>
    <row r="73" spans="2:20" ht="11.25">
      <c r="B73" s="170"/>
      <c r="C73" s="19">
        <v>41365</v>
      </c>
      <c r="D73" s="20">
        <v>0.15</v>
      </c>
      <c r="E73" s="20">
        <v>-0.06</v>
      </c>
      <c r="F73" s="20">
        <v>-0.39</v>
      </c>
      <c r="G73" s="20">
        <v>0.52</v>
      </c>
      <c r="H73" s="20">
        <v>0.74</v>
      </c>
      <c r="I73" s="20">
        <v>-2.6899882258197505</v>
      </c>
      <c r="J73" s="20">
        <v>0.5085789630745907</v>
      </c>
      <c r="K73" s="20">
        <v>0.55</v>
      </c>
      <c r="L73" s="20">
        <v>0.59</v>
      </c>
      <c r="M73" s="20">
        <v>0.2754</v>
      </c>
      <c r="N73" s="20">
        <v>0.613654293107579</v>
      </c>
      <c r="O73" s="20">
        <v>0</v>
      </c>
      <c r="P73" s="20">
        <v>0.407412378364835</v>
      </c>
      <c r="Q73" s="20">
        <v>2.002213636</v>
      </c>
      <c r="R73" s="20">
        <v>2.0017</v>
      </c>
      <c r="S73" s="20">
        <v>-0.6008541066640073</v>
      </c>
      <c r="T73" s="20"/>
    </row>
    <row r="74" spans="2:20" ht="11.25">
      <c r="B74" s="170"/>
      <c r="C74" s="19">
        <v>41395</v>
      </c>
      <c r="D74" s="20">
        <v>0</v>
      </c>
      <c r="E74" s="20">
        <v>0.32</v>
      </c>
      <c r="F74" s="20">
        <v>0.01</v>
      </c>
      <c r="G74" s="20">
        <v>0.32</v>
      </c>
      <c r="H74" s="20">
        <v>2.25</v>
      </c>
      <c r="I74" s="20">
        <v>-0.7520634972659646</v>
      </c>
      <c r="J74" s="20">
        <v>0.29838111923452537</v>
      </c>
      <c r="K74" s="20">
        <v>0.37</v>
      </c>
      <c r="L74" s="20">
        <v>0.35</v>
      </c>
      <c r="M74" s="20">
        <v>0.0974</v>
      </c>
      <c r="N74" s="20">
        <v>0.598543923450134</v>
      </c>
      <c r="O74" s="20">
        <v>0</v>
      </c>
      <c r="P74" s="20">
        <v>0.407412378364835</v>
      </c>
      <c r="Q74" s="20">
        <v>2.034842857</v>
      </c>
      <c r="R74" s="20">
        <v>2.1319</v>
      </c>
      <c r="S74" s="20">
        <v>6.504471199480435</v>
      </c>
      <c r="T74" s="20"/>
    </row>
    <row r="75" spans="2:20" ht="11.25">
      <c r="B75" s="170"/>
      <c r="C75" s="19">
        <v>41426</v>
      </c>
      <c r="D75" s="20">
        <v>0.75</v>
      </c>
      <c r="E75" s="20">
        <v>0.76</v>
      </c>
      <c r="F75" s="20">
        <v>0.85</v>
      </c>
      <c r="G75" s="20">
        <v>0.35</v>
      </c>
      <c r="H75" s="20">
        <v>1.15</v>
      </c>
      <c r="I75" s="20">
        <v>1.4558063694968704</v>
      </c>
      <c r="J75" s="20">
        <v>0.62353956327037</v>
      </c>
      <c r="K75" s="20">
        <v>0.26</v>
      </c>
      <c r="L75" s="20">
        <v>0.28</v>
      </c>
      <c r="M75" s="20">
        <v>0.3168</v>
      </c>
      <c r="N75" s="20">
        <v>0.605274317922433</v>
      </c>
      <c r="O75" s="20">
        <v>0</v>
      </c>
      <c r="P75" s="20">
        <v>0.407412378364835</v>
      </c>
      <c r="Q75" s="20">
        <v>2.172955</v>
      </c>
      <c r="R75" s="20">
        <v>2.2156</v>
      </c>
      <c r="S75" s="20">
        <v>3.9260753318635904</v>
      </c>
      <c r="T75" s="20"/>
    </row>
    <row r="76" spans="2:20" ht="11.25">
      <c r="B76" s="170"/>
      <c r="C76" s="19">
        <v>41456</v>
      </c>
      <c r="D76" s="20">
        <v>0.26</v>
      </c>
      <c r="E76" s="20">
        <v>0.14</v>
      </c>
      <c r="F76" s="20">
        <v>0.2</v>
      </c>
      <c r="G76" s="20">
        <v>-0.17</v>
      </c>
      <c r="H76" s="20">
        <v>0.48</v>
      </c>
      <c r="I76" s="20">
        <v>-0.2686739226257062</v>
      </c>
      <c r="J76" s="20">
        <v>0.3745177692511481</v>
      </c>
      <c r="K76" s="20">
        <v>0.03</v>
      </c>
      <c r="L76" s="20">
        <v>-0.13</v>
      </c>
      <c r="M76" s="20">
        <v>-0.1312</v>
      </c>
      <c r="N76" s="20">
        <v>0.724095506735911</v>
      </c>
      <c r="O76" s="20">
        <v>0.0209</v>
      </c>
      <c r="P76" s="20">
        <v>0.407412378364835</v>
      </c>
      <c r="Q76" s="20">
        <v>2.252169565</v>
      </c>
      <c r="R76" s="20">
        <v>2.2903</v>
      </c>
      <c r="S76" s="20">
        <v>3.3715472106878495</v>
      </c>
      <c r="T76" s="20"/>
    </row>
    <row r="77" spans="2:20" ht="11.25">
      <c r="B77" s="171"/>
      <c r="C77" s="24">
        <v>41487</v>
      </c>
      <c r="D77" s="25">
        <v>0.15</v>
      </c>
      <c r="E77" s="25">
        <v>0.46</v>
      </c>
      <c r="F77" s="25">
        <v>0.58</v>
      </c>
      <c r="G77" s="25">
        <v>0.2</v>
      </c>
      <c r="H77" s="25">
        <v>0.31</v>
      </c>
      <c r="I77" s="25">
        <v>0.3560238473421906</v>
      </c>
      <c r="J77" s="25">
        <v>0.6709930614162474</v>
      </c>
      <c r="K77" s="25">
        <v>0.24</v>
      </c>
      <c r="L77" s="25">
        <v>0.16</v>
      </c>
      <c r="M77" s="25">
        <v>0.2245</v>
      </c>
      <c r="N77" s="25">
        <v>0.710319516136715</v>
      </c>
      <c r="O77" s="25">
        <v>0</v>
      </c>
      <c r="P77" s="25">
        <v>0.407412378364835</v>
      </c>
      <c r="Q77" s="25">
        <v>2.342190909</v>
      </c>
      <c r="R77" s="25">
        <v>2.3725</v>
      </c>
      <c r="S77" s="25">
        <v>3.589049469501824</v>
      </c>
      <c r="T77" s="20"/>
    </row>
    <row r="78" spans="3:20" ht="11.25">
      <c r="C78" s="27" t="s">
        <v>121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</row>
    <row r="79" ht="11.25">
      <c r="C79" s="155" t="s">
        <v>120</v>
      </c>
    </row>
  </sheetData>
  <sheetProtection/>
  <mergeCells count="14">
    <mergeCell ref="C7:C9"/>
    <mergeCell ref="D8:D9"/>
    <mergeCell ref="E8:E9"/>
    <mergeCell ref="F8:F9"/>
    <mergeCell ref="G8:G9"/>
    <mergeCell ref="H8:H9"/>
    <mergeCell ref="I8:I9"/>
    <mergeCell ref="J8:J9"/>
    <mergeCell ref="O7:O9"/>
    <mergeCell ref="P7:P9"/>
    <mergeCell ref="K8:K9"/>
    <mergeCell ref="L8:L9"/>
    <mergeCell ref="M8:M9"/>
    <mergeCell ref="N7:N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9"/>
  <sheetViews>
    <sheetView showGridLines="0" zoomScaleSheetLayoutView="50" zoomScalePageLayoutView="0" workbookViewId="0" topLeftCell="A52">
      <selection activeCell="H77" sqref="H77"/>
    </sheetView>
  </sheetViews>
  <sheetFormatPr defaultColWidth="10.28125" defaultRowHeight="12.75"/>
  <cols>
    <col min="1" max="1" width="3.7109375" style="28" customWidth="1"/>
    <col min="2" max="2" width="4.7109375" style="28" bestFit="1" customWidth="1"/>
    <col min="3" max="3" width="11.00390625" style="28" customWidth="1"/>
    <col min="4" max="8" width="7.7109375" style="28" customWidth="1"/>
    <col min="9" max="9" width="9.00390625" style="28" customWidth="1"/>
    <col min="10" max="16" width="7.7109375" style="28" customWidth="1"/>
    <col min="17" max="18" width="13.00390625" style="29" customWidth="1"/>
    <col min="19" max="16384" width="10.28125" style="28" customWidth="1"/>
  </cols>
  <sheetData>
    <row r="1" spans="2:18" ht="12.75">
      <c r="B1" s="115" t="s">
        <v>0</v>
      </c>
      <c r="R1" s="112" t="str">
        <f>'Tab 1'!S1</f>
        <v>Carta de Conjuntura | set 2013</v>
      </c>
    </row>
    <row r="3" ht="11.25">
      <c r="C3" s="2" t="s">
        <v>22</v>
      </c>
    </row>
    <row r="4" spans="3:18" ht="11.25">
      <c r="C4" s="2" t="s">
        <v>2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  <c r="R4" s="31"/>
    </row>
    <row r="5" spans="3:18" ht="11.25">
      <c r="C5" s="32" t="s">
        <v>23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1"/>
      <c r="R5" s="31"/>
    </row>
    <row r="6" ht="11.25">
      <c r="B6" s="33"/>
    </row>
    <row r="7" spans="2:18" ht="11.25">
      <c r="B7" s="34"/>
      <c r="C7" s="180" t="s">
        <v>105</v>
      </c>
      <c r="D7" s="11" t="s">
        <v>104</v>
      </c>
      <c r="E7" s="11"/>
      <c r="F7" s="11"/>
      <c r="G7" s="11"/>
      <c r="H7" s="11"/>
      <c r="I7" s="11"/>
      <c r="J7" s="11"/>
      <c r="K7" s="11"/>
      <c r="L7" s="11"/>
      <c r="M7" s="11"/>
      <c r="N7" s="183" t="s">
        <v>5</v>
      </c>
      <c r="O7" s="183" t="s">
        <v>21</v>
      </c>
      <c r="P7" s="183" t="s">
        <v>6</v>
      </c>
      <c r="Q7" s="12" t="s">
        <v>102</v>
      </c>
      <c r="R7" s="12"/>
    </row>
    <row r="8" spans="2:18" ht="11.25">
      <c r="B8" s="35"/>
      <c r="C8" s="181"/>
      <c r="D8" s="178" t="s">
        <v>7</v>
      </c>
      <c r="E8" s="178" t="s">
        <v>8</v>
      </c>
      <c r="F8" s="178" t="s">
        <v>110</v>
      </c>
      <c r="G8" s="178" t="s">
        <v>10</v>
      </c>
      <c r="H8" s="178" t="s">
        <v>11</v>
      </c>
      <c r="I8" s="173" t="s">
        <v>100</v>
      </c>
      <c r="J8" s="173" t="s">
        <v>101</v>
      </c>
      <c r="K8" s="178" t="s">
        <v>12</v>
      </c>
      <c r="L8" s="178" t="s">
        <v>13</v>
      </c>
      <c r="M8" s="178" t="s">
        <v>14</v>
      </c>
      <c r="N8" s="184"/>
      <c r="O8" s="184"/>
      <c r="P8" s="184"/>
      <c r="Q8" s="15" t="s">
        <v>103</v>
      </c>
      <c r="R8" s="15"/>
    </row>
    <row r="9" spans="2:18" s="37" customFormat="1" ht="12" thickBot="1">
      <c r="B9" s="36"/>
      <c r="C9" s="182"/>
      <c r="D9" s="179"/>
      <c r="E9" s="179"/>
      <c r="F9" s="179"/>
      <c r="G9" s="179"/>
      <c r="H9" s="179"/>
      <c r="I9" s="174" t="s">
        <v>15</v>
      </c>
      <c r="J9" s="174" t="s">
        <v>16</v>
      </c>
      <c r="K9" s="179"/>
      <c r="L9" s="179"/>
      <c r="M9" s="179"/>
      <c r="N9" s="185"/>
      <c r="O9" s="185"/>
      <c r="P9" s="185"/>
      <c r="Q9" s="17" t="s">
        <v>17</v>
      </c>
      <c r="R9" s="17" t="s">
        <v>18</v>
      </c>
    </row>
    <row r="10" spans="2:24" ht="12" thickTop="1">
      <c r="B10" s="160" t="s">
        <v>118</v>
      </c>
      <c r="C10" s="157">
        <v>39448</v>
      </c>
      <c r="D10" s="161">
        <v>8.383177008692954</v>
      </c>
      <c r="E10" s="161">
        <v>8.493257938234011</v>
      </c>
      <c r="F10" s="161">
        <v>10.270059550214405</v>
      </c>
      <c r="G10" s="161">
        <v>4.9007597863789165</v>
      </c>
      <c r="H10" s="161">
        <v>6.077235949127835</v>
      </c>
      <c r="I10" s="161">
        <v>25.471558574133944</v>
      </c>
      <c r="J10" s="161">
        <v>5.263451548583564</v>
      </c>
      <c r="K10" s="161">
        <v>4.561479653996092</v>
      </c>
      <c r="L10" s="161">
        <v>5.364653361147842</v>
      </c>
      <c r="M10" s="161">
        <v>4.2313650150635596</v>
      </c>
      <c r="N10" s="161">
        <v>11.706078161804356</v>
      </c>
      <c r="O10" s="161">
        <v>1.2945929430908887</v>
      </c>
      <c r="P10" s="161">
        <v>6.354095268378401</v>
      </c>
      <c r="Q10" s="161">
        <v>-17.030628945522565</v>
      </c>
      <c r="R10" s="161">
        <v>-17.15065656327952</v>
      </c>
      <c r="T10" s="39"/>
      <c r="U10" s="39"/>
      <c r="V10" s="40"/>
      <c r="W10" s="40"/>
      <c r="X10" s="40"/>
    </row>
    <row r="11" spans="2:24" ht="11.25">
      <c r="B11" s="139" t="s">
        <v>20</v>
      </c>
      <c r="C11" s="19">
        <v>39479</v>
      </c>
      <c r="D11" s="38">
        <v>8.667594800926604</v>
      </c>
      <c r="E11" s="38">
        <v>8.65205466770047</v>
      </c>
      <c r="F11" s="38">
        <v>10.62281480845446</v>
      </c>
      <c r="G11" s="38">
        <v>4.551954977725514</v>
      </c>
      <c r="H11" s="38">
        <v>6.277445744933208</v>
      </c>
      <c r="I11" s="38">
        <v>23.885953065742992</v>
      </c>
      <c r="J11" s="38">
        <v>6.20072780289358</v>
      </c>
      <c r="K11" s="38">
        <v>4.613512652949825</v>
      </c>
      <c r="L11" s="38">
        <v>5.427631578947345</v>
      </c>
      <c r="M11" s="38">
        <v>4.081657883082213</v>
      </c>
      <c r="N11" s="38">
        <v>11.628273848007664</v>
      </c>
      <c r="O11" s="38">
        <v>1.24620901247805</v>
      </c>
      <c r="P11" s="38">
        <v>6.333268059159547</v>
      </c>
      <c r="Q11" s="38">
        <v>-17.581395348837205</v>
      </c>
      <c r="R11" s="38">
        <v>-20.531583419884804</v>
      </c>
      <c r="T11" s="39"/>
      <c r="U11" s="39"/>
      <c r="V11" s="40"/>
      <c r="W11" s="40"/>
      <c r="X11" s="40"/>
    </row>
    <row r="12" spans="2:24" s="43" customFormat="1" ht="11.25">
      <c r="B12" s="139" t="s">
        <v>20</v>
      </c>
      <c r="C12" s="19">
        <v>39508</v>
      </c>
      <c r="D12" s="38">
        <v>9.102204329048647</v>
      </c>
      <c r="E12" s="38">
        <v>9.176200249994949</v>
      </c>
      <c r="F12" s="38">
        <v>11.391122547442901</v>
      </c>
      <c r="G12" s="38">
        <v>4.515155755637568</v>
      </c>
      <c r="H12" s="38">
        <v>6.691824117109091</v>
      </c>
      <c r="I12" s="38">
        <v>24.677743386650253</v>
      </c>
      <c r="J12" s="38">
        <v>6.977242192587707</v>
      </c>
      <c r="K12" s="38">
        <v>4.728310950647319</v>
      </c>
      <c r="L12" s="38">
        <v>5.501136245488447</v>
      </c>
      <c r="M12" s="38">
        <v>4.290722840936767</v>
      </c>
      <c r="N12" s="38">
        <v>11.398910213824486</v>
      </c>
      <c r="O12" s="38">
        <v>1.077545502381172</v>
      </c>
      <c r="P12" s="38">
        <v>6.312444928510885</v>
      </c>
      <c r="Q12" s="38">
        <v>-18.245798822233915</v>
      </c>
      <c r="R12" s="38">
        <v>-14.694693718298858</v>
      </c>
      <c r="T12" s="150"/>
      <c r="U12" s="150"/>
      <c r="V12" s="38"/>
      <c r="W12" s="38"/>
      <c r="X12" s="38"/>
    </row>
    <row r="13" spans="2:24" s="43" customFormat="1" ht="11.25">
      <c r="B13" s="139" t="s">
        <v>20</v>
      </c>
      <c r="C13" s="19">
        <v>39539</v>
      </c>
      <c r="D13" s="38">
        <v>9.807911467051644</v>
      </c>
      <c r="E13" s="38">
        <v>10.244524011323875</v>
      </c>
      <c r="F13" s="38">
        <v>12.815290447757999</v>
      </c>
      <c r="G13" s="38">
        <v>4.945236288656996</v>
      </c>
      <c r="H13" s="38">
        <v>7.13309247143834</v>
      </c>
      <c r="I13" s="38">
        <v>27.89858999497481</v>
      </c>
      <c r="J13" s="38">
        <v>7.963484453546821</v>
      </c>
      <c r="K13" s="38">
        <v>5.041627425127149</v>
      </c>
      <c r="L13" s="38">
        <v>5.90093626855499</v>
      </c>
      <c r="M13" s="38">
        <v>4.509849990243575</v>
      </c>
      <c r="N13" s="38">
        <v>11.351011815961476</v>
      </c>
      <c r="O13" s="38">
        <v>1.0455446255722256</v>
      </c>
      <c r="P13" s="38">
        <v>6.291625875633722</v>
      </c>
      <c r="Q13" s="38">
        <v>-16.88484251968504</v>
      </c>
      <c r="R13" s="38">
        <v>-17.046069128275732</v>
      </c>
      <c r="T13" s="150"/>
      <c r="U13" s="150"/>
      <c r="V13" s="38"/>
      <c r="W13" s="38"/>
      <c r="X13" s="38"/>
    </row>
    <row r="14" spans="2:24" s="43" customFormat="1" ht="11.25">
      <c r="B14" s="139" t="s">
        <v>20</v>
      </c>
      <c r="C14" s="19">
        <v>39569</v>
      </c>
      <c r="D14" s="38">
        <v>11.525481506732582</v>
      </c>
      <c r="E14" s="38">
        <v>12.136284220009719</v>
      </c>
      <c r="F14" s="38">
        <v>15.362302522405159</v>
      </c>
      <c r="G14" s="38">
        <v>5.59407805642953</v>
      </c>
      <c r="H14" s="38">
        <v>8.057262268458043</v>
      </c>
      <c r="I14" s="38">
        <v>33.64975935210956</v>
      </c>
      <c r="J14" s="38">
        <v>9.628779026043887</v>
      </c>
      <c r="K14" s="38">
        <v>5.576029422261297</v>
      </c>
      <c r="L14" s="38">
        <v>6.640316205533603</v>
      </c>
      <c r="M14" s="38">
        <v>5.411029538808498</v>
      </c>
      <c r="N14" s="38">
        <v>11.184252397384476</v>
      </c>
      <c r="O14" s="38">
        <v>0.9494105919268581</v>
      </c>
      <c r="P14" s="38">
        <v>6.270810899729495</v>
      </c>
      <c r="Q14" s="38">
        <v>-16.20407751312071</v>
      </c>
      <c r="R14" s="38">
        <v>-15.52698429156515</v>
      </c>
      <c r="T14" s="150"/>
      <c r="U14" s="150"/>
      <c r="V14" s="38"/>
      <c r="W14" s="38"/>
      <c r="X14" s="38"/>
    </row>
    <row r="15" spans="2:24" s="43" customFormat="1" ht="11.25">
      <c r="B15" s="139" t="s">
        <v>20</v>
      </c>
      <c r="C15" s="19">
        <v>39600</v>
      </c>
      <c r="D15" s="38">
        <v>13.443230500714009</v>
      </c>
      <c r="E15" s="38">
        <v>13.959830963919085</v>
      </c>
      <c r="F15" s="38">
        <v>17.89552906389693</v>
      </c>
      <c r="G15" s="38">
        <v>5.961321373287265</v>
      </c>
      <c r="H15" s="38">
        <v>9.1291186532229</v>
      </c>
      <c r="I15" s="38">
        <v>37.906004765885235</v>
      </c>
      <c r="J15" s="38">
        <v>11.580327830885118</v>
      </c>
      <c r="K15" s="38">
        <v>6.060583356434801</v>
      </c>
      <c r="L15" s="38">
        <v>7.278244442071258</v>
      </c>
      <c r="M15" s="38">
        <v>5.840016760586253</v>
      </c>
      <c r="N15" s="38">
        <v>11.239308752564936</v>
      </c>
      <c r="O15" s="38">
        <v>0.9687744056822378</v>
      </c>
      <c r="P15" s="38">
        <v>6.249999999999889</v>
      </c>
      <c r="Q15" s="38">
        <v>-16.201666752937516</v>
      </c>
      <c r="R15" s="38">
        <v>-17.355414806354474</v>
      </c>
      <c r="T15" s="150"/>
      <c r="U15" s="150"/>
      <c r="V15" s="38"/>
      <c r="W15" s="38"/>
      <c r="X15" s="38"/>
    </row>
    <row r="16" spans="2:24" s="43" customFormat="1" ht="11.25">
      <c r="B16" s="139" t="s">
        <v>20</v>
      </c>
      <c r="C16" s="19">
        <v>39630</v>
      </c>
      <c r="D16" s="38">
        <v>15.123756781193487</v>
      </c>
      <c r="E16" s="38">
        <v>14.809454620339313</v>
      </c>
      <c r="F16" s="38">
        <v>18.906390855118893</v>
      </c>
      <c r="G16" s="38">
        <v>6.228302560887644</v>
      </c>
      <c r="H16" s="38">
        <v>10.380456884825184</v>
      </c>
      <c r="I16" s="38">
        <v>37.021475828968</v>
      </c>
      <c r="J16" s="38">
        <v>13.085686986985557</v>
      </c>
      <c r="K16" s="38">
        <v>6.367091587904894</v>
      </c>
      <c r="L16" s="38">
        <v>7.5564022935342035</v>
      </c>
      <c r="M16" s="38">
        <v>6.025468382399257</v>
      </c>
      <c r="N16" s="38">
        <v>11.346214907127482</v>
      </c>
      <c r="O16" s="38">
        <v>1.0136396033174178</v>
      </c>
      <c r="P16" s="38">
        <v>6.249999999999889</v>
      </c>
      <c r="Q16" s="38">
        <v>-15.476949224559178</v>
      </c>
      <c r="R16" s="38">
        <v>-16.56369833830421</v>
      </c>
      <c r="T16" s="150"/>
      <c r="U16" s="150"/>
      <c r="V16" s="38"/>
      <c r="W16" s="38"/>
      <c r="X16" s="38"/>
    </row>
    <row r="17" spans="2:24" s="43" customFormat="1" ht="11.25">
      <c r="B17" s="139" t="s">
        <v>20</v>
      </c>
      <c r="C17" s="19">
        <v>39661</v>
      </c>
      <c r="D17" s="38">
        <v>13.63247193652004</v>
      </c>
      <c r="E17" s="38">
        <v>12.799898447086711</v>
      </c>
      <c r="F17" s="38">
        <v>15.69554821934005</v>
      </c>
      <c r="G17" s="38">
        <v>5.9319673094027525</v>
      </c>
      <c r="H17" s="38">
        <v>11.395457482788629</v>
      </c>
      <c r="I17" s="38">
        <v>22.5107095433289</v>
      </c>
      <c r="J17" s="38">
        <v>13.36970879486139</v>
      </c>
      <c r="K17" s="38">
        <v>6.165817949166241</v>
      </c>
      <c r="L17" s="38">
        <v>7.150077547669009</v>
      </c>
      <c r="M17" s="38">
        <v>6.354680894878673</v>
      </c>
      <c r="N17" s="38">
        <v>11.373791121873357</v>
      </c>
      <c r="O17" s="38">
        <v>1.0245331065188878</v>
      </c>
      <c r="P17" s="38">
        <v>6.249999999999889</v>
      </c>
      <c r="Q17" s="38">
        <v>-17.99084435401831</v>
      </c>
      <c r="R17" s="38">
        <v>-16.697247706422015</v>
      </c>
      <c r="T17" s="150"/>
      <c r="U17" s="150"/>
      <c r="V17" s="38"/>
      <c r="W17" s="38"/>
      <c r="X17" s="38"/>
    </row>
    <row r="18" spans="2:24" s="43" customFormat="1" ht="11.25">
      <c r="B18" s="139" t="s">
        <v>20</v>
      </c>
      <c r="C18" s="19">
        <v>39692</v>
      </c>
      <c r="D18" s="38">
        <v>12.309494277576881</v>
      </c>
      <c r="E18" s="38">
        <v>11.90464904233577</v>
      </c>
      <c r="F18" s="38">
        <v>14.332079045849277</v>
      </c>
      <c r="G18" s="38">
        <v>5.5961502397728236</v>
      </c>
      <c r="H18" s="38">
        <v>11.884734855654155</v>
      </c>
      <c r="I18" s="38">
        <v>15.838013338013335</v>
      </c>
      <c r="J18" s="38">
        <v>13.778159931212386</v>
      </c>
      <c r="K18" s="38">
        <v>6.250533749689047</v>
      </c>
      <c r="L18" s="38">
        <v>7.043063594335841</v>
      </c>
      <c r="M18" s="38">
        <v>6.507465071511964</v>
      </c>
      <c r="N18" s="38">
        <v>11.703183820407448</v>
      </c>
      <c r="O18" s="38">
        <v>1.1879332842227086</v>
      </c>
      <c r="P18" s="38">
        <v>6.249999999999867</v>
      </c>
      <c r="Q18" s="38">
        <v>-5.264266161297105</v>
      </c>
      <c r="R18" s="38">
        <v>4.100277339713965</v>
      </c>
      <c r="T18" s="150"/>
      <c r="U18" s="150"/>
      <c r="V18" s="38"/>
      <c r="W18" s="38"/>
      <c r="X18" s="38"/>
    </row>
    <row r="19" spans="2:24" s="43" customFormat="1" ht="11.25">
      <c r="B19" s="139" t="s">
        <v>20</v>
      </c>
      <c r="C19" s="19">
        <v>39722</v>
      </c>
      <c r="D19" s="38">
        <v>12.228194010836702</v>
      </c>
      <c r="E19" s="38">
        <v>12.288407674338785</v>
      </c>
      <c r="F19" s="38">
        <v>14.717931993864886</v>
      </c>
      <c r="G19" s="38">
        <v>5.953077707730636</v>
      </c>
      <c r="H19" s="38">
        <v>12.181599658822151</v>
      </c>
      <c r="I19" s="38">
        <v>12.73954992162707</v>
      </c>
      <c r="J19" s="38">
        <v>15.413400772967801</v>
      </c>
      <c r="K19" s="38">
        <v>6.409530261467666</v>
      </c>
      <c r="L19" s="38">
        <v>7.256454738798124</v>
      </c>
      <c r="M19" s="38">
        <v>6.951447992618465</v>
      </c>
      <c r="N19" s="38">
        <v>11.975877586531691</v>
      </c>
      <c r="O19" s="38">
        <v>1.357181070382385</v>
      </c>
      <c r="P19" s="38">
        <v>6.249999999999889</v>
      </c>
      <c r="Q19" s="38">
        <v>20.649639089394768</v>
      </c>
      <c r="R19" s="38">
        <v>21.290137614678905</v>
      </c>
      <c r="T19" s="150"/>
      <c r="U19" s="150"/>
      <c r="V19" s="38"/>
      <c r="W19" s="38"/>
      <c r="X19" s="38"/>
    </row>
    <row r="20" spans="2:24" s="43" customFormat="1" ht="11.25">
      <c r="B20" s="139" t="s">
        <v>20</v>
      </c>
      <c r="C20" s="19">
        <v>39753</v>
      </c>
      <c r="D20" s="38">
        <v>11.88323641043183</v>
      </c>
      <c r="E20" s="38">
        <v>11.197480142426741</v>
      </c>
      <c r="F20" s="38">
        <v>12.880996687585844</v>
      </c>
      <c r="G20" s="38">
        <v>6.266490105103073</v>
      </c>
      <c r="H20" s="38">
        <v>12.33599059610433</v>
      </c>
      <c r="I20" s="38">
        <v>7.3806350707601664</v>
      </c>
      <c r="J20" s="38">
        <v>14.933268900038366</v>
      </c>
      <c r="K20" s="38">
        <v>6.388596927956325</v>
      </c>
      <c r="L20" s="38">
        <v>7.202974858972455</v>
      </c>
      <c r="M20" s="38">
        <v>6.862567391790919</v>
      </c>
      <c r="N20" s="38">
        <v>12.170538431194933</v>
      </c>
      <c r="O20" s="38">
        <v>1.4613148136142007</v>
      </c>
      <c r="P20" s="38">
        <v>6.249999999999845</v>
      </c>
      <c r="Q20" s="38">
        <v>28.046782304084992</v>
      </c>
      <c r="R20" s="38">
        <v>30.801143690082398</v>
      </c>
      <c r="T20" s="150"/>
      <c r="U20" s="150"/>
      <c r="V20" s="38"/>
      <c r="W20" s="38"/>
      <c r="X20" s="38"/>
    </row>
    <row r="21" spans="2:24" s="43" customFormat="1" ht="11.25">
      <c r="B21" s="41" t="s">
        <v>20</v>
      </c>
      <c r="C21" s="24">
        <v>39783</v>
      </c>
      <c r="D21" s="42">
        <v>9.807505035817687</v>
      </c>
      <c r="E21" s="42">
        <v>9.096184730825808</v>
      </c>
      <c r="F21" s="42">
        <v>9.804888026872561</v>
      </c>
      <c r="G21" s="42">
        <v>6.073022003318895</v>
      </c>
      <c r="H21" s="42">
        <v>11.873534051162494</v>
      </c>
      <c r="I21" s="42">
        <v>1.6441465320563564</v>
      </c>
      <c r="J21" s="42">
        <v>12.960737574121861</v>
      </c>
      <c r="K21" s="42">
        <v>5.902724390654646</v>
      </c>
      <c r="L21" s="42">
        <v>6.480961192256363</v>
      </c>
      <c r="M21" s="42">
        <v>6.163209745453346</v>
      </c>
      <c r="N21" s="42">
        <v>12.481352690833436</v>
      </c>
      <c r="O21" s="42">
        <v>1.6143220130603098</v>
      </c>
      <c r="P21" s="42">
        <v>6.249999999999867</v>
      </c>
      <c r="Q21" s="42">
        <v>34.06494960806272</v>
      </c>
      <c r="R21" s="42">
        <v>31.936995427087457</v>
      </c>
      <c r="T21" s="150"/>
      <c r="U21" s="150"/>
      <c r="V21" s="38"/>
      <c r="W21" s="38"/>
      <c r="X21" s="38"/>
    </row>
    <row r="22" spans="2:24" s="43" customFormat="1" ht="11.25">
      <c r="B22" s="139" t="s">
        <v>108</v>
      </c>
      <c r="C22" s="19">
        <v>39814</v>
      </c>
      <c r="D22" s="38">
        <v>8.150435471100547</v>
      </c>
      <c r="E22" s="38">
        <v>8.046474705924812</v>
      </c>
      <c r="F22" s="38">
        <v>8.27418902609991</v>
      </c>
      <c r="G22" s="38">
        <v>5.922912907987521</v>
      </c>
      <c r="H22" s="38">
        <v>11.8227085644947</v>
      </c>
      <c r="I22" s="38">
        <v>2.1138029127114155</v>
      </c>
      <c r="J22" s="38">
        <v>10.673127620577972</v>
      </c>
      <c r="K22" s="38">
        <v>5.839344298109883</v>
      </c>
      <c r="L22" s="38">
        <v>6.428015398231968</v>
      </c>
      <c r="M22" s="38">
        <v>6.10509905713541</v>
      </c>
      <c r="N22" s="38">
        <v>12.613343819739553</v>
      </c>
      <c r="O22" s="38">
        <v>1.6985768029933235</v>
      </c>
      <c r="P22" s="38">
        <v>6.249999999999867</v>
      </c>
      <c r="Q22" s="38">
        <v>30.04565180634615</v>
      </c>
      <c r="R22" s="38">
        <v>31.57984434471397</v>
      </c>
      <c r="T22" s="150"/>
      <c r="U22" s="150"/>
      <c r="V22" s="38"/>
      <c r="W22" s="38"/>
      <c r="X22" s="38"/>
    </row>
    <row r="23" spans="2:24" s="43" customFormat="1" ht="11.25">
      <c r="B23" s="139" t="s">
        <v>20</v>
      </c>
      <c r="C23" s="19">
        <v>39845</v>
      </c>
      <c r="D23" s="38">
        <v>7.860994576089642</v>
      </c>
      <c r="E23" s="38">
        <v>7.503235186043167</v>
      </c>
      <c r="F23" s="38">
        <v>7.386457352983999</v>
      </c>
      <c r="G23" s="38">
        <v>6.145075476773099</v>
      </c>
      <c r="H23" s="38">
        <v>11.67177488281952</v>
      </c>
      <c r="I23" s="38">
        <v>1.9416911766129585</v>
      </c>
      <c r="J23" s="38">
        <v>9.485824681633105</v>
      </c>
      <c r="K23" s="38">
        <v>5.90253747513434</v>
      </c>
      <c r="L23" s="38">
        <v>6.248032234214551</v>
      </c>
      <c r="M23" s="38">
        <v>6.1928201616791245</v>
      </c>
      <c r="N23" s="38">
        <v>12.672409923746963</v>
      </c>
      <c r="O23" s="38">
        <v>1.7197249679642423</v>
      </c>
      <c r="P23" s="38">
        <v>6.249999999999867</v>
      </c>
      <c r="Q23" s="38">
        <v>33.86004514672687</v>
      </c>
      <c r="R23" s="38">
        <v>41.29388700766352</v>
      </c>
      <c r="T23" s="150"/>
      <c r="U23" s="150"/>
      <c r="V23" s="38"/>
      <c r="W23" s="38"/>
      <c r="X23" s="38"/>
    </row>
    <row r="24" spans="2:24" s="43" customFormat="1" ht="11.25">
      <c r="B24" s="139" t="s">
        <v>20</v>
      </c>
      <c r="C24" s="19">
        <v>39873</v>
      </c>
      <c r="D24" s="38">
        <v>6.274447464499877</v>
      </c>
      <c r="E24" s="38">
        <v>5.859162228908987</v>
      </c>
      <c r="F24" s="38">
        <v>4.979089364692091</v>
      </c>
      <c r="G24" s="38">
        <v>6.316700411468856</v>
      </c>
      <c r="H24" s="38">
        <v>10.655143694634027</v>
      </c>
      <c r="I24" s="38">
        <v>-0.9290330539166725</v>
      </c>
      <c r="J24" s="38">
        <v>7.216209323816303</v>
      </c>
      <c r="K24" s="38">
        <v>5.607122766021888</v>
      </c>
      <c r="L24" s="38">
        <v>5.920323240286796</v>
      </c>
      <c r="M24" s="38">
        <v>6.28576403701997</v>
      </c>
      <c r="N24" s="38">
        <v>12.813523507732949</v>
      </c>
      <c r="O24" s="38">
        <v>1.7872528870637394</v>
      </c>
      <c r="P24" s="38">
        <v>6.249999999999867</v>
      </c>
      <c r="Q24" s="38">
        <v>35.50011712344811</v>
      </c>
      <c r="R24" s="38">
        <v>32.36521639700416</v>
      </c>
      <c r="T24" s="150"/>
      <c r="U24" s="150"/>
      <c r="V24" s="38"/>
      <c r="W24" s="38"/>
      <c r="X24" s="38"/>
    </row>
    <row r="25" spans="2:24" s="43" customFormat="1" ht="11.25">
      <c r="B25" s="139" t="s">
        <v>20</v>
      </c>
      <c r="C25" s="19">
        <v>39904</v>
      </c>
      <c r="D25" s="38">
        <v>5.3835602256845805</v>
      </c>
      <c r="E25" s="38">
        <v>4.737274262971547</v>
      </c>
      <c r="F25" s="38">
        <v>3.529484426369689</v>
      </c>
      <c r="G25" s="38">
        <v>6.051881607999143</v>
      </c>
      <c r="H25" s="38">
        <v>9.65362128080507</v>
      </c>
      <c r="I25" s="38">
        <v>0.3403234131722721</v>
      </c>
      <c r="J25" s="38">
        <v>4.749702251036059</v>
      </c>
      <c r="K25" s="38">
        <v>5.5337782830583215</v>
      </c>
      <c r="L25" s="38">
        <v>5.8256773250425775</v>
      </c>
      <c r="M25" s="38">
        <v>6.047154314962078</v>
      </c>
      <c r="N25" s="38">
        <v>12.744370588573783</v>
      </c>
      <c r="O25" s="38">
        <v>1.7363061275226466</v>
      </c>
      <c r="P25" s="38">
        <v>6.249999999999889</v>
      </c>
      <c r="Q25" s="38">
        <v>30.611640712890043</v>
      </c>
      <c r="R25" s="38">
        <v>29.10739687055477</v>
      </c>
      <c r="T25" s="150"/>
      <c r="U25" s="150"/>
      <c r="V25" s="38"/>
      <c r="W25" s="38"/>
      <c r="X25" s="38"/>
    </row>
    <row r="26" spans="2:24" s="43" customFormat="1" ht="11.25">
      <c r="B26" s="139" t="s">
        <v>20</v>
      </c>
      <c r="C26" s="19">
        <v>39934</v>
      </c>
      <c r="D26" s="38">
        <v>3.6406753066797304</v>
      </c>
      <c r="E26" s="38">
        <v>2.989591488378651</v>
      </c>
      <c r="F26" s="38">
        <v>1.1807464660102518</v>
      </c>
      <c r="G26" s="38">
        <v>5.551644890153162</v>
      </c>
      <c r="H26" s="38">
        <v>8.975726650235693</v>
      </c>
      <c r="I26" s="38">
        <v>-1.515649874353675</v>
      </c>
      <c r="J26" s="38">
        <v>2.2392371765612262</v>
      </c>
      <c r="K26" s="38">
        <v>5.198622240567041</v>
      </c>
      <c r="L26" s="38">
        <v>5.44848035581913</v>
      </c>
      <c r="M26" s="38">
        <v>5.108731731187088</v>
      </c>
      <c r="N26" s="38">
        <v>12.626018660097248</v>
      </c>
      <c r="O26" s="38">
        <v>1.707129281822506</v>
      </c>
      <c r="P26" s="38">
        <v>6.249999999999889</v>
      </c>
      <c r="Q26" s="38">
        <v>24.11321890996687</v>
      </c>
      <c r="R26" s="38">
        <v>21.087516877378178</v>
      </c>
      <c r="T26" s="150"/>
      <c r="U26" s="150"/>
      <c r="V26" s="38"/>
      <c r="W26" s="38"/>
      <c r="X26" s="38"/>
    </row>
    <row r="27" spans="2:24" s="43" customFormat="1" ht="11.25">
      <c r="B27" s="139" t="s">
        <v>20</v>
      </c>
      <c r="C27" s="19">
        <v>39965</v>
      </c>
      <c r="D27" s="38">
        <v>1.5245440604222837</v>
      </c>
      <c r="E27" s="38">
        <v>0.7587780951949119</v>
      </c>
      <c r="F27" s="38">
        <v>-1.7190577555244224</v>
      </c>
      <c r="G27" s="38">
        <v>4.866161422848236</v>
      </c>
      <c r="H27" s="38">
        <v>7.669641614205491</v>
      </c>
      <c r="I27" s="38">
        <v>-4.867744205949565</v>
      </c>
      <c r="J27" s="38">
        <v>-0.43380908767770565</v>
      </c>
      <c r="K27" s="38">
        <v>4.801565436075683</v>
      </c>
      <c r="L27" s="38">
        <v>4.9362712958226584</v>
      </c>
      <c r="M27" s="38">
        <v>4.243560446086159</v>
      </c>
      <c r="N27" s="38">
        <v>12.410244710601459</v>
      </c>
      <c r="O27" s="38">
        <v>1.6573498357196126</v>
      </c>
      <c r="P27" s="38">
        <v>6.249999999999867</v>
      </c>
      <c r="Q27" s="38">
        <v>20.921613441225517</v>
      </c>
      <c r="R27" s="38">
        <v>22.595640429675235</v>
      </c>
      <c r="T27" s="150"/>
      <c r="U27" s="150"/>
      <c r="V27" s="38"/>
      <c r="W27" s="38"/>
      <c r="X27" s="38"/>
    </row>
    <row r="28" spans="2:24" s="43" customFormat="1" ht="11.25">
      <c r="B28" s="139" t="s">
        <v>20</v>
      </c>
      <c r="C28" s="19">
        <v>39995</v>
      </c>
      <c r="D28" s="38">
        <v>-0.6695365766261063</v>
      </c>
      <c r="E28" s="38">
        <v>-0.9997359282123308</v>
      </c>
      <c r="F28" s="38">
        <v>-4.092815647219772</v>
      </c>
      <c r="G28" s="38">
        <v>4.67013354570347</v>
      </c>
      <c r="H28" s="38">
        <v>6.403408917663556</v>
      </c>
      <c r="I28" s="38">
        <v>-8.357797754819096</v>
      </c>
      <c r="J28" s="38">
        <v>-2.4243370773283868</v>
      </c>
      <c r="K28" s="38">
        <v>4.499395676982321</v>
      </c>
      <c r="L28" s="38">
        <v>4.57094295962841</v>
      </c>
      <c r="M28" s="38">
        <v>4.119959251889527</v>
      </c>
      <c r="N28" s="38">
        <v>12.09934762571303</v>
      </c>
      <c r="O28" s="38">
        <v>1.5453345188175538</v>
      </c>
      <c r="P28" s="38">
        <v>6.229144165513856</v>
      </c>
      <c r="Q28" s="38">
        <v>21.452808847555627</v>
      </c>
      <c r="R28" s="38">
        <v>19.532746074301045</v>
      </c>
      <c r="T28" s="150"/>
      <c r="U28" s="150"/>
      <c r="V28" s="38"/>
      <c r="W28" s="38"/>
      <c r="X28" s="38"/>
    </row>
    <row r="29" spans="2:24" s="43" customFormat="1" ht="11.25">
      <c r="B29" s="139" t="s">
        <v>20</v>
      </c>
      <c r="C29" s="19">
        <v>40026</v>
      </c>
      <c r="D29" s="38">
        <v>-0.7076604116446616</v>
      </c>
      <c r="E29" s="38">
        <v>-0.5281716557881344</v>
      </c>
      <c r="F29" s="38">
        <v>-3.2506997924363623</v>
      </c>
      <c r="G29" s="38">
        <v>4.732287980127925</v>
      </c>
      <c r="H29" s="38">
        <v>5.104444477928305</v>
      </c>
      <c r="I29" s="38">
        <v>-3.433728807808456</v>
      </c>
      <c r="J29" s="38">
        <v>-3.1649088070669795</v>
      </c>
      <c r="K29" s="38">
        <v>4.36385168159823</v>
      </c>
      <c r="L29" s="38">
        <v>4.43535478070145</v>
      </c>
      <c r="M29" s="38">
        <v>4.219822597490852</v>
      </c>
      <c r="N29" s="38">
        <v>11.739904418402736</v>
      </c>
      <c r="O29" s="38">
        <v>1.4057263364641637</v>
      </c>
      <c r="P29" s="38">
        <v>6.208292424823858</v>
      </c>
      <c r="Q29" s="38">
        <v>14.445202505737132</v>
      </c>
      <c r="R29" s="38">
        <v>15.41850220264318</v>
      </c>
      <c r="T29" s="150"/>
      <c r="U29" s="150"/>
      <c r="V29" s="38"/>
      <c r="W29" s="38"/>
      <c r="X29" s="38"/>
    </row>
    <row r="30" spans="2:24" s="43" customFormat="1" ht="11.25">
      <c r="B30" s="139" t="s">
        <v>20</v>
      </c>
      <c r="C30" s="19">
        <v>40057</v>
      </c>
      <c r="D30" s="38">
        <v>-0.39650036772210795</v>
      </c>
      <c r="E30" s="38">
        <v>-0.6451098480790063</v>
      </c>
      <c r="F30" s="38">
        <v>-3.398323799747427</v>
      </c>
      <c r="G30" s="38">
        <v>5.023039574790622</v>
      </c>
      <c r="H30" s="38">
        <v>4.271907456931401</v>
      </c>
      <c r="I30" s="38">
        <v>-3.7160345127983607</v>
      </c>
      <c r="J30" s="38">
        <v>-3.29620225104037</v>
      </c>
      <c r="K30" s="38">
        <v>4.34310076706681</v>
      </c>
      <c r="L30" s="38">
        <v>4.446061661304923</v>
      </c>
      <c r="M30" s="38">
        <v>3.9940002089679405</v>
      </c>
      <c r="N30" s="38">
        <v>11.287489917892746</v>
      </c>
      <c r="O30" s="38">
        <v>1.206349827304365</v>
      </c>
      <c r="P30" s="38">
        <v>6.187444777126405</v>
      </c>
      <c r="Q30" s="38">
        <v>1.1224716603689622</v>
      </c>
      <c r="R30" s="38">
        <v>-7.114872277072548</v>
      </c>
      <c r="T30" s="150"/>
      <c r="U30" s="150"/>
      <c r="V30" s="38"/>
      <c r="W30" s="38"/>
      <c r="X30" s="38"/>
    </row>
    <row r="31" spans="2:24" s="43" customFormat="1" ht="11.25">
      <c r="B31" s="139" t="s">
        <v>20</v>
      </c>
      <c r="C31" s="19">
        <v>40087</v>
      </c>
      <c r="D31" s="38">
        <v>-1.314174079956354</v>
      </c>
      <c r="E31" s="38">
        <v>-1.7579188922054456</v>
      </c>
      <c r="F31" s="38">
        <v>-4.769900124594417</v>
      </c>
      <c r="G31" s="38">
        <v>4.548223670712259</v>
      </c>
      <c r="H31" s="38">
        <v>3.533782616208736</v>
      </c>
      <c r="I31" s="38">
        <v>-3.937264410054353</v>
      </c>
      <c r="J31" s="38">
        <v>-5.079673638573745</v>
      </c>
      <c r="K31" s="38">
        <v>4.166391249743429</v>
      </c>
      <c r="L31" s="38">
        <v>4.175915649278572</v>
      </c>
      <c r="M31" s="38">
        <v>3.7413223919857908</v>
      </c>
      <c r="N31" s="38">
        <v>10.757171237954832</v>
      </c>
      <c r="O31" s="38">
        <v>0.9533607053767046</v>
      </c>
      <c r="P31" s="38">
        <v>6.166601221617984</v>
      </c>
      <c r="Q31" s="38">
        <v>-19.99631828432049</v>
      </c>
      <c r="R31" s="38">
        <v>-17.55306575899399</v>
      </c>
      <c r="T31" s="150"/>
      <c r="U31" s="150"/>
      <c r="V31" s="38"/>
      <c r="W31" s="38"/>
      <c r="X31" s="38"/>
    </row>
    <row r="32" spans="2:24" s="43" customFormat="1" ht="11.25">
      <c r="B32" s="139" t="s">
        <v>20</v>
      </c>
      <c r="C32" s="19">
        <v>40118</v>
      </c>
      <c r="D32" s="38">
        <v>-1.5908605594704195</v>
      </c>
      <c r="E32" s="38">
        <v>-1.755003916429787</v>
      </c>
      <c r="F32" s="38">
        <v>-4.643696981697076</v>
      </c>
      <c r="G32" s="38">
        <v>4.233681117932875</v>
      </c>
      <c r="H32" s="38">
        <v>3.3224517266874365</v>
      </c>
      <c r="I32" s="38">
        <v>-3.2587020097839314</v>
      </c>
      <c r="J32" s="38">
        <v>-5.141992194262923</v>
      </c>
      <c r="K32" s="38">
        <v>4.218345939725032</v>
      </c>
      <c r="L32" s="38">
        <v>4.165500874765304</v>
      </c>
      <c r="M32" s="38">
        <v>3.63571183174749</v>
      </c>
      <c r="N32" s="38">
        <v>10.362502911579497</v>
      </c>
      <c r="O32" s="38">
        <v>0.7902820290537127</v>
      </c>
      <c r="P32" s="38">
        <v>6.145761697777319</v>
      </c>
      <c r="Q32" s="38">
        <v>-23.840621276971284</v>
      </c>
      <c r="R32" s="38">
        <v>-24.97106853542497</v>
      </c>
      <c r="T32" s="150"/>
      <c r="U32" s="150"/>
      <c r="V32" s="38"/>
      <c r="W32" s="38"/>
      <c r="X32" s="38"/>
    </row>
    <row r="33" spans="2:24" s="43" customFormat="1" ht="11.25">
      <c r="B33" s="41" t="s">
        <v>20</v>
      </c>
      <c r="C33" s="24">
        <v>40148</v>
      </c>
      <c r="D33" s="42">
        <v>-1.719249225536057</v>
      </c>
      <c r="E33" s="42">
        <v>-1.4295434021549536</v>
      </c>
      <c r="F33" s="42">
        <v>-4.075169677164503</v>
      </c>
      <c r="G33" s="42">
        <v>3.9469904198048855</v>
      </c>
      <c r="H33" s="42">
        <v>3.2476146804738537</v>
      </c>
      <c r="I33" s="42">
        <v>-3.1649848559772487</v>
      </c>
      <c r="J33" s="42">
        <v>-4.432458019831575</v>
      </c>
      <c r="K33" s="42">
        <v>4.31165006256784</v>
      </c>
      <c r="L33" s="42">
        <v>4.113797473034597</v>
      </c>
      <c r="M33" s="42">
        <v>3.651136524820364</v>
      </c>
      <c r="N33" s="42">
        <v>9.932407485806149</v>
      </c>
      <c r="O33" s="42">
        <v>0.627754205587383</v>
      </c>
      <c r="P33" s="42">
        <v>6.124926264542818</v>
      </c>
      <c r="Q33" s="42">
        <v>-26.88356164383562</v>
      </c>
      <c r="R33" s="42">
        <v>-25.494223363286274</v>
      </c>
      <c r="T33" s="150"/>
      <c r="U33" s="150"/>
      <c r="V33" s="38"/>
      <c r="W33" s="38"/>
      <c r="X33" s="38"/>
    </row>
    <row r="34" spans="2:18" s="43" customFormat="1" ht="11.25">
      <c r="B34" s="139" t="s">
        <v>109</v>
      </c>
      <c r="C34" s="19">
        <v>40179</v>
      </c>
      <c r="D34" s="38">
        <v>-0.6669399827225253</v>
      </c>
      <c r="E34" s="38">
        <v>-0.44997575721594796</v>
      </c>
      <c r="F34" s="38">
        <v>-2.8374751177683843</v>
      </c>
      <c r="G34" s="38">
        <v>4.42295900354901</v>
      </c>
      <c r="H34" s="38">
        <v>3.561879530557288</v>
      </c>
      <c r="I34" s="38">
        <v>-5.425686135724472</v>
      </c>
      <c r="J34" s="38">
        <v>-1.9857834240774475</v>
      </c>
      <c r="K34" s="38">
        <v>4.592085979482152</v>
      </c>
      <c r="L34" s="38">
        <v>4.362172903829142</v>
      </c>
      <c r="M34" s="38">
        <v>4.549651438925673</v>
      </c>
      <c r="N34" s="38">
        <v>9.510499569080476</v>
      </c>
      <c r="O34" s="38">
        <v>0.44293919746403176</v>
      </c>
      <c r="P34" s="38">
        <v>6.104094921111525</v>
      </c>
      <c r="Q34" s="38">
        <v>-22.865562971309693</v>
      </c>
      <c r="R34" s="38">
        <v>-19.057076245574645</v>
      </c>
    </row>
    <row r="35" spans="2:18" s="43" customFormat="1" ht="11.25">
      <c r="B35" s="139" t="s">
        <v>20</v>
      </c>
      <c r="C35" s="19">
        <v>40210</v>
      </c>
      <c r="D35" s="38">
        <v>0.24193803562866378</v>
      </c>
      <c r="E35" s="38">
        <v>0.7651020342450687</v>
      </c>
      <c r="F35" s="38">
        <v>-1.1948861582941839</v>
      </c>
      <c r="G35" s="38">
        <v>4.90580847723705</v>
      </c>
      <c r="H35" s="38">
        <v>3.657662664346195</v>
      </c>
      <c r="I35" s="38">
        <v>-3.6960217290141206</v>
      </c>
      <c r="J35" s="38">
        <v>-0.3738917862623259</v>
      </c>
      <c r="K35" s="38">
        <v>4.831099691042273</v>
      </c>
      <c r="L35" s="38">
        <v>4.767882054850636</v>
      </c>
      <c r="M35" s="38">
        <v>5.03844588675233</v>
      </c>
      <c r="N35" s="38">
        <v>9.222655002697056</v>
      </c>
      <c r="O35" s="38">
        <v>0.3976598528704134</v>
      </c>
      <c r="P35" s="38">
        <v>6.083267666680725</v>
      </c>
      <c r="Q35" s="38">
        <v>-20.43066545596056</v>
      </c>
      <c r="R35" s="38">
        <v>-23.856374032963345</v>
      </c>
    </row>
    <row r="36" spans="2:18" s="43" customFormat="1" ht="11.25">
      <c r="B36" s="139" t="s">
        <v>20</v>
      </c>
      <c r="C36" s="19">
        <v>40238</v>
      </c>
      <c r="D36" s="38">
        <v>1.94356167608285</v>
      </c>
      <c r="E36" s="38">
        <v>2.2595059859673583</v>
      </c>
      <c r="F36" s="38">
        <v>0.7917115547711129</v>
      </c>
      <c r="G36" s="38">
        <v>5.168584882188698</v>
      </c>
      <c r="H36" s="38">
        <v>4.706560838285911</v>
      </c>
      <c r="I36" s="38">
        <v>0.9408578615911711</v>
      </c>
      <c r="J36" s="38">
        <v>0.7427204951469868</v>
      </c>
      <c r="K36" s="38">
        <v>5.166002520001234</v>
      </c>
      <c r="L36" s="38">
        <v>5.300986229996263</v>
      </c>
      <c r="M36" s="38">
        <v>4.969730490616375</v>
      </c>
      <c r="N36" s="38">
        <v>8.994531125544114</v>
      </c>
      <c r="O36" s="38">
        <v>0.3897353399927139</v>
      </c>
      <c r="P36" s="38">
        <v>6.062444500447639</v>
      </c>
      <c r="Q36" s="38">
        <v>-22.81960411444377</v>
      </c>
      <c r="R36" s="38">
        <v>-23.073600552868</v>
      </c>
    </row>
    <row r="37" spans="2:18" s="43" customFormat="1" ht="11.25">
      <c r="B37" s="139" t="s">
        <v>20</v>
      </c>
      <c r="C37" s="19">
        <v>40269</v>
      </c>
      <c r="D37" s="38">
        <v>2.8822562938840335</v>
      </c>
      <c r="E37" s="38">
        <v>2.948842783312111</v>
      </c>
      <c r="F37" s="38">
        <v>1.5820533882787924</v>
      </c>
      <c r="G37" s="38">
        <v>5.473266503413354</v>
      </c>
      <c r="H37" s="38">
        <v>5.631939996381785</v>
      </c>
      <c r="I37" s="38">
        <v>1.0925584332573957</v>
      </c>
      <c r="J37" s="38">
        <v>1.7487041633976075</v>
      </c>
      <c r="K37" s="38">
        <v>5.260260379320547</v>
      </c>
      <c r="L37" s="38">
        <v>5.489443124398963</v>
      </c>
      <c r="M37" s="38">
        <v>5.052695876280255</v>
      </c>
      <c r="N37" s="38">
        <v>8.811249046030234</v>
      </c>
      <c r="O37" s="38">
        <v>0.34417908268919994</v>
      </c>
      <c r="P37" s="38">
        <v>6.041625421609909</v>
      </c>
      <c r="Q37" s="38">
        <v>-20.32277075116733</v>
      </c>
      <c r="R37" s="38">
        <v>-20.55272460175367</v>
      </c>
    </row>
    <row r="38" spans="2:18" s="43" customFormat="1" ht="11.25">
      <c r="B38" s="139" t="s">
        <v>20</v>
      </c>
      <c r="C38" s="19">
        <v>40299</v>
      </c>
      <c r="D38" s="38">
        <v>4.1780847168118695</v>
      </c>
      <c r="E38" s="38">
        <v>4.38125573234438</v>
      </c>
      <c r="F38" s="38">
        <v>3.773983582987661</v>
      </c>
      <c r="G38" s="38">
        <v>5.281268746935774</v>
      </c>
      <c r="H38" s="38">
        <v>6.069315381610729</v>
      </c>
      <c r="I38" s="38">
        <v>0.7086080708417208</v>
      </c>
      <c r="J38" s="38">
        <v>4.789935483870966</v>
      </c>
      <c r="K38" s="38">
        <v>5.218403090182178</v>
      </c>
      <c r="L38" s="38">
        <v>5.31117060591626</v>
      </c>
      <c r="M38" s="38">
        <v>4.9338395584876515</v>
      </c>
      <c r="N38" s="38">
        <v>8.78869686332171</v>
      </c>
      <c r="O38" s="38">
        <v>0.35029733051996637</v>
      </c>
      <c r="P38" s="38">
        <v>6.020810429365198</v>
      </c>
      <c r="Q38" s="38">
        <v>-12.019020816148295</v>
      </c>
      <c r="R38" s="38">
        <v>-7.921946274708569</v>
      </c>
    </row>
    <row r="39" spans="2:18" s="43" customFormat="1" ht="11.25">
      <c r="B39" s="139" t="s">
        <v>20</v>
      </c>
      <c r="C39" s="19">
        <v>40330</v>
      </c>
      <c r="D39" s="38">
        <v>5.166967620041052</v>
      </c>
      <c r="E39" s="38">
        <v>5.069180880374802</v>
      </c>
      <c r="F39" s="38">
        <v>4.893947519278075</v>
      </c>
      <c r="G39" s="38">
        <v>4.933266011290649</v>
      </c>
      <c r="H39" s="38">
        <v>6.479240142030429</v>
      </c>
      <c r="I39" s="38">
        <v>0.8282995039712748</v>
      </c>
      <c r="J39" s="38">
        <v>6.261872933230173</v>
      </c>
      <c r="K39" s="38">
        <v>4.8410906272117415</v>
      </c>
      <c r="L39" s="38">
        <v>4.75542455993434</v>
      </c>
      <c r="M39" s="38">
        <v>4.8452940176147985</v>
      </c>
      <c r="N39" s="38">
        <v>8.818738915430902</v>
      </c>
      <c r="O39" s="38">
        <v>0.3435782683036459</v>
      </c>
      <c r="P39" s="38">
        <v>5.9999995229113035</v>
      </c>
      <c r="Q39" s="38">
        <v>-7.749284838577852</v>
      </c>
      <c r="R39" s="38">
        <v>-7.691125230580031</v>
      </c>
    </row>
    <row r="40" spans="2:18" s="43" customFormat="1" ht="11.25">
      <c r="B40" s="139" t="s">
        <v>20</v>
      </c>
      <c r="C40" s="19">
        <v>40360</v>
      </c>
      <c r="D40" s="38">
        <v>5.789710366230283</v>
      </c>
      <c r="E40" s="38">
        <v>5.979219563505156</v>
      </c>
      <c r="F40" s="38">
        <v>6.4913712659296685</v>
      </c>
      <c r="G40" s="38">
        <v>4.359305469668873</v>
      </c>
      <c r="H40" s="38">
        <v>6.669978054098191</v>
      </c>
      <c r="I40" s="38">
        <v>3.3863861303994103</v>
      </c>
      <c r="J40" s="38">
        <v>7.511964986670572</v>
      </c>
      <c r="K40" s="38">
        <v>4.600533921498773</v>
      </c>
      <c r="L40" s="38">
        <v>4.441963994308029</v>
      </c>
      <c r="M40" s="38">
        <v>4.678074882254113</v>
      </c>
      <c r="N40" s="38">
        <v>8.894167276198406</v>
      </c>
      <c r="O40" s="38">
        <v>0.37776773502506966</v>
      </c>
      <c r="P40" s="38">
        <v>5.999999463275207</v>
      </c>
      <c r="Q40" s="38">
        <v>-8.443708609271528</v>
      </c>
      <c r="R40" s="38">
        <v>-6.162554736729675</v>
      </c>
    </row>
    <row r="41" spans="2:18" s="43" customFormat="1" ht="11.25">
      <c r="B41" s="139" t="s">
        <v>20</v>
      </c>
      <c r="C41" s="19">
        <v>40391</v>
      </c>
      <c r="D41" s="38">
        <v>6.991144517213765</v>
      </c>
      <c r="E41" s="38">
        <v>7.04699842617873</v>
      </c>
      <c r="F41" s="38">
        <v>8.22721355840308</v>
      </c>
      <c r="G41" s="38">
        <v>4.064981621817854</v>
      </c>
      <c r="H41" s="38">
        <v>6.873614190687327</v>
      </c>
      <c r="I41" s="38">
        <v>6.154569908215346</v>
      </c>
      <c r="J41" s="38">
        <v>8.911153228110734</v>
      </c>
      <c r="K41" s="38">
        <v>4.485543932211589</v>
      </c>
      <c r="L41" s="38">
        <v>4.28546737063864</v>
      </c>
      <c r="M41" s="38">
        <v>4.35867058837569</v>
      </c>
      <c r="N41" s="38">
        <v>9.1064091229333</v>
      </c>
      <c r="O41" s="38">
        <v>0.4492226290383039</v>
      </c>
      <c r="P41" s="38">
        <v>5.9999994036391335</v>
      </c>
      <c r="Q41" s="38">
        <v>-4.63906351615001</v>
      </c>
      <c r="R41" s="38">
        <v>-6.912637828668366</v>
      </c>
    </row>
    <row r="42" spans="2:18" s="43" customFormat="1" ht="11.25">
      <c r="B42" s="139" t="s">
        <v>20</v>
      </c>
      <c r="C42" s="19">
        <v>40422</v>
      </c>
      <c r="D42" s="38">
        <v>7.773401326106</v>
      </c>
      <c r="E42" s="38">
        <v>7.953844379015784</v>
      </c>
      <c r="F42" s="38">
        <v>9.50776350836473</v>
      </c>
      <c r="G42" s="38">
        <v>4.355519588363532</v>
      </c>
      <c r="H42" s="38">
        <v>6.936707169561029</v>
      </c>
      <c r="I42" s="38">
        <v>12.475266220049019</v>
      </c>
      <c r="J42" s="38">
        <v>8.559810569256054</v>
      </c>
      <c r="K42" s="38">
        <v>4.7042195972309075</v>
      </c>
      <c r="L42" s="38">
        <v>4.6810491905760365</v>
      </c>
      <c r="M42" s="38">
        <v>4.743429846823344</v>
      </c>
      <c r="N42" s="38">
        <v>9.275722759796912</v>
      </c>
      <c r="O42" s="38">
        <v>0.5197379833238758</v>
      </c>
      <c r="P42" s="38">
        <v>5.9999993440030375</v>
      </c>
      <c r="Q42" s="38">
        <v>-5.55555555555557</v>
      </c>
      <c r="R42" s="38">
        <v>-4.718519768292007</v>
      </c>
    </row>
    <row r="43" spans="1:20" ht="11.25">
      <c r="A43" s="43"/>
      <c r="B43" s="139" t="s">
        <v>20</v>
      </c>
      <c r="C43" s="19">
        <v>40452</v>
      </c>
      <c r="D43" s="38">
        <v>8.81200802707287</v>
      </c>
      <c r="E43" s="38">
        <v>9.10920153045225</v>
      </c>
      <c r="F43" s="38">
        <v>11.044022165006172</v>
      </c>
      <c r="G43" s="38">
        <v>4.956010313573711</v>
      </c>
      <c r="H43" s="38">
        <v>7.0809837746331095</v>
      </c>
      <c r="I43" s="38">
        <v>17.413003012950945</v>
      </c>
      <c r="J43" s="38">
        <v>9.009166280178626</v>
      </c>
      <c r="K43" s="38">
        <v>5.195061101666898</v>
      </c>
      <c r="L43" s="38">
        <v>5.391254072348972</v>
      </c>
      <c r="M43" s="38">
        <v>5.562134967125965</v>
      </c>
      <c r="N43" s="38">
        <v>9.401889999198909</v>
      </c>
      <c r="O43" s="38">
        <v>0.5671832996520187</v>
      </c>
      <c r="P43" s="38">
        <v>5.999999284366964</v>
      </c>
      <c r="Q43" s="38">
        <v>-3.014265991716525</v>
      </c>
      <c r="R43" s="38">
        <v>-2.4426605504587084</v>
      </c>
      <c r="S43" s="43"/>
      <c r="T43" s="43"/>
    </row>
    <row r="44" spans="1:20" ht="11.25">
      <c r="A44" s="43"/>
      <c r="B44" s="139" t="s">
        <v>20</v>
      </c>
      <c r="C44" s="19">
        <v>40483</v>
      </c>
      <c r="D44" s="38">
        <v>10.272026985708237</v>
      </c>
      <c r="E44" s="38">
        <v>10.754982362099685</v>
      </c>
      <c r="F44" s="38">
        <v>13.288522647205658</v>
      </c>
      <c r="G44" s="38">
        <v>5.731218154880202</v>
      </c>
      <c r="H44" s="38">
        <v>7.162504308961459</v>
      </c>
      <c r="I44" s="38">
        <v>23.86346392979679</v>
      </c>
      <c r="J44" s="38">
        <v>9.904883085459204</v>
      </c>
      <c r="K44" s="38">
        <v>5.634847512198693</v>
      </c>
      <c r="L44" s="38">
        <v>6.084308496867408</v>
      </c>
      <c r="M44" s="38">
        <v>6.013910308457815</v>
      </c>
      <c r="N44" s="38">
        <v>9.564916856936634</v>
      </c>
      <c r="O44" s="38">
        <v>0.6009738732406733</v>
      </c>
      <c r="P44" s="38">
        <v>5.999999284366986</v>
      </c>
      <c r="Q44" s="38">
        <v>-0.7340672074159893</v>
      </c>
      <c r="R44" s="38">
        <v>-1.965152813481863</v>
      </c>
      <c r="S44" s="43"/>
      <c r="T44" s="43"/>
    </row>
    <row r="45" spans="1:20" ht="11.25">
      <c r="A45" s="43"/>
      <c r="B45" s="41" t="s">
        <v>20</v>
      </c>
      <c r="C45" s="24">
        <v>40513</v>
      </c>
      <c r="D45" s="42">
        <v>11.323142949673537</v>
      </c>
      <c r="E45" s="42">
        <v>11.300002258996479</v>
      </c>
      <c r="F45" s="42">
        <v>13.850419401256463</v>
      </c>
      <c r="G45" s="42">
        <v>6.238809915766441</v>
      </c>
      <c r="H45" s="42">
        <v>7.769842608140087</v>
      </c>
      <c r="I45" s="42">
        <v>25.608454631955002</v>
      </c>
      <c r="J45" s="42">
        <v>10.127245567521491</v>
      </c>
      <c r="K45" s="42">
        <v>5.9086887217945305</v>
      </c>
      <c r="L45" s="42">
        <v>6.4652138821630345</v>
      </c>
      <c r="M45" s="42">
        <v>6.398709559840321</v>
      </c>
      <c r="N45" s="42">
        <v>9.757809313613075</v>
      </c>
      <c r="O45" s="42">
        <v>0.6415950156166028</v>
      </c>
      <c r="P45" s="42">
        <v>5.99999934400306</v>
      </c>
      <c r="Q45" s="42">
        <v>-3.271937967670069</v>
      </c>
      <c r="R45" s="42">
        <v>-4.307374224672644</v>
      </c>
      <c r="S45" s="43"/>
      <c r="T45" s="43"/>
    </row>
    <row r="46" spans="1:20" ht="11.25">
      <c r="A46" s="139"/>
      <c r="B46" s="139" t="s">
        <v>113</v>
      </c>
      <c r="C46" s="19">
        <v>40544</v>
      </c>
      <c r="D46" s="38">
        <v>11.50377472982369</v>
      </c>
      <c r="E46" s="38">
        <v>11.266447164067838</v>
      </c>
      <c r="F46" s="38">
        <v>13.85335962974894</v>
      </c>
      <c r="G46" s="38">
        <v>6.214040831820844</v>
      </c>
      <c r="H46" s="38">
        <v>7.523245386321786</v>
      </c>
      <c r="I46" s="38">
        <v>28.39661813997698</v>
      </c>
      <c r="J46" s="38">
        <v>9.316894779884887</v>
      </c>
      <c r="K46" s="38">
        <v>5.992987349599721</v>
      </c>
      <c r="L46" s="38">
        <v>6.52850138890666</v>
      </c>
      <c r="M46" s="38">
        <v>6.199627435489052</v>
      </c>
      <c r="N46" s="38">
        <v>9.978420973530433</v>
      </c>
      <c r="O46" s="38">
        <v>0.7135537560527538</v>
      </c>
      <c r="P46" s="38">
        <v>5.999999403639156</v>
      </c>
      <c r="Q46" s="38">
        <v>-5.899539274075738</v>
      </c>
      <c r="R46" s="38">
        <v>-10.742479197781096</v>
      </c>
      <c r="S46" s="43"/>
      <c r="T46" s="43"/>
    </row>
    <row r="47" spans="1:20" ht="11.25">
      <c r="A47" s="139"/>
      <c r="B47" s="139" t="s">
        <v>20</v>
      </c>
      <c r="C47" s="19">
        <v>40575</v>
      </c>
      <c r="D47" s="38">
        <v>11.303822087543058</v>
      </c>
      <c r="E47" s="38">
        <v>11.115562918790832</v>
      </c>
      <c r="F47" s="38">
        <v>13.68790435041034</v>
      </c>
      <c r="G47" s="38">
        <v>6.019660000412408</v>
      </c>
      <c r="H47" s="38">
        <v>7.442130609403952</v>
      </c>
      <c r="I47" s="38">
        <v>29.837720353591337</v>
      </c>
      <c r="J47" s="38">
        <v>8.646755817199114</v>
      </c>
      <c r="K47" s="38">
        <v>6.014171342034569</v>
      </c>
      <c r="L47" s="38">
        <v>6.359502070469025</v>
      </c>
      <c r="M47" s="38">
        <v>6.046762767931924</v>
      </c>
      <c r="N47" s="38">
        <v>10.256023911623435</v>
      </c>
      <c r="O47" s="38">
        <v>0.7663276582209333</v>
      </c>
      <c r="P47" s="38">
        <v>5.99999946327523</v>
      </c>
      <c r="Q47" s="38">
        <v>-9.357678513205093</v>
      </c>
      <c r="R47" s="38">
        <v>-8.271673108779677</v>
      </c>
      <c r="S47" s="43"/>
      <c r="T47" s="43"/>
    </row>
    <row r="48" spans="1:20" ht="11.25">
      <c r="A48" s="139"/>
      <c r="B48" s="139" t="s">
        <v>20</v>
      </c>
      <c r="C48" s="19">
        <v>40603</v>
      </c>
      <c r="D48" s="38">
        <v>10.948106241009882</v>
      </c>
      <c r="E48" s="38">
        <v>11.090891770619859</v>
      </c>
      <c r="F48" s="38">
        <v>13.77636881316462</v>
      </c>
      <c r="G48" s="38">
        <v>5.85881597009259</v>
      </c>
      <c r="H48" s="38">
        <v>7.097480372296228</v>
      </c>
      <c r="I48" s="38">
        <v>28.254840170767203</v>
      </c>
      <c r="J48" s="38">
        <v>9.160723941924198</v>
      </c>
      <c r="K48" s="38">
        <v>6.298987616320217</v>
      </c>
      <c r="L48" s="38">
        <v>6.3067810676655345</v>
      </c>
      <c r="M48" s="38">
        <v>6.061047800154085</v>
      </c>
      <c r="N48" s="38">
        <v>10.431611577919252</v>
      </c>
      <c r="O48" s="38">
        <v>0.8086160234521023</v>
      </c>
      <c r="P48" s="38">
        <v>5.999999522911326</v>
      </c>
      <c r="Q48" s="38">
        <v>-7.094859446746559</v>
      </c>
      <c r="R48" s="38">
        <v>-8.551375631667602</v>
      </c>
      <c r="S48" s="43"/>
      <c r="T48" s="43"/>
    </row>
    <row r="49" spans="1:20" ht="11.25">
      <c r="A49" s="139"/>
      <c r="B49" s="139" t="s">
        <v>20</v>
      </c>
      <c r="C49" s="19">
        <v>40634</v>
      </c>
      <c r="D49" s="38">
        <v>10.597325961944716</v>
      </c>
      <c r="E49" s="38">
        <v>10.844907491614952</v>
      </c>
      <c r="F49" s="38">
        <v>13.282405849282064</v>
      </c>
      <c r="G49" s="38">
        <v>6.054457655317935</v>
      </c>
      <c r="H49" s="38">
        <v>7.333612603250805</v>
      </c>
      <c r="I49" s="38">
        <v>25.512321734061683</v>
      </c>
      <c r="J49" s="38">
        <v>9.341335834536334</v>
      </c>
      <c r="K49" s="38">
        <v>6.510256923504065</v>
      </c>
      <c r="L49" s="38">
        <v>6.296481939788867</v>
      </c>
      <c r="M49" s="38">
        <v>6.388660870863028</v>
      </c>
      <c r="N49" s="38">
        <v>10.618272559410634</v>
      </c>
      <c r="O49" s="38">
        <v>0.8458144027647663</v>
      </c>
      <c r="P49" s="38">
        <v>5.999999582547422</v>
      </c>
      <c r="Q49" s="38">
        <v>-9.737860263996367</v>
      </c>
      <c r="R49" s="38">
        <v>-9.089333179244196</v>
      </c>
      <c r="S49" s="43"/>
      <c r="T49" s="43"/>
    </row>
    <row r="50" spans="1:20" ht="11.25">
      <c r="A50" s="139"/>
      <c r="B50" s="139" t="s">
        <v>20</v>
      </c>
      <c r="C50" s="19">
        <v>40664</v>
      </c>
      <c r="D50" s="38">
        <v>9.772933696639408</v>
      </c>
      <c r="E50" s="38">
        <v>9.13992230385543</v>
      </c>
      <c r="F50" s="38">
        <v>10.301128290478335</v>
      </c>
      <c r="G50" s="38">
        <v>6.366818037196653</v>
      </c>
      <c r="H50" s="38">
        <v>8.522347549748366</v>
      </c>
      <c r="I50" s="38">
        <v>21.276563488965294</v>
      </c>
      <c r="J50" s="38">
        <v>6.848970967416235</v>
      </c>
      <c r="K50" s="38">
        <v>6.55278165324007</v>
      </c>
      <c r="L50" s="38">
        <v>6.444508910328994</v>
      </c>
      <c r="M50" s="38">
        <v>6.488233799426846</v>
      </c>
      <c r="N50" s="38">
        <v>10.879571087314922</v>
      </c>
      <c r="O50" s="38">
        <v>0.9526564765740764</v>
      </c>
      <c r="P50" s="38">
        <v>5.999999642183496</v>
      </c>
      <c r="Q50" s="38">
        <v>-11.014178855062863</v>
      </c>
      <c r="R50" s="38">
        <v>-13.034623217922602</v>
      </c>
      <c r="S50" s="43"/>
      <c r="T50" s="43"/>
    </row>
    <row r="51" spans="1:20" ht="11.25">
      <c r="A51" s="139"/>
      <c r="B51" s="139" t="s">
        <v>20</v>
      </c>
      <c r="C51" s="19">
        <v>40695</v>
      </c>
      <c r="D51" s="38">
        <v>8.649111439124745</v>
      </c>
      <c r="E51" s="38">
        <v>8.62576473975647</v>
      </c>
      <c r="F51" s="38">
        <v>9.61396070411733</v>
      </c>
      <c r="G51" s="38">
        <v>6.40227023047244</v>
      </c>
      <c r="H51" s="38">
        <v>7.749854964269476</v>
      </c>
      <c r="I51" s="38">
        <v>19.3820018071005</v>
      </c>
      <c r="J51" s="38">
        <v>6.540275294827369</v>
      </c>
      <c r="K51" s="38">
        <v>6.7125507114063065</v>
      </c>
      <c r="L51" s="38">
        <v>6.796365112575331</v>
      </c>
      <c r="M51" s="38">
        <v>6.457569324809009</v>
      </c>
      <c r="N51" s="38">
        <v>11.062491920252349</v>
      </c>
      <c r="O51" s="38">
        <v>1.0056254225151218</v>
      </c>
      <c r="P51" s="38">
        <v>5.999999701819592</v>
      </c>
      <c r="Q51" s="38">
        <v>-12.11900675563432</v>
      </c>
      <c r="R51" s="38">
        <v>-13.34443519289482</v>
      </c>
      <c r="S51" s="43"/>
      <c r="T51" s="43"/>
    </row>
    <row r="52" spans="1:20" ht="11.25">
      <c r="A52" s="139"/>
      <c r="B52" s="139" t="s">
        <v>20</v>
      </c>
      <c r="C52" s="19">
        <v>40725</v>
      </c>
      <c r="D52" s="38">
        <v>8.35618358052086</v>
      </c>
      <c r="E52" s="38">
        <v>8.335193302212485</v>
      </c>
      <c r="F52" s="38">
        <v>9.094323130678461</v>
      </c>
      <c r="G52" s="38">
        <v>6.577628800399671</v>
      </c>
      <c r="H52" s="38">
        <v>7.7553012393437815</v>
      </c>
      <c r="I52" s="38">
        <v>19.135807131366068</v>
      </c>
      <c r="J52" s="38">
        <v>5.95278480796404</v>
      </c>
      <c r="K52" s="38">
        <v>6.872599283200187</v>
      </c>
      <c r="L52" s="38">
        <v>6.871121166478122</v>
      </c>
      <c r="M52" s="38">
        <v>6.598718708020801</v>
      </c>
      <c r="N52" s="38">
        <v>11.181287849209575</v>
      </c>
      <c r="O52" s="38">
        <v>1.0134948036403912</v>
      </c>
      <c r="P52" s="38">
        <v>5.9999997614556655</v>
      </c>
      <c r="Q52" s="38">
        <v>-11.624095840867987</v>
      </c>
      <c r="R52" s="38">
        <v>-11.432961529706354</v>
      </c>
      <c r="S52" s="43"/>
      <c r="T52" s="43"/>
    </row>
    <row r="53" spans="1:20" ht="11.25">
      <c r="A53" s="139"/>
      <c r="B53" s="139" t="s">
        <v>20</v>
      </c>
      <c r="C53" s="19">
        <v>40756</v>
      </c>
      <c r="D53" s="38">
        <v>8.001715166475432</v>
      </c>
      <c r="E53" s="38">
        <v>7.813043110656026</v>
      </c>
      <c r="F53" s="38">
        <v>8.089380070438201</v>
      </c>
      <c r="G53" s="38">
        <v>7.095804553594265</v>
      </c>
      <c r="H53" s="38">
        <v>7.75101945915011</v>
      </c>
      <c r="I53" s="38">
        <v>17.926500740141392</v>
      </c>
      <c r="J53" s="38">
        <v>4.972669572605559</v>
      </c>
      <c r="K53" s="38">
        <v>7.225226440980759</v>
      </c>
      <c r="L53" s="38">
        <v>7.395037869548626</v>
      </c>
      <c r="M53" s="38">
        <v>6.837618989189553</v>
      </c>
      <c r="N53" s="38">
        <v>11.384124946301855</v>
      </c>
      <c r="O53" s="38">
        <v>1.131270493973724</v>
      </c>
      <c r="P53" s="38">
        <v>5.9999998210917616</v>
      </c>
      <c r="Q53" s="38">
        <v>-9.24073653102978</v>
      </c>
      <c r="R53" s="38">
        <v>-9.61275626423691</v>
      </c>
      <c r="S53" s="43"/>
      <c r="T53" s="43"/>
    </row>
    <row r="54" spans="1:20" ht="11.25">
      <c r="A54" s="139"/>
      <c r="B54" s="139" t="s">
        <v>20</v>
      </c>
      <c r="C54" s="19">
        <v>40787</v>
      </c>
      <c r="D54" s="38">
        <v>7.458818623216468</v>
      </c>
      <c r="E54" s="38">
        <v>7.447038352619217</v>
      </c>
      <c r="F54" s="38">
        <v>7.524637015000324</v>
      </c>
      <c r="G54" s="38">
        <v>7.134465696345393</v>
      </c>
      <c r="H54" s="38">
        <v>7.6828000410510855</v>
      </c>
      <c r="I54" s="38">
        <v>14.221110800223835</v>
      </c>
      <c r="J54" s="38">
        <v>5.300338094815338</v>
      </c>
      <c r="K54" s="38">
        <v>7.310902059629765</v>
      </c>
      <c r="L54" s="38">
        <v>7.299018067923435</v>
      </c>
      <c r="M54" s="38">
        <v>6.538566777447463</v>
      </c>
      <c r="N54" s="38">
        <v>11.485468356748886</v>
      </c>
      <c r="O54" s="38">
        <v>1.1616896521433828</v>
      </c>
      <c r="P54" s="38">
        <v>5.999999880727858</v>
      </c>
      <c r="Q54" s="38">
        <v>1.8095071856635947</v>
      </c>
      <c r="R54" s="38">
        <v>9.455790343524972</v>
      </c>
      <c r="S54" s="43"/>
      <c r="T54" s="43"/>
    </row>
    <row r="55" spans="1:20" ht="11.25">
      <c r="A55" s="139"/>
      <c r="B55" s="139" t="s">
        <v>20</v>
      </c>
      <c r="C55" s="19">
        <v>40817</v>
      </c>
      <c r="D55" s="38">
        <v>6.949860376699357</v>
      </c>
      <c r="E55" s="38">
        <v>6.775861038166675</v>
      </c>
      <c r="F55" s="38">
        <v>6.626216293981391</v>
      </c>
      <c r="G55" s="38">
        <v>6.780504503364204</v>
      </c>
      <c r="H55" s="38">
        <v>7.716492653133011</v>
      </c>
      <c r="I55" s="38">
        <v>9.012466139225106</v>
      </c>
      <c r="J55" s="38">
        <v>5.80388407529131</v>
      </c>
      <c r="K55" s="38">
        <v>6.9700991192924056</v>
      </c>
      <c r="L55" s="38">
        <v>6.661078014096944</v>
      </c>
      <c r="M55" s="38">
        <v>5.850852449937771</v>
      </c>
      <c r="N55" s="38">
        <v>11.565047556521257</v>
      </c>
      <c r="O55" s="38">
        <v>1.1766545187948507</v>
      </c>
      <c r="P55" s="38">
        <v>5.9999999403639315</v>
      </c>
      <c r="Q55" s="38">
        <v>5.136417556346373</v>
      </c>
      <c r="R55" s="38">
        <v>-0.7581991301281343</v>
      </c>
      <c r="S55" s="43"/>
      <c r="T55" s="43"/>
    </row>
    <row r="56" spans="1:20" ht="11.25">
      <c r="A56" s="43"/>
      <c r="B56" s="139" t="s">
        <v>20</v>
      </c>
      <c r="C56" s="19">
        <v>40848</v>
      </c>
      <c r="D56" s="38">
        <v>5.948489063205775</v>
      </c>
      <c r="E56" s="38">
        <v>5.563503669463099</v>
      </c>
      <c r="F56" s="38">
        <v>4.912526386243132</v>
      </c>
      <c r="G56" s="38">
        <v>6.284391127516309</v>
      </c>
      <c r="H56" s="38">
        <v>8.088064015901942</v>
      </c>
      <c r="I56" s="38">
        <v>3.827637009294649</v>
      </c>
      <c r="J56" s="38">
        <v>5.303713263553456</v>
      </c>
      <c r="K56" s="38">
        <v>6.64130886557428</v>
      </c>
      <c r="L56" s="38">
        <v>6.175242290480121</v>
      </c>
      <c r="M56" s="38">
        <v>5.732002218792798</v>
      </c>
      <c r="N56" s="38">
        <v>11.620917254434747</v>
      </c>
      <c r="O56" s="38">
        <v>1.2079076040045544</v>
      </c>
      <c r="P56" s="38">
        <v>6.000000000000005</v>
      </c>
      <c r="Q56" s="38">
        <v>4.50351070721926</v>
      </c>
      <c r="R56" s="38">
        <v>5.524153604102322</v>
      </c>
      <c r="S56" s="43"/>
      <c r="T56" s="43"/>
    </row>
    <row r="57" spans="1:20" ht="11.25">
      <c r="A57" s="43"/>
      <c r="B57" s="41" t="s">
        <v>20</v>
      </c>
      <c r="C57" s="24">
        <v>40878</v>
      </c>
      <c r="D57" s="42">
        <v>5.096813020623991</v>
      </c>
      <c r="E57" s="42">
        <v>4.997214874150657</v>
      </c>
      <c r="F57" s="42">
        <v>4.1151603708247775</v>
      </c>
      <c r="G57" s="42">
        <v>6.358510626265379</v>
      </c>
      <c r="H57" s="42">
        <v>7.4891023126457235</v>
      </c>
      <c r="I57" s="42">
        <v>3.147744362693339</v>
      </c>
      <c r="J57" s="42">
        <v>4.463871450349877</v>
      </c>
      <c r="K57" s="42">
        <v>6.503352743680191</v>
      </c>
      <c r="L57" s="42">
        <v>6.080187763815426</v>
      </c>
      <c r="M57" s="42">
        <v>5.80676025965956</v>
      </c>
      <c r="N57" s="42">
        <v>11.620917254434904</v>
      </c>
      <c r="O57" s="42">
        <v>1.2079076040045544</v>
      </c>
      <c r="P57" s="42">
        <v>5.999999999999983</v>
      </c>
      <c r="Q57" s="42">
        <v>8.472911152432626</v>
      </c>
      <c r="R57" s="42">
        <v>12.579522266234555</v>
      </c>
      <c r="S57" s="43"/>
      <c r="T57" s="43"/>
    </row>
    <row r="58" spans="1:20" ht="11.25">
      <c r="A58" s="43"/>
      <c r="B58" s="139" t="s">
        <v>117</v>
      </c>
      <c r="C58" s="19">
        <v>40909</v>
      </c>
      <c r="D58" s="38">
        <v>4.528559625447537</v>
      </c>
      <c r="E58" s="38">
        <v>4.291323107708522</v>
      </c>
      <c r="F58" s="38">
        <v>3.1378049003902175</v>
      </c>
      <c r="G58" s="38">
        <v>5.879527895437819</v>
      </c>
      <c r="H58" s="38">
        <v>8.008226171428333</v>
      </c>
      <c r="I58" s="38">
        <v>2.310209934074159</v>
      </c>
      <c r="J58" s="38">
        <v>3.4399040158091587</v>
      </c>
      <c r="K58" s="38">
        <v>6.217997653937091</v>
      </c>
      <c r="L58" s="38">
        <v>5.628221920474874</v>
      </c>
      <c r="M58" s="38">
        <v>5.29805928564171</v>
      </c>
      <c r="N58" s="38">
        <v>11.652671348738775</v>
      </c>
      <c r="O58" s="38">
        <v>1.2229768077568925</v>
      </c>
      <c r="P58" s="38">
        <v>5.999999999999983</v>
      </c>
      <c r="Q58" s="38">
        <v>6.859435037019335</v>
      </c>
      <c r="R58" s="38">
        <v>3.926138400860535</v>
      </c>
      <c r="S58" s="43"/>
      <c r="T58" s="43"/>
    </row>
    <row r="59" spans="1:20" ht="11.25">
      <c r="A59" s="43"/>
      <c r="B59" s="139" t="s">
        <v>20</v>
      </c>
      <c r="C59" s="19">
        <v>40940</v>
      </c>
      <c r="D59" s="38">
        <v>3.433922996878236</v>
      </c>
      <c r="E59" s="38">
        <v>3.375976391835356</v>
      </c>
      <c r="F59" s="38">
        <v>1.8533897708649771</v>
      </c>
      <c r="G59" s="38">
        <v>5.6170222224692035</v>
      </c>
      <c r="H59" s="38">
        <v>8.024871037847149</v>
      </c>
      <c r="I59" s="38">
        <v>-0.2766169789051087</v>
      </c>
      <c r="J59" s="38">
        <v>2.6454692806061164</v>
      </c>
      <c r="K59" s="38">
        <v>5.849085647435515</v>
      </c>
      <c r="L59" s="38">
        <v>5.470398059006687</v>
      </c>
      <c r="M59" s="38">
        <v>4.604500718853322</v>
      </c>
      <c r="N59" s="38">
        <v>11.547334000812404</v>
      </c>
      <c r="O59" s="38">
        <v>1.1699637467535773</v>
      </c>
      <c r="P59" s="38">
        <v>5.999999999999983</v>
      </c>
      <c r="Q59" s="38">
        <v>3.021267206235012</v>
      </c>
      <c r="R59" s="38">
        <v>2.889477486154579</v>
      </c>
      <c r="S59" s="43"/>
      <c r="T59" s="43"/>
    </row>
    <row r="60" spans="1:20" ht="11.25">
      <c r="A60" s="43"/>
      <c r="B60" s="139" t="s">
        <v>20</v>
      </c>
      <c r="C60" s="19">
        <v>40969</v>
      </c>
      <c r="D60" s="38">
        <v>3.234044951858972</v>
      </c>
      <c r="E60" s="38">
        <v>3.321203592748545</v>
      </c>
      <c r="F60" s="38">
        <v>1.7995130940911652</v>
      </c>
      <c r="G60" s="38">
        <v>5.503655676645058</v>
      </c>
      <c r="H60" s="38">
        <v>8.104827550137617</v>
      </c>
      <c r="I60" s="38">
        <v>-0.1445679567077529</v>
      </c>
      <c r="J60" s="38">
        <v>2.527309219201701</v>
      </c>
      <c r="K60" s="38">
        <v>5.239991936124322</v>
      </c>
      <c r="L60" s="38">
        <v>4.967303188347283</v>
      </c>
      <c r="M60" s="38">
        <v>4.393807800965299</v>
      </c>
      <c r="N60" s="38">
        <v>11.437538142389458</v>
      </c>
      <c r="O60" s="38">
        <v>1.1554129075911357</v>
      </c>
      <c r="P60" s="38">
        <v>5.999999999999983</v>
      </c>
      <c r="Q60" s="38">
        <v>8.209818033873795</v>
      </c>
      <c r="R60" s="38">
        <v>11.87450113587525</v>
      </c>
      <c r="S60" s="43"/>
      <c r="T60" s="43"/>
    </row>
    <row r="61" spans="1:20" ht="11.25">
      <c r="A61" s="43"/>
      <c r="B61" s="139" t="s">
        <v>20</v>
      </c>
      <c r="C61" s="19">
        <v>41000</v>
      </c>
      <c r="D61" s="38">
        <v>3.6515429160974167</v>
      </c>
      <c r="E61" s="38">
        <v>3.855957327172188</v>
      </c>
      <c r="F61" s="38">
        <v>2.8174069089277776</v>
      </c>
      <c r="G61" s="38">
        <v>5.0501516849326356</v>
      </c>
      <c r="H61" s="38">
        <v>7.767926066162678</v>
      </c>
      <c r="I61" s="38">
        <v>1.5693523963106415</v>
      </c>
      <c r="J61" s="38">
        <v>3.278442144594562</v>
      </c>
      <c r="K61" s="38">
        <v>5.1041657194300205</v>
      </c>
      <c r="L61" s="38">
        <v>4.884043747734368</v>
      </c>
      <c r="M61" s="38">
        <v>4.150734732157901</v>
      </c>
      <c r="N61" s="38">
        <v>11.295765228366395</v>
      </c>
      <c r="O61" s="38">
        <v>1.141054137344466</v>
      </c>
      <c r="P61" s="38">
        <v>5.999999999999983</v>
      </c>
      <c r="Q61" s="38">
        <v>16.91531893291276</v>
      </c>
      <c r="R61" s="38">
        <v>20.244072967647632</v>
      </c>
      <c r="S61" s="43"/>
      <c r="T61" s="43"/>
    </row>
    <row r="62" spans="1:20" ht="11.25">
      <c r="A62" s="43"/>
      <c r="B62" s="139" t="s">
        <v>20</v>
      </c>
      <c r="C62" s="19">
        <v>41030</v>
      </c>
      <c r="D62" s="38">
        <v>4.261450943562473</v>
      </c>
      <c r="E62" s="38">
        <v>4.797523463650499</v>
      </c>
      <c r="F62" s="38">
        <v>4.4032842541203765</v>
      </c>
      <c r="G62" s="38">
        <v>5.061428936591406</v>
      </c>
      <c r="H62" s="38">
        <v>6.65661231030259</v>
      </c>
      <c r="I62" s="38">
        <v>5.618196989252677</v>
      </c>
      <c r="J62" s="38">
        <v>3.9689124903197204</v>
      </c>
      <c r="K62" s="38">
        <v>4.9888673678113005</v>
      </c>
      <c r="L62" s="38">
        <v>4.8631034189712485</v>
      </c>
      <c r="M62" s="38">
        <v>4.186026862453729</v>
      </c>
      <c r="N62" s="38">
        <v>11.027665156078314</v>
      </c>
      <c r="O62" s="38">
        <v>1.0297714095677035</v>
      </c>
      <c r="P62" s="38">
        <v>5.999999999999983</v>
      </c>
      <c r="Q62" s="38">
        <v>23.086588088114233</v>
      </c>
      <c r="R62" s="38">
        <v>28.00177226406735</v>
      </c>
      <c r="S62" s="43"/>
      <c r="T62" s="43"/>
    </row>
    <row r="63" spans="1:20" ht="11.25">
      <c r="A63" s="43"/>
      <c r="B63" s="139" t="s">
        <v>20</v>
      </c>
      <c r="C63" s="19">
        <v>41061</v>
      </c>
      <c r="D63" s="38">
        <v>5.14120608100106</v>
      </c>
      <c r="E63" s="38">
        <v>5.656421827422298</v>
      </c>
      <c r="F63" s="38">
        <v>5.540846174723324</v>
      </c>
      <c r="G63" s="38">
        <v>5.369489530721316</v>
      </c>
      <c r="H63" s="38">
        <v>7.036977522157506</v>
      </c>
      <c r="I63" s="38">
        <v>7.862457555211799</v>
      </c>
      <c r="J63" s="38">
        <v>4.721591157575866</v>
      </c>
      <c r="K63" s="38">
        <v>4.915425283547448</v>
      </c>
      <c r="L63" s="38">
        <v>4.904472008280836</v>
      </c>
      <c r="M63" s="38">
        <v>4.4108183629361974</v>
      </c>
      <c r="N63" s="38">
        <v>10.681482207345994</v>
      </c>
      <c r="O63" s="38">
        <v>0.9173494822444894</v>
      </c>
      <c r="P63" s="38">
        <v>6.000000000000005</v>
      </c>
      <c r="Q63" s="38">
        <v>29.12033162567582</v>
      </c>
      <c r="R63" s="38">
        <v>29.479213375184177</v>
      </c>
      <c r="S63" s="43"/>
      <c r="T63" s="43"/>
    </row>
    <row r="64" spans="1:20" ht="11.25">
      <c r="A64" s="43"/>
      <c r="B64" s="139" t="s">
        <v>20</v>
      </c>
      <c r="C64" s="19">
        <v>41091</v>
      </c>
      <c r="D64" s="38">
        <v>6.674325917655177</v>
      </c>
      <c r="E64" s="38">
        <v>7.312310140315348</v>
      </c>
      <c r="F64" s="38">
        <v>7.933785473146382</v>
      </c>
      <c r="G64" s="38">
        <v>5.6484010051292</v>
      </c>
      <c r="H64" s="38">
        <v>7.269025408763219</v>
      </c>
      <c r="I64" s="38">
        <v>13.934428827732237</v>
      </c>
      <c r="J64" s="38">
        <v>5.822422673288297</v>
      </c>
      <c r="K64" s="38">
        <v>5.19841436932682</v>
      </c>
      <c r="L64" s="38">
        <v>5.35564951431895</v>
      </c>
      <c r="M64" s="38">
        <v>4.233987315725285</v>
      </c>
      <c r="N64" s="38">
        <v>10.365865426159093</v>
      </c>
      <c r="O64" s="38">
        <v>0.8079885626264494</v>
      </c>
      <c r="P64" s="38">
        <v>5.958242979688011</v>
      </c>
      <c r="Q64" s="38">
        <v>29.722895581558895</v>
      </c>
      <c r="R64" s="38">
        <v>31.71625008031871</v>
      </c>
      <c r="S64" s="43"/>
      <c r="T64" s="43"/>
    </row>
    <row r="65" spans="1:20" ht="11.25">
      <c r="A65" s="43"/>
      <c r="B65" s="139" t="s">
        <v>20</v>
      </c>
      <c r="C65" s="19">
        <v>41122</v>
      </c>
      <c r="D65" s="38">
        <v>7.723491741922195</v>
      </c>
      <c r="E65" s="38">
        <v>8.036945464051115</v>
      </c>
      <c r="F65" s="38">
        <v>9.002463226407054</v>
      </c>
      <c r="G65" s="38">
        <v>5.688909639224637</v>
      </c>
      <c r="H65" s="38">
        <v>7.4052941493798485</v>
      </c>
      <c r="I65" s="38">
        <v>17.915116435002542</v>
      </c>
      <c r="J65" s="38">
        <v>5.830587598680204</v>
      </c>
      <c r="K65" s="38">
        <v>5.240384039123103</v>
      </c>
      <c r="L65" s="38">
        <v>5.38712401362722</v>
      </c>
      <c r="M65" s="38">
        <v>4.103262260997664</v>
      </c>
      <c r="N65" s="38">
        <v>9.948480472769305</v>
      </c>
      <c r="O65" s="38">
        <v>0.6115184329528622</v>
      </c>
      <c r="P65" s="38">
        <v>5.916502408892499</v>
      </c>
      <c r="Q65" s="38">
        <v>27.078489542892935</v>
      </c>
      <c r="R65" s="38">
        <v>28.351814516129025</v>
      </c>
      <c r="S65" s="43"/>
      <c r="T65" s="43"/>
    </row>
    <row r="66" spans="1:20" ht="11.25">
      <c r="A66" s="43"/>
      <c r="B66" s="139" t="s">
        <v>20</v>
      </c>
      <c r="C66" s="19">
        <v>41153</v>
      </c>
      <c r="D66" s="38">
        <v>8.066314835545585</v>
      </c>
      <c r="E66" s="38">
        <v>8.173894994475784</v>
      </c>
      <c r="F66" s="38">
        <v>9.177629170187785</v>
      </c>
      <c r="G66" s="38">
        <v>5.730784397400646</v>
      </c>
      <c r="H66" s="38">
        <v>7.491432857219804</v>
      </c>
      <c r="I66" s="38">
        <v>18.06198156047043</v>
      </c>
      <c r="J66" s="38">
        <v>5.977403859300501</v>
      </c>
      <c r="K66" s="38">
        <v>5.282203377200179</v>
      </c>
      <c r="L66" s="38">
        <v>5.576040072352839</v>
      </c>
      <c r="M66" s="38">
        <v>4.411880134404966</v>
      </c>
      <c r="N66" s="38">
        <v>9.509788229181337</v>
      </c>
      <c r="O66" s="38">
        <v>0.5107061946396207</v>
      </c>
      <c r="P66" s="38">
        <v>5.87477828113343</v>
      </c>
      <c r="Q66" s="38">
        <v>15.903471653903312</v>
      </c>
      <c r="R66" s="38">
        <v>9.501725625539258</v>
      </c>
      <c r="S66" s="43"/>
      <c r="T66" s="43"/>
    </row>
    <row r="67" spans="1:20" ht="11.25">
      <c r="A67" s="43"/>
      <c r="B67" s="139" t="s">
        <v>20</v>
      </c>
      <c r="C67" s="19">
        <v>41183</v>
      </c>
      <c r="D67" s="38">
        <v>7.521221042450565</v>
      </c>
      <c r="E67" s="38">
        <v>7.406067419117934</v>
      </c>
      <c r="F67" s="38">
        <v>7.921581913336673</v>
      </c>
      <c r="G67" s="38">
        <v>5.9671336206896575</v>
      </c>
      <c r="H67" s="38">
        <v>7.472537921853495</v>
      </c>
      <c r="I67" s="38">
        <v>17.206424717847902</v>
      </c>
      <c r="J67" s="38">
        <v>4.626607056931231</v>
      </c>
      <c r="K67" s="38">
        <v>5.449829043593879</v>
      </c>
      <c r="L67" s="38">
        <v>5.986188164586204</v>
      </c>
      <c r="M67" s="38">
        <v>4.845498007441318</v>
      </c>
      <c r="N67" s="38">
        <v>9.216031385772695</v>
      </c>
      <c r="O67" s="38">
        <v>0.4484281691747194</v>
      </c>
      <c r="P67" s="38">
        <v>5.833070589933298</v>
      </c>
      <c r="Q67" s="38">
        <v>14.512323987363196</v>
      </c>
      <c r="R67" s="38">
        <v>20.30204323363933</v>
      </c>
      <c r="S67" s="43"/>
      <c r="T67" s="43"/>
    </row>
    <row r="68" spans="1:20" ht="11.25">
      <c r="A68" s="43"/>
      <c r="B68" s="139" t="s">
        <v>20</v>
      </c>
      <c r="C68" s="19">
        <v>41214</v>
      </c>
      <c r="D68" s="38">
        <v>6.962102792692382</v>
      </c>
      <c r="E68" s="38">
        <v>7.21762010245941</v>
      </c>
      <c r="F68" s="38">
        <v>7.729830849833852</v>
      </c>
      <c r="G68" s="38">
        <v>5.885742001698935</v>
      </c>
      <c r="H68" s="38">
        <v>7.063940183202289</v>
      </c>
      <c r="I68" s="38">
        <v>17.14532203888495</v>
      </c>
      <c r="J68" s="38">
        <v>4.379866267752841</v>
      </c>
      <c r="K68" s="38">
        <v>5.533837250501916</v>
      </c>
      <c r="L68" s="38">
        <v>5.954857320170559</v>
      </c>
      <c r="M68" s="38">
        <v>4.923117630653739</v>
      </c>
      <c r="N68" s="38">
        <v>8.878582711918037</v>
      </c>
      <c r="O68" s="38">
        <v>0.38368069512637604</v>
      </c>
      <c r="P68" s="38">
        <v>5.791379328817259</v>
      </c>
      <c r="Q68" s="38">
        <v>15.485146524135862</v>
      </c>
      <c r="R68" s="38">
        <v>16.373074162018895</v>
      </c>
      <c r="S68" s="43"/>
      <c r="T68" s="43"/>
    </row>
    <row r="69" spans="1:20" ht="11.25">
      <c r="A69" s="43"/>
      <c r="B69" s="41" t="s">
        <v>20</v>
      </c>
      <c r="C69" s="24">
        <v>41244</v>
      </c>
      <c r="D69" s="42">
        <v>7.818244825167131</v>
      </c>
      <c r="E69" s="42">
        <v>8.096678164721439</v>
      </c>
      <c r="F69" s="42">
        <v>9.128430859725833</v>
      </c>
      <c r="G69" s="42">
        <v>5.740431064048135</v>
      </c>
      <c r="H69" s="42">
        <v>7.119440531912957</v>
      </c>
      <c r="I69" s="42">
        <v>19.195393450447273</v>
      </c>
      <c r="J69" s="42">
        <v>5.543029234544861</v>
      </c>
      <c r="K69" s="42">
        <v>5.83859471814745</v>
      </c>
      <c r="L69" s="42">
        <v>6.197348975350692</v>
      </c>
      <c r="M69" s="42">
        <v>5.098870313231307</v>
      </c>
      <c r="N69" s="42">
        <v>8.493182157802925</v>
      </c>
      <c r="O69" s="42">
        <v>0.2897092375707677</v>
      </c>
      <c r="P69" s="42">
        <v>5.74970449131289</v>
      </c>
      <c r="Q69" s="42">
        <v>13.116391746964995</v>
      </c>
      <c r="R69" s="42">
        <v>8.940185520844434</v>
      </c>
      <c r="S69" s="43"/>
      <c r="T69" s="43"/>
    </row>
    <row r="70" spans="1:20" ht="11.25">
      <c r="A70" s="43"/>
      <c r="B70" s="139" t="s">
        <v>119</v>
      </c>
      <c r="C70" s="19">
        <v>41275</v>
      </c>
      <c r="D70" s="38">
        <v>7.91435599425836</v>
      </c>
      <c r="E70" s="38">
        <v>8.105503673612734</v>
      </c>
      <c r="F70" s="38">
        <v>9.11597412183578</v>
      </c>
      <c r="G70" s="38">
        <v>5.945179035754422</v>
      </c>
      <c r="H70" s="38">
        <v>6.857059251462094</v>
      </c>
      <c r="I70" s="38">
        <v>16.018359273245775</v>
      </c>
      <c r="J70" s="38">
        <v>6.6364637064126875</v>
      </c>
      <c r="K70" s="38">
        <v>6.154336082552536</v>
      </c>
      <c r="L70" s="38">
        <v>6.630623046491713</v>
      </c>
      <c r="M70" s="38">
        <v>5.6092206986061655</v>
      </c>
      <c r="N70" s="38">
        <v>8.181786364208875</v>
      </c>
      <c r="O70" s="38">
        <v>0.2031337300280045</v>
      </c>
      <c r="P70" s="38">
        <v>5.666206275401264</v>
      </c>
      <c r="Q70" s="38">
        <v>13.488177204021866</v>
      </c>
      <c r="R70" s="38">
        <v>14.329250761888336</v>
      </c>
      <c r="S70" s="43"/>
      <c r="T70" s="43"/>
    </row>
    <row r="71" spans="1:20" ht="11.25">
      <c r="A71" s="43"/>
      <c r="B71" s="139" t="s">
        <v>20</v>
      </c>
      <c r="C71" s="19">
        <v>41306</v>
      </c>
      <c r="D71" s="38">
        <v>8.29484242984111</v>
      </c>
      <c r="E71" s="38">
        <v>8.243813502015795</v>
      </c>
      <c r="F71" s="38">
        <v>9.24362614062173</v>
      </c>
      <c r="G71" s="38">
        <v>6.039376831648768</v>
      </c>
      <c r="H71" s="38">
        <v>7.1811484975201845</v>
      </c>
      <c r="I71" s="38">
        <v>15.451720513640721</v>
      </c>
      <c r="J71" s="38">
        <v>7.018996889597795</v>
      </c>
      <c r="K71" s="38">
        <v>6.312914644042356</v>
      </c>
      <c r="L71" s="38">
        <v>6.768900397187405</v>
      </c>
      <c r="M71" s="38">
        <v>5.913061351484283</v>
      </c>
      <c r="N71" s="38">
        <v>7.907443730342023</v>
      </c>
      <c r="O71" s="38">
        <v>0.2031337300280045</v>
      </c>
      <c r="P71" s="38">
        <v>5.582773988298517</v>
      </c>
      <c r="Q71" s="38">
        <v>14.831008121273136</v>
      </c>
      <c r="R71" s="38">
        <v>15.574537795459854</v>
      </c>
      <c r="S71" s="43"/>
      <c r="T71" s="43"/>
    </row>
    <row r="72" spans="2:22" ht="11.25">
      <c r="B72" s="43"/>
      <c r="C72" s="19">
        <v>41334</v>
      </c>
      <c r="D72" s="38">
        <v>8.056014079123663</v>
      </c>
      <c r="E72" s="38">
        <v>7.972803302760112</v>
      </c>
      <c r="F72" s="38">
        <v>8.78059316126878</v>
      </c>
      <c r="G72" s="38">
        <v>6.163735165978901</v>
      </c>
      <c r="H72" s="38">
        <v>7.178695328768203</v>
      </c>
      <c r="I72" s="38">
        <v>13.24742012042699</v>
      </c>
      <c r="J72" s="38">
        <v>7.1777248497221</v>
      </c>
      <c r="K72" s="38">
        <v>6.588765923358908</v>
      </c>
      <c r="L72" s="38">
        <v>7.216564814474413</v>
      </c>
      <c r="M72" s="38">
        <v>5.573138241637454</v>
      </c>
      <c r="N72" s="38">
        <v>7.616626767227896</v>
      </c>
      <c r="O72" s="38">
        <v>0.09623095536765991</v>
      </c>
      <c r="P72" s="38">
        <v>5.499407577948445</v>
      </c>
      <c r="Q72" s="38">
        <v>10.445605714364415</v>
      </c>
      <c r="R72" s="38">
        <v>10.52082761648645</v>
      </c>
      <c r="S72" s="43"/>
      <c r="T72" s="43"/>
      <c r="U72" s="43"/>
      <c r="V72" s="43"/>
    </row>
    <row r="73" spans="2:22" ht="11.25">
      <c r="B73" s="43"/>
      <c r="C73" s="19">
        <v>41365</v>
      </c>
      <c r="D73" s="38">
        <v>7.297976590334998</v>
      </c>
      <c r="E73" s="38">
        <v>6.826450494329905</v>
      </c>
      <c r="F73" s="38">
        <v>7.017676547303919</v>
      </c>
      <c r="G73" s="38">
        <v>6.167006618657145</v>
      </c>
      <c r="H73" s="38">
        <v>7.164994967896576</v>
      </c>
      <c r="I73" s="38">
        <v>9.061662677555171</v>
      </c>
      <c r="J73" s="38">
        <v>6.3189685473200585</v>
      </c>
      <c r="K73" s="38">
        <v>6.493513984299759</v>
      </c>
      <c r="L73" s="38">
        <v>7.163068553814345</v>
      </c>
      <c r="M73" s="38">
        <v>5.371999389382909</v>
      </c>
      <c r="N73" s="38">
        <v>7.511677081611756</v>
      </c>
      <c r="O73" s="38">
        <v>0.07351426762891577</v>
      </c>
      <c r="P73" s="38">
        <v>5.416106992335745</v>
      </c>
      <c r="Q73" s="38">
        <v>7.947683631658409</v>
      </c>
      <c r="R73" s="38">
        <v>5.8092821651337445</v>
      </c>
      <c r="S73" s="43"/>
      <c r="T73" s="43"/>
      <c r="U73" s="43"/>
      <c r="V73" s="43"/>
    </row>
    <row r="74" spans="2:22" ht="11.25">
      <c r="B74" s="43"/>
      <c r="C74" s="19">
        <v>41395</v>
      </c>
      <c r="D74" s="38">
        <v>6.216556045677546</v>
      </c>
      <c r="E74" s="38">
        <v>6.199336560762703</v>
      </c>
      <c r="F74" s="38">
        <v>6.067000689956048</v>
      </c>
      <c r="G74" s="38">
        <v>5.960580295324247</v>
      </c>
      <c r="H74" s="38">
        <v>7.555422008546997</v>
      </c>
      <c r="I74" s="38">
        <v>7.51794937042205</v>
      </c>
      <c r="J74" s="38">
        <v>5.591098933255312</v>
      </c>
      <c r="K74" s="38">
        <v>6.504135128766597</v>
      </c>
      <c r="L74" s="38">
        <v>6.950072379121264</v>
      </c>
      <c r="M74" s="38">
        <v>5.109820337211346</v>
      </c>
      <c r="N74" s="38">
        <v>7.355684209522573</v>
      </c>
      <c r="O74" s="38">
        <v>0.0267017711999884</v>
      </c>
      <c r="P74" s="38">
        <v>5.332872179486392</v>
      </c>
      <c r="Q74" s="38">
        <v>2.4598273727546083</v>
      </c>
      <c r="R74" s="38">
        <v>5.419571774711951</v>
      </c>
      <c r="S74" s="43"/>
      <c r="T74" s="43"/>
      <c r="U74" s="43"/>
      <c r="V74" s="43"/>
    </row>
    <row r="75" spans="2:22" ht="11.25">
      <c r="B75" s="43"/>
      <c r="C75" s="19">
        <v>41426</v>
      </c>
      <c r="D75" s="38">
        <v>6.309307821158128</v>
      </c>
      <c r="E75" s="38">
        <v>6.279558210366343</v>
      </c>
      <c r="F75" s="38">
        <v>6.02179909176801</v>
      </c>
      <c r="G75" s="38">
        <v>6.217682220567555</v>
      </c>
      <c r="H75" s="38">
        <v>8.002487799837388</v>
      </c>
      <c r="I75" s="38">
        <v>8.01065274426822</v>
      </c>
      <c r="J75" s="38">
        <v>5.345258086354088</v>
      </c>
      <c r="K75" s="38">
        <v>6.695915835898392</v>
      </c>
      <c r="L75" s="38">
        <v>6.971934430981674</v>
      </c>
      <c r="M75" s="38">
        <v>5.202936277422965</v>
      </c>
      <c r="N75" s="38">
        <v>7.3170467446127985</v>
      </c>
      <c r="O75" s="38">
        <v>0.0267017711999884</v>
      </c>
      <c r="P75" s="38">
        <v>5.249703087467239</v>
      </c>
      <c r="Q75" s="38">
        <v>6.039444757575518</v>
      </c>
      <c r="R75" s="38">
        <v>9.612625538020069</v>
      </c>
      <c r="S75" s="43"/>
      <c r="T75" s="43"/>
      <c r="U75" s="43"/>
      <c r="V75" s="43"/>
    </row>
    <row r="76" spans="2:22" ht="11.25">
      <c r="B76" s="43"/>
      <c r="C76" s="19">
        <v>41456</v>
      </c>
      <c r="D76" s="38">
        <v>5.1762913449628245</v>
      </c>
      <c r="E76" s="38">
        <v>4.838844739094128</v>
      </c>
      <c r="F76" s="38">
        <v>4.015219337511189</v>
      </c>
      <c r="G76" s="38">
        <v>5.8019879115578155</v>
      </c>
      <c r="H76" s="38">
        <v>7.801781072904701</v>
      </c>
      <c r="I76" s="38">
        <v>2.292079063303798</v>
      </c>
      <c r="J76" s="38">
        <v>4.716712123619682</v>
      </c>
      <c r="K76" s="38">
        <v>6.2706921691397355</v>
      </c>
      <c r="L76" s="38">
        <v>6.375343454247728</v>
      </c>
      <c r="M76" s="38">
        <v>4.923983210660299</v>
      </c>
      <c r="N76" s="38">
        <v>7.364086107328349</v>
      </c>
      <c r="O76" s="38">
        <v>0.03320257069998611</v>
      </c>
      <c r="P76" s="38">
        <v>5.208044706459747</v>
      </c>
      <c r="Q76" s="38">
        <v>11.013417266276203</v>
      </c>
      <c r="R76" s="38">
        <v>11.727401336650555</v>
      </c>
      <c r="S76" s="43"/>
      <c r="T76" s="43"/>
      <c r="U76" s="43"/>
      <c r="V76" s="43"/>
    </row>
    <row r="77" spans="2:22" ht="11.25">
      <c r="B77" s="95"/>
      <c r="C77" s="24">
        <v>41487</v>
      </c>
      <c r="D77" s="42">
        <v>3.847540725600007</v>
      </c>
      <c r="E77" s="42">
        <v>3.980046335409493</v>
      </c>
      <c r="F77" s="42">
        <v>2.808333913706451</v>
      </c>
      <c r="G77" s="42">
        <v>5.544754326983581</v>
      </c>
      <c r="H77" s="42">
        <v>7.859064979320274</v>
      </c>
      <c r="I77" s="42">
        <v>-2.4107634040032133</v>
      </c>
      <c r="J77" s="42">
        <v>4.9280700233989005</v>
      </c>
      <c r="K77" s="42">
        <v>6.090762064213395</v>
      </c>
      <c r="L77" s="42">
        <v>6.0682837336398565</v>
      </c>
      <c r="M77" s="42">
        <v>4.878797049145622</v>
      </c>
      <c r="N77" s="42">
        <v>7.383814753803519</v>
      </c>
      <c r="O77" s="42">
        <v>0.02089999999999037</v>
      </c>
      <c r="P77" s="42">
        <v>5.166402814056537</v>
      </c>
      <c r="Q77" s="42">
        <v>15.410502159351092</v>
      </c>
      <c r="R77" s="42">
        <v>16.45886510897312</v>
      </c>
      <c r="S77" s="43"/>
      <c r="T77" s="43"/>
      <c r="U77" s="43"/>
      <c r="V77" s="43"/>
    </row>
    <row r="78" ht="11.25">
      <c r="C78" s="27" t="s">
        <v>121</v>
      </c>
    </row>
    <row r="79" ht="11.25">
      <c r="C79" s="155" t="s">
        <v>120</v>
      </c>
    </row>
  </sheetData>
  <sheetProtection/>
  <mergeCells count="14">
    <mergeCell ref="O7:O9"/>
    <mergeCell ref="P7:P9"/>
    <mergeCell ref="K8:K9"/>
    <mergeCell ref="L8:L9"/>
    <mergeCell ref="M8:M9"/>
    <mergeCell ref="N7:N9"/>
    <mergeCell ref="G8:G9"/>
    <mergeCell ref="H8:H9"/>
    <mergeCell ref="I8:I9"/>
    <mergeCell ref="J8:J9"/>
    <mergeCell ref="C7:C9"/>
    <mergeCell ref="D8:D9"/>
    <mergeCell ref="E8:E9"/>
    <mergeCell ref="F8:F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U35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2.75"/>
  <cols>
    <col min="1" max="1" width="3.7109375" style="44" customWidth="1"/>
    <col min="2" max="2" width="6.8515625" style="44" customWidth="1"/>
    <col min="3" max="15" width="10.28125" style="44" customWidth="1"/>
    <col min="16" max="16384" width="14.8515625" style="44" customWidth="1"/>
  </cols>
  <sheetData>
    <row r="1" spans="2:15" ht="12.75">
      <c r="B1" s="115" t="s">
        <v>0</v>
      </c>
      <c r="O1" s="112" t="str">
        <f>'Tab 1'!S1</f>
        <v>Carta de Conjuntura | set 2013</v>
      </c>
    </row>
    <row r="3" ht="11.25">
      <c r="B3" s="30" t="s">
        <v>24</v>
      </c>
    </row>
    <row r="4" ht="11.25">
      <c r="B4" s="45" t="s">
        <v>8</v>
      </c>
    </row>
    <row r="5" spans="2:15" ht="11.25">
      <c r="B5" s="46" t="s">
        <v>25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2:15" ht="11.25">
      <c r="B6" s="46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2:15" ht="12" thickBot="1">
      <c r="B7" s="48" t="s">
        <v>26</v>
      </c>
      <c r="C7" s="49" t="s">
        <v>27</v>
      </c>
      <c r="D7" s="49" t="s">
        <v>28</v>
      </c>
      <c r="E7" s="49" t="s">
        <v>29</v>
      </c>
      <c r="F7" s="49" t="s">
        <v>30</v>
      </c>
      <c r="G7" s="49" t="s">
        <v>31</v>
      </c>
      <c r="H7" s="49" t="s">
        <v>32</v>
      </c>
      <c r="I7" s="49" t="s">
        <v>33</v>
      </c>
      <c r="J7" s="49" t="s">
        <v>34</v>
      </c>
      <c r="K7" s="49" t="s">
        <v>35</v>
      </c>
      <c r="L7" s="49" t="s">
        <v>36</v>
      </c>
      <c r="M7" s="49" t="s">
        <v>37</v>
      </c>
      <c r="N7" s="49" t="s">
        <v>38</v>
      </c>
      <c r="O7" s="49" t="s">
        <v>39</v>
      </c>
    </row>
    <row r="8" spans="2:15" ht="12" thickTop="1">
      <c r="B8" s="50">
        <v>1994</v>
      </c>
      <c r="C8" s="51">
        <v>12.7822</v>
      </c>
      <c r="D8" s="51">
        <v>18.2031</v>
      </c>
      <c r="E8" s="51">
        <v>26.3635</v>
      </c>
      <c r="F8" s="51">
        <v>37.5575</v>
      </c>
      <c r="G8" s="51">
        <v>52.9373</v>
      </c>
      <c r="H8" s="51">
        <v>77.5954</v>
      </c>
      <c r="I8" s="51">
        <v>96.7693</v>
      </c>
      <c r="J8" s="51">
        <v>100</v>
      </c>
      <c r="K8" s="51">
        <v>101.549</v>
      </c>
      <c r="L8" s="51">
        <v>104.143</v>
      </c>
      <c r="M8" s="51">
        <v>106.72</v>
      </c>
      <c r="N8" s="51">
        <v>107.325</v>
      </c>
      <c r="O8" s="51">
        <v>70.16210833333334</v>
      </c>
    </row>
    <row r="9" spans="2:15" ht="11.25">
      <c r="B9" s="50">
        <v>1995</v>
      </c>
      <c r="C9" s="51">
        <v>108.785</v>
      </c>
      <c r="D9" s="51">
        <v>110.039</v>
      </c>
      <c r="E9" s="51">
        <v>112.035</v>
      </c>
      <c r="F9" s="51">
        <v>114.614</v>
      </c>
      <c r="G9" s="51">
        <v>115.071</v>
      </c>
      <c r="H9" s="51">
        <v>118.09</v>
      </c>
      <c r="I9" s="51">
        <v>120.733</v>
      </c>
      <c r="J9" s="51">
        <v>122.289</v>
      </c>
      <c r="K9" s="51">
        <v>120.967</v>
      </c>
      <c r="L9" s="51">
        <v>121.241</v>
      </c>
      <c r="M9" s="51">
        <v>122.85</v>
      </c>
      <c r="N9" s="51">
        <v>123.187</v>
      </c>
      <c r="O9" s="51">
        <v>117.49175000000001</v>
      </c>
    </row>
    <row r="10" spans="2:15" ht="11.25">
      <c r="B10" s="50">
        <v>1996</v>
      </c>
      <c r="C10" s="51">
        <v>125.397</v>
      </c>
      <c r="D10" s="51">
        <v>126.353</v>
      </c>
      <c r="E10" s="51">
        <v>126.627</v>
      </c>
      <c r="F10" s="51">
        <v>127.509</v>
      </c>
      <c r="G10" s="51">
        <v>129.655</v>
      </c>
      <c r="H10" s="51">
        <v>131.24</v>
      </c>
      <c r="I10" s="51">
        <v>132.674</v>
      </c>
      <c r="J10" s="51">
        <v>132.679</v>
      </c>
      <c r="K10" s="51">
        <v>132.849</v>
      </c>
      <c r="L10" s="51">
        <v>133.141</v>
      </c>
      <c r="M10" s="51">
        <v>133.517</v>
      </c>
      <c r="N10" s="51">
        <v>134.689</v>
      </c>
      <c r="O10" s="51">
        <v>130.5275</v>
      </c>
    </row>
    <row r="11" spans="2:15" ht="11.25">
      <c r="B11" s="50">
        <v>1997</v>
      </c>
      <c r="C11" s="51">
        <v>136.814</v>
      </c>
      <c r="D11" s="51">
        <v>137.39</v>
      </c>
      <c r="E11" s="51">
        <v>138.99</v>
      </c>
      <c r="F11" s="51">
        <v>139.807</v>
      </c>
      <c r="G11" s="51">
        <v>140.229</v>
      </c>
      <c r="H11" s="51">
        <v>141.207</v>
      </c>
      <c r="I11" s="51">
        <v>141.33</v>
      </c>
      <c r="J11" s="51">
        <v>141.268</v>
      </c>
      <c r="K11" s="51">
        <v>142.101</v>
      </c>
      <c r="L11" s="51">
        <v>142.587</v>
      </c>
      <c r="M11" s="51">
        <v>143.771</v>
      </c>
      <c r="N11" s="51">
        <v>144.765</v>
      </c>
      <c r="O11" s="51">
        <v>140.85491666666667</v>
      </c>
    </row>
    <row r="12" spans="2:15" ht="11.25">
      <c r="B12" s="50">
        <v>1998</v>
      </c>
      <c r="C12" s="51">
        <v>146.038</v>
      </c>
      <c r="D12" s="51">
        <v>146.067</v>
      </c>
      <c r="E12" s="51">
        <v>146.408</v>
      </c>
      <c r="F12" s="51">
        <v>146.211</v>
      </c>
      <c r="G12" s="51">
        <v>146.544</v>
      </c>
      <c r="H12" s="51">
        <v>146.951</v>
      </c>
      <c r="I12" s="51">
        <v>146.398</v>
      </c>
      <c r="J12" s="51">
        <v>146.144</v>
      </c>
      <c r="K12" s="51">
        <v>146.111</v>
      </c>
      <c r="L12" s="51">
        <v>146.063</v>
      </c>
      <c r="M12" s="51">
        <v>145.797</v>
      </c>
      <c r="N12" s="51">
        <v>147.231</v>
      </c>
      <c r="O12" s="51">
        <v>146.33025</v>
      </c>
    </row>
    <row r="13" spans="2:15" ht="11.25">
      <c r="B13" s="50">
        <v>1999</v>
      </c>
      <c r="C13" s="51">
        <v>148.921</v>
      </c>
      <c r="D13" s="51">
        <v>155.528</v>
      </c>
      <c r="E13" s="51">
        <v>158.6</v>
      </c>
      <c r="F13" s="51">
        <v>158.647</v>
      </c>
      <c r="G13" s="51">
        <v>158.1</v>
      </c>
      <c r="H13" s="51">
        <v>159.711</v>
      </c>
      <c r="I13" s="51">
        <v>162.253</v>
      </c>
      <c r="J13" s="51">
        <v>164.612</v>
      </c>
      <c r="K13" s="51">
        <v>167.028</v>
      </c>
      <c r="L13" s="51">
        <v>170.182</v>
      </c>
      <c r="M13" s="51">
        <v>174.496</v>
      </c>
      <c r="N13" s="51">
        <v>176.647</v>
      </c>
      <c r="O13" s="51">
        <v>162.89375</v>
      </c>
    </row>
    <row r="14" spans="2:15" ht="11.25">
      <c r="B14" s="50">
        <v>2000</v>
      </c>
      <c r="C14" s="51">
        <v>178.454</v>
      </c>
      <c r="D14" s="51">
        <v>178.8</v>
      </c>
      <c r="E14" s="51">
        <v>179.128</v>
      </c>
      <c r="F14" s="51">
        <v>179.357</v>
      </c>
      <c r="G14" s="51">
        <v>180.563</v>
      </c>
      <c r="H14" s="51">
        <v>182.236</v>
      </c>
      <c r="I14" s="51">
        <v>186.353</v>
      </c>
      <c r="J14" s="51">
        <v>189.746</v>
      </c>
      <c r="K14" s="51">
        <v>191.049</v>
      </c>
      <c r="L14" s="51">
        <v>191.763</v>
      </c>
      <c r="M14" s="51">
        <v>192.506</v>
      </c>
      <c r="N14" s="51">
        <v>193.97</v>
      </c>
      <c r="O14" s="51">
        <v>185.32708333333335</v>
      </c>
    </row>
    <row r="15" spans="2:15" ht="11.25">
      <c r="B15" s="50">
        <v>2001</v>
      </c>
      <c r="C15" s="51">
        <v>194.92</v>
      </c>
      <c r="D15" s="51">
        <v>195.58</v>
      </c>
      <c r="E15" s="51">
        <v>197.151</v>
      </c>
      <c r="F15" s="51">
        <v>199.374</v>
      </c>
      <c r="G15" s="51">
        <v>200.251</v>
      </c>
      <c r="H15" s="51">
        <v>203.167</v>
      </c>
      <c r="I15" s="51">
        <v>206.45</v>
      </c>
      <c r="J15" s="51">
        <v>208.315</v>
      </c>
      <c r="K15" s="51">
        <v>209.111</v>
      </c>
      <c r="L15" s="51">
        <v>212.135</v>
      </c>
      <c r="M15" s="51">
        <v>213.756</v>
      </c>
      <c r="N15" s="51">
        <v>214.137</v>
      </c>
      <c r="O15" s="51">
        <v>204.52891666666667</v>
      </c>
    </row>
    <row r="16" spans="2:15" ht="11.25">
      <c r="B16" s="50">
        <v>2002</v>
      </c>
      <c r="C16" s="51">
        <v>214.535</v>
      </c>
      <c r="D16" s="51">
        <v>214.927</v>
      </c>
      <c r="E16" s="51">
        <v>215.17</v>
      </c>
      <c r="F16" s="51">
        <v>216.673</v>
      </c>
      <c r="G16" s="51">
        <v>219.07</v>
      </c>
      <c r="H16" s="51">
        <v>222.872</v>
      </c>
      <c r="I16" s="51">
        <v>227.441</v>
      </c>
      <c r="J16" s="51">
        <v>232.818</v>
      </c>
      <c r="K16" s="51">
        <v>238.973</v>
      </c>
      <c r="L16" s="51">
        <v>249.042</v>
      </c>
      <c r="M16" s="51">
        <v>263.58</v>
      </c>
      <c r="N16" s="51">
        <v>270.692</v>
      </c>
      <c r="O16" s="51">
        <v>232.14941666666667</v>
      </c>
    </row>
    <row r="17" spans="2:15" ht="11.25">
      <c r="B17" s="50">
        <v>2003</v>
      </c>
      <c r="C17" s="51">
        <v>276.578</v>
      </c>
      <c r="D17" s="51">
        <v>280.984</v>
      </c>
      <c r="E17" s="51">
        <v>285.64</v>
      </c>
      <c r="F17" s="51">
        <v>286.815</v>
      </c>
      <c r="G17" s="51">
        <v>284.9</v>
      </c>
      <c r="H17" s="51">
        <v>282.913</v>
      </c>
      <c r="I17" s="51">
        <v>282.349</v>
      </c>
      <c r="J17" s="51">
        <v>284.105</v>
      </c>
      <c r="K17" s="51">
        <v>287.081</v>
      </c>
      <c r="L17" s="51">
        <v>288.337</v>
      </c>
      <c r="M17" s="51">
        <v>289.718</v>
      </c>
      <c r="N17" s="51">
        <v>291.462</v>
      </c>
      <c r="O17" s="51">
        <v>285.07349999999997</v>
      </c>
    </row>
    <row r="18" spans="2:21" ht="11.25">
      <c r="B18" s="50">
        <v>2004</v>
      </c>
      <c r="C18" s="51">
        <v>293.793</v>
      </c>
      <c r="D18" s="51">
        <v>296.976</v>
      </c>
      <c r="E18" s="51">
        <v>299.746</v>
      </c>
      <c r="F18" s="51">
        <v>303.184</v>
      </c>
      <c r="G18" s="51">
        <v>307.616</v>
      </c>
      <c r="H18" s="51">
        <v>311.576</v>
      </c>
      <c r="I18" s="51">
        <v>315.113</v>
      </c>
      <c r="J18" s="51">
        <v>319.244</v>
      </c>
      <c r="K18" s="51">
        <v>320.788</v>
      </c>
      <c r="L18" s="51">
        <v>322.492</v>
      </c>
      <c r="M18" s="51">
        <v>325.148</v>
      </c>
      <c r="N18" s="51">
        <v>326.833</v>
      </c>
      <c r="O18" s="51">
        <v>311.87575000000004</v>
      </c>
      <c r="P18" s="47"/>
      <c r="Q18" s="47"/>
      <c r="R18" s="47"/>
      <c r="S18" s="47"/>
      <c r="T18" s="47"/>
      <c r="U18" s="47"/>
    </row>
    <row r="19" spans="2:21" ht="11.25">
      <c r="B19" s="50">
        <v>2005</v>
      </c>
      <c r="C19" s="51">
        <v>327.915</v>
      </c>
      <c r="D19" s="51">
        <v>329.241</v>
      </c>
      <c r="E19" s="51">
        <v>332.49</v>
      </c>
      <c r="F19" s="51">
        <v>334.17</v>
      </c>
      <c r="G19" s="51">
        <v>333.321</v>
      </c>
      <c r="H19" s="51">
        <v>331.823</v>
      </c>
      <c r="I19" s="51">
        <v>330.484</v>
      </c>
      <c r="J19" s="51">
        <v>327.887</v>
      </c>
      <c r="K19" s="51">
        <v>327.454</v>
      </c>
      <c r="L19" s="51">
        <v>329.529</v>
      </c>
      <c r="M19" s="51">
        <v>330.619</v>
      </c>
      <c r="N19" s="51">
        <v>330.835</v>
      </c>
      <c r="O19" s="51">
        <v>330.4806666666667</v>
      </c>
      <c r="P19" s="47"/>
      <c r="Q19" s="47"/>
      <c r="R19" s="47"/>
      <c r="S19" s="47"/>
      <c r="T19" s="47"/>
      <c r="U19" s="47"/>
    </row>
    <row r="20" spans="2:21" ht="11.25">
      <c r="B20" s="127">
        <v>2006</v>
      </c>
      <c r="C20" s="51">
        <v>333.222</v>
      </c>
      <c r="D20" s="51">
        <v>333.03</v>
      </c>
      <c r="E20" s="51">
        <v>331.531</v>
      </c>
      <c r="F20" s="51">
        <v>331.607</v>
      </c>
      <c r="G20" s="51">
        <v>332.851</v>
      </c>
      <c r="H20" s="51">
        <v>335.067</v>
      </c>
      <c r="I20" s="51">
        <v>335.637</v>
      </c>
      <c r="J20" s="51">
        <v>337.011</v>
      </c>
      <c r="K20" s="51">
        <v>337.817</v>
      </c>
      <c r="L20" s="51">
        <v>340.541</v>
      </c>
      <c r="M20" s="51">
        <v>342.482</v>
      </c>
      <c r="N20" s="51">
        <v>343.384</v>
      </c>
      <c r="O20" s="51">
        <v>336.1816666666667</v>
      </c>
      <c r="P20" s="47"/>
      <c r="Q20" s="47"/>
      <c r="R20" s="47"/>
      <c r="S20" s="47"/>
      <c r="T20" s="47"/>
      <c r="U20" s="47"/>
    </row>
    <row r="21" spans="2:15" ht="11.25">
      <c r="B21" s="127">
        <v>2007</v>
      </c>
      <c r="C21" s="51">
        <v>344.85</v>
      </c>
      <c r="D21" s="51">
        <v>345.652</v>
      </c>
      <c r="E21" s="51">
        <v>346.407</v>
      </c>
      <c r="F21" s="51">
        <v>346.878</v>
      </c>
      <c r="G21" s="51">
        <v>347.421</v>
      </c>
      <c r="H21" s="51">
        <v>348.328</v>
      </c>
      <c r="I21" s="51">
        <v>349.628</v>
      </c>
      <c r="J21" s="51">
        <v>354.495</v>
      </c>
      <c r="K21" s="51">
        <v>358.633</v>
      </c>
      <c r="L21" s="51">
        <v>361.308</v>
      </c>
      <c r="M21" s="51">
        <v>365.1</v>
      </c>
      <c r="N21" s="51">
        <v>370.485</v>
      </c>
      <c r="O21" s="51">
        <v>353.2654166666666</v>
      </c>
    </row>
    <row r="22" spans="2:15" ht="11.25">
      <c r="B22" s="127">
        <v>2008</v>
      </c>
      <c r="C22" s="51">
        <v>374.139</v>
      </c>
      <c r="D22" s="51">
        <v>375.558</v>
      </c>
      <c r="E22" s="51">
        <v>378.194</v>
      </c>
      <c r="F22" s="51">
        <v>382.414</v>
      </c>
      <c r="G22" s="51">
        <v>389.585</v>
      </c>
      <c r="H22" s="51">
        <v>396.954</v>
      </c>
      <c r="I22" s="51">
        <v>401.406</v>
      </c>
      <c r="J22" s="51">
        <v>399.87</v>
      </c>
      <c r="K22" s="51">
        <v>401.327</v>
      </c>
      <c r="L22" s="51">
        <v>405.707</v>
      </c>
      <c r="M22" s="51">
        <v>405.982</v>
      </c>
      <c r="N22" s="51">
        <v>404.185</v>
      </c>
      <c r="O22" s="51">
        <v>392.94341666666674</v>
      </c>
    </row>
    <row r="23" spans="2:15" ht="11.25">
      <c r="B23" s="127">
        <v>2009</v>
      </c>
      <c r="C23" s="51">
        <v>404.244</v>
      </c>
      <c r="D23" s="51">
        <v>403.737</v>
      </c>
      <c r="E23" s="51">
        <v>400.353</v>
      </c>
      <c r="F23" s="51">
        <v>400.53</v>
      </c>
      <c r="G23" s="51">
        <v>401.232</v>
      </c>
      <c r="H23" s="51">
        <v>399.966</v>
      </c>
      <c r="I23" s="51">
        <v>397.393</v>
      </c>
      <c r="J23" s="51">
        <v>397.758</v>
      </c>
      <c r="K23" s="51">
        <v>398.738</v>
      </c>
      <c r="L23" s="51">
        <v>398.575</v>
      </c>
      <c r="M23" s="51">
        <v>398.857</v>
      </c>
      <c r="N23" s="51">
        <v>398.407</v>
      </c>
      <c r="O23" s="51">
        <v>399.9825</v>
      </c>
    </row>
    <row r="24" spans="2:16" ht="11.25">
      <c r="B24" s="127">
        <v>2010</v>
      </c>
      <c r="C24" s="51">
        <v>402.425</v>
      </c>
      <c r="D24" s="51">
        <v>406.826</v>
      </c>
      <c r="E24" s="51">
        <v>409.399</v>
      </c>
      <c r="F24" s="51">
        <v>412.341</v>
      </c>
      <c r="G24" s="51">
        <v>418.811</v>
      </c>
      <c r="H24" s="51">
        <v>420.241</v>
      </c>
      <c r="I24" s="51">
        <v>421.154</v>
      </c>
      <c r="J24" s="51">
        <v>425.788</v>
      </c>
      <c r="K24" s="51">
        <v>430.453</v>
      </c>
      <c r="L24" s="51">
        <v>434.882</v>
      </c>
      <c r="M24" s="51">
        <v>441.754</v>
      </c>
      <c r="N24" s="51">
        <v>443.427</v>
      </c>
      <c r="O24" s="51">
        <v>422.2917499999999</v>
      </c>
      <c r="P24" s="47"/>
    </row>
    <row r="25" spans="2:16" ht="11.25">
      <c r="B25" s="127">
        <v>2011</v>
      </c>
      <c r="C25" s="51">
        <v>447.764</v>
      </c>
      <c r="D25" s="51">
        <v>452.047</v>
      </c>
      <c r="E25" s="51">
        <v>454.805</v>
      </c>
      <c r="F25" s="51">
        <v>457.059</v>
      </c>
      <c r="G25" s="51">
        <v>457.09</v>
      </c>
      <c r="H25" s="51">
        <v>456.49</v>
      </c>
      <c r="I25" s="51">
        <v>456.258</v>
      </c>
      <c r="J25" s="51">
        <v>459.055</v>
      </c>
      <c r="K25" s="51">
        <v>462.509</v>
      </c>
      <c r="L25" s="51">
        <v>464.349</v>
      </c>
      <c r="M25" s="51">
        <v>466.331</v>
      </c>
      <c r="N25" s="51">
        <v>465.586</v>
      </c>
      <c r="O25" s="51">
        <v>458.2785833333333</v>
      </c>
      <c r="P25" s="47"/>
    </row>
    <row r="26" spans="2:15" ht="11.25">
      <c r="B26" s="127">
        <v>2012</v>
      </c>
      <c r="C26" s="51">
        <v>466.979</v>
      </c>
      <c r="D26" s="51">
        <v>467.308</v>
      </c>
      <c r="E26" s="51">
        <v>469.91</v>
      </c>
      <c r="F26" s="51">
        <v>474.683</v>
      </c>
      <c r="G26" s="51">
        <v>479.019</v>
      </c>
      <c r="H26" s="51">
        <v>482.311</v>
      </c>
      <c r="I26" s="51">
        <v>489.621</v>
      </c>
      <c r="J26" s="51">
        <v>495.949</v>
      </c>
      <c r="K26" s="51">
        <v>500.314</v>
      </c>
      <c r="L26" s="51">
        <v>498.739</v>
      </c>
      <c r="M26" s="51">
        <v>499.989</v>
      </c>
      <c r="N26" s="51">
        <v>503.283</v>
      </c>
      <c r="O26" s="51">
        <v>485.6754166666667</v>
      </c>
    </row>
    <row r="27" spans="2:15" ht="11.25">
      <c r="B27" s="138">
        <v>2013</v>
      </c>
      <c r="C27" s="54">
        <v>504.83</v>
      </c>
      <c r="D27" s="54">
        <v>505.832</v>
      </c>
      <c r="E27" s="54">
        <v>507.375</v>
      </c>
      <c r="F27" s="54">
        <v>507.087</v>
      </c>
      <c r="G27" s="54">
        <v>508.715</v>
      </c>
      <c r="H27" s="54">
        <v>512.598</v>
      </c>
      <c r="I27" s="54">
        <v>513.313</v>
      </c>
      <c r="J27" s="54">
        <v>515.688</v>
      </c>
      <c r="K27" s="54"/>
      <c r="L27" s="54"/>
      <c r="M27" s="54"/>
      <c r="N27" s="54"/>
      <c r="O27" s="54">
        <v>506.76779999999997</v>
      </c>
    </row>
    <row r="28" spans="2:15" ht="12.75">
      <c r="B28" s="27" t="s">
        <v>122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6"/>
      <c r="N28" s="57"/>
      <c r="O28" s="57"/>
    </row>
    <row r="29" spans="2:15" ht="12.75">
      <c r="B29" s="58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6"/>
      <c r="N29" s="57"/>
      <c r="O29" s="57"/>
    </row>
    <row r="30" spans="2:15" ht="12.75">
      <c r="B30" s="58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6"/>
      <c r="N30" s="57"/>
      <c r="O30" s="57"/>
    </row>
    <row r="31" spans="2:15" ht="12.75">
      <c r="B31" s="58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6"/>
      <c r="N31" s="55"/>
      <c r="O31" s="55"/>
    </row>
    <row r="32" spans="2:13" ht="12.75"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6"/>
    </row>
    <row r="33" spans="2:13" ht="12.75"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6"/>
    </row>
    <row r="34" spans="2:13" ht="12.75"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</row>
    <row r="35" spans="2:13" ht="12.75"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</row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29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2.75"/>
  <cols>
    <col min="1" max="1" width="3.7109375" style="60" customWidth="1"/>
    <col min="2" max="2" width="6.8515625" style="60" customWidth="1"/>
    <col min="3" max="15" width="10.28125" style="60" customWidth="1"/>
    <col min="16" max="16384" width="14.8515625" style="60" customWidth="1"/>
  </cols>
  <sheetData>
    <row r="1" spans="2:15" ht="12.75">
      <c r="B1" s="115" t="s">
        <v>0</v>
      </c>
      <c r="O1" s="112" t="str">
        <f>'Tab 1'!S1</f>
        <v>Carta de Conjuntura | set 2013</v>
      </c>
    </row>
    <row r="3" ht="11.25">
      <c r="B3" s="30" t="s">
        <v>40</v>
      </c>
    </row>
    <row r="4" ht="11.25">
      <c r="B4" s="61" t="s">
        <v>12</v>
      </c>
    </row>
    <row r="5" spans="2:15" ht="11.25">
      <c r="B5" s="62" t="s">
        <v>41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2:15" ht="11.25"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2:15" ht="12" thickBot="1">
      <c r="B7" s="64" t="s">
        <v>26</v>
      </c>
      <c r="C7" s="65" t="s">
        <v>27</v>
      </c>
      <c r="D7" s="65" t="s">
        <v>28</v>
      </c>
      <c r="E7" s="65" t="s">
        <v>29</v>
      </c>
      <c r="F7" s="65" t="s">
        <v>30</v>
      </c>
      <c r="G7" s="65" t="s">
        <v>31</v>
      </c>
      <c r="H7" s="65" t="s">
        <v>32</v>
      </c>
      <c r="I7" s="65" t="s">
        <v>33</v>
      </c>
      <c r="J7" s="65" t="s">
        <v>34</v>
      </c>
      <c r="K7" s="65" t="s">
        <v>35</v>
      </c>
      <c r="L7" s="65" t="s">
        <v>36</v>
      </c>
      <c r="M7" s="65" t="s">
        <v>37</v>
      </c>
      <c r="N7" s="65" t="s">
        <v>38</v>
      </c>
      <c r="O7" s="65" t="s">
        <v>39</v>
      </c>
    </row>
    <row r="8" spans="2:15" ht="12" thickTop="1">
      <c r="B8" s="50">
        <v>1994</v>
      </c>
      <c r="C8" s="51"/>
      <c r="D8" s="51"/>
      <c r="E8" s="51"/>
      <c r="F8" s="51"/>
      <c r="G8" s="51"/>
      <c r="H8" s="51">
        <v>84.3407512346772</v>
      </c>
      <c r="I8" s="51">
        <v>90.10979281034177</v>
      </c>
      <c r="J8" s="51">
        <v>91.78619916179682</v>
      </c>
      <c r="K8" s="51">
        <v>93.190091100486</v>
      </c>
      <c r="L8" s="51">
        <v>95.63189894339176</v>
      </c>
      <c r="M8" s="51">
        <v>98.31867461582354</v>
      </c>
      <c r="N8" s="51">
        <v>100</v>
      </c>
      <c r="O8" s="51">
        <v>93.33962969521671</v>
      </c>
    </row>
    <row r="9" spans="2:15" ht="11.25">
      <c r="B9" s="52">
        <v>1995</v>
      </c>
      <c r="C9" s="51">
        <v>101.7000177085178</v>
      </c>
      <c r="D9" s="51">
        <v>102.7369498061901</v>
      </c>
      <c r="E9" s="51">
        <v>104.32973260138125</v>
      </c>
      <c r="F9" s="51">
        <v>106.86500206599374</v>
      </c>
      <c r="G9" s="51">
        <v>109.71804104440903</v>
      </c>
      <c r="H9" s="51">
        <v>112.19723353599748</v>
      </c>
      <c r="I9" s="51">
        <v>114.84465694665799</v>
      </c>
      <c r="J9" s="51">
        <v>115.981937311847</v>
      </c>
      <c r="K9" s="51">
        <v>117.13003954902308</v>
      </c>
      <c r="L9" s="51">
        <v>118.78185073687109</v>
      </c>
      <c r="M9" s="51">
        <v>120.52810735297011</v>
      </c>
      <c r="N9" s="51">
        <v>122.40816165909136</v>
      </c>
      <c r="O9" s="51">
        <v>112.26847752657916</v>
      </c>
    </row>
    <row r="10" spans="2:15" ht="11.25">
      <c r="B10" s="52">
        <v>1996</v>
      </c>
      <c r="C10" s="51">
        <v>124.04816716840801</v>
      </c>
      <c r="D10" s="51">
        <v>125.3261318694292</v>
      </c>
      <c r="E10" s="51">
        <v>125.76490958817857</v>
      </c>
      <c r="F10" s="51">
        <v>127.3498219310155</v>
      </c>
      <c r="G10" s="51">
        <v>128.90325246443538</v>
      </c>
      <c r="H10" s="51">
        <v>130.43700686696965</v>
      </c>
      <c r="I10" s="51">
        <v>131.8851701001515</v>
      </c>
      <c r="J10" s="51">
        <v>132.46561596127736</v>
      </c>
      <c r="K10" s="51">
        <v>132.66434488322216</v>
      </c>
      <c r="L10" s="51">
        <v>133.062786533656</v>
      </c>
      <c r="M10" s="51">
        <v>133.48877476732974</v>
      </c>
      <c r="N10" s="51">
        <v>134.1164433425811</v>
      </c>
      <c r="O10" s="51">
        <v>129.95936878972117</v>
      </c>
    </row>
    <row r="11" spans="2:15" ht="11.25">
      <c r="B11" s="52">
        <v>1997</v>
      </c>
      <c r="C11" s="51">
        <v>135.69938807232944</v>
      </c>
      <c r="D11" s="51">
        <v>136.37821458788343</v>
      </c>
      <c r="E11" s="51">
        <v>137.0737658146902</v>
      </c>
      <c r="F11" s="51">
        <v>138.27991263797884</v>
      </c>
      <c r="G11" s="51">
        <v>138.8465852074848</v>
      </c>
      <c r="H11" s="51">
        <v>139.59624579422703</v>
      </c>
      <c r="I11" s="51">
        <v>139.90319343604273</v>
      </c>
      <c r="J11" s="51">
        <v>139.87564685280284</v>
      </c>
      <c r="K11" s="51">
        <v>139.95927040906676</v>
      </c>
      <c r="L11" s="51">
        <v>140.2809751490467</v>
      </c>
      <c r="M11" s="51">
        <v>140.51905633276272</v>
      </c>
      <c r="N11" s="51">
        <v>141.12311355095133</v>
      </c>
      <c r="O11" s="51">
        <v>138.96128065377223</v>
      </c>
    </row>
    <row r="12" spans="2:15" ht="11.25">
      <c r="B12" s="52">
        <v>1998</v>
      </c>
      <c r="C12" s="51">
        <v>142.12462861302956</v>
      </c>
      <c r="D12" s="51">
        <v>142.77885996497648</v>
      </c>
      <c r="E12" s="51">
        <v>143.26387659130708</v>
      </c>
      <c r="F12" s="51">
        <v>143.6072250752612</v>
      </c>
      <c r="G12" s="51">
        <v>144.32540385258642</v>
      </c>
      <c r="H12" s="51">
        <v>144.35393424237057</v>
      </c>
      <c r="I12" s="51">
        <v>144.1807842905771</v>
      </c>
      <c r="J12" s="51">
        <v>143.4458808019991</v>
      </c>
      <c r="K12" s="51">
        <v>143.13007890128483</v>
      </c>
      <c r="L12" s="51">
        <v>143.158609291069</v>
      </c>
      <c r="M12" s="51">
        <v>142.9864431458198</v>
      </c>
      <c r="N12" s="51">
        <v>143.45867028707474</v>
      </c>
      <c r="O12" s="51">
        <v>143.40119958811297</v>
      </c>
    </row>
    <row r="13" spans="2:15" ht="11.25">
      <c r="B13" s="52">
        <v>1999</v>
      </c>
      <c r="C13" s="51">
        <v>144.4631367687858</v>
      </c>
      <c r="D13" s="51">
        <v>145.9801664600673</v>
      </c>
      <c r="E13" s="51">
        <v>147.58573874033408</v>
      </c>
      <c r="F13" s="51">
        <v>148.41213623753023</v>
      </c>
      <c r="G13" s="51">
        <v>148.85780060208958</v>
      </c>
      <c r="H13" s="51">
        <v>149.1401530802983</v>
      </c>
      <c r="I13" s="51">
        <v>150.76540149145072</v>
      </c>
      <c r="J13" s="51">
        <v>151.60950750644392</v>
      </c>
      <c r="K13" s="51">
        <v>152.0797670346103</v>
      </c>
      <c r="L13" s="51">
        <v>153.8899710760876</v>
      </c>
      <c r="M13" s="51">
        <v>155.35190760088935</v>
      </c>
      <c r="N13" s="51">
        <v>156.28357239832357</v>
      </c>
      <c r="O13" s="51">
        <v>150.36827158307588</v>
      </c>
    </row>
    <row r="14" spans="2:15" ht="11.25">
      <c r="B14" s="52">
        <v>2000</v>
      </c>
      <c r="C14" s="51">
        <v>157.2526218444405</v>
      </c>
      <c r="D14" s="51">
        <v>157.45725360565098</v>
      </c>
      <c r="E14" s="51">
        <v>157.80355350923793</v>
      </c>
      <c r="F14" s="51">
        <v>158.46663912008344</v>
      </c>
      <c r="G14" s="51">
        <v>158.48238002479192</v>
      </c>
      <c r="H14" s="51">
        <v>158.84737225272022</v>
      </c>
      <c r="I14" s="51">
        <v>161.40526926785114</v>
      </c>
      <c r="J14" s="51">
        <v>163.5194695315113</v>
      </c>
      <c r="K14" s="51">
        <v>163.8952836314267</v>
      </c>
      <c r="L14" s="51">
        <v>164.12451055624422</v>
      </c>
      <c r="M14" s="51">
        <v>164.64986325089032</v>
      </c>
      <c r="N14" s="51">
        <v>165.62088031009583</v>
      </c>
      <c r="O14" s="51">
        <v>160.96042474207871</v>
      </c>
    </row>
    <row r="15" spans="2:15" ht="11.25">
      <c r="B15" s="52">
        <v>2001</v>
      </c>
      <c r="C15" s="51">
        <v>166.5653345926057</v>
      </c>
      <c r="D15" s="51">
        <v>167.33171989060068</v>
      </c>
      <c r="E15" s="51">
        <v>167.9672589182063</v>
      </c>
      <c r="F15" s="51">
        <v>168.94122739704466</v>
      </c>
      <c r="G15" s="51">
        <v>169.63382720421856</v>
      </c>
      <c r="H15" s="51">
        <v>170.51630167443875</v>
      </c>
      <c r="I15" s="51">
        <v>172.78397575900675</v>
      </c>
      <c r="J15" s="51">
        <v>173.99307400192825</v>
      </c>
      <c r="K15" s="51">
        <v>174.48005824134742</v>
      </c>
      <c r="L15" s="51">
        <v>175.92822147452924</v>
      </c>
      <c r="M15" s="51">
        <v>177.1776557857663</v>
      </c>
      <c r="N15" s="51">
        <v>178.3296932491195</v>
      </c>
      <c r="O15" s="51">
        <v>171.97069568240101</v>
      </c>
    </row>
    <row r="16" spans="2:15" ht="11.25">
      <c r="B16" s="50">
        <v>2002</v>
      </c>
      <c r="C16" s="51">
        <v>179.25742282037658</v>
      </c>
      <c r="D16" s="51">
        <v>179.90279991342504</v>
      </c>
      <c r="E16" s="51">
        <v>180.98203569250143</v>
      </c>
      <c r="F16" s="51">
        <v>182.43019892568324</v>
      </c>
      <c r="G16" s="51">
        <v>182.81289967140862</v>
      </c>
      <c r="H16" s="51">
        <v>183.5802687759479</v>
      </c>
      <c r="I16" s="51">
        <v>185.76530311079628</v>
      </c>
      <c r="J16" s="51">
        <v>186.97243374062924</v>
      </c>
      <c r="K16" s="51">
        <v>188.31828109320583</v>
      </c>
      <c r="L16" s="51">
        <v>190.78566790626292</v>
      </c>
      <c r="M16" s="51">
        <v>196.5478228361175</v>
      </c>
      <c r="N16" s="51">
        <v>200.67489128937686</v>
      </c>
      <c r="O16" s="51">
        <v>186.5025021479776</v>
      </c>
    </row>
    <row r="17" spans="2:15" ht="11.25">
      <c r="B17" s="50">
        <v>2003</v>
      </c>
      <c r="C17" s="51">
        <v>205.19056332762725</v>
      </c>
      <c r="D17" s="51">
        <v>208.41252976014792</v>
      </c>
      <c r="E17" s="51">
        <v>210.97632961454457</v>
      </c>
      <c r="F17" s="51">
        <v>213.02264722664935</v>
      </c>
      <c r="G17" s="51">
        <v>214.32225567164474</v>
      </c>
      <c r="H17" s="51">
        <v>214.0005509316648</v>
      </c>
      <c r="I17" s="51">
        <v>214.42850677842705</v>
      </c>
      <c r="J17" s="51">
        <v>215.15750742773938</v>
      </c>
      <c r="K17" s="51">
        <v>216.83588139228306</v>
      </c>
      <c r="L17" s="51">
        <v>217.4645337740787</v>
      </c>
      <c r="M17" s="51">
        <v>218.20435629537806</v>
      </c>
      <c r="N17" s="51">
        <v>219.3386852409342</v>
      </c>
      <c r="O17" s="51">
        <v>213.94619562009328</v>
      </c>
    </row>
    <row r="18" spans="2:15" ht="11.25">
      <c r="B18" s="50">
        <v>2004</v>
      </c>
      <c r="C18" s="51">
        <v>221.00525352694643</v>
      </c>
      <c r="D18" s="51">
        <v>222.3530684926116</v>
      </c>
      <c r="E18" s="51">
        <v>223.39787104263817</v>
      </c>
      <c r="F18" s="51">
        <v>224.22426853983436</v>
      </c>
      <c r="G18" s="51">
        <v>225.367451744289</v>
      </c>
      <c r="H18" s="51">
        <v>226.96712118529013</v>
      </c>
      <c r="I18" s="51">
        <v>229.03213112173623</v>
      </c>
      <c r="J18" s="51">
        <v>230.6121244318517</v>
      </c>
      <c r="K18" s="51">
        <v>231.3735906971253</v>
      </c>
      <c r="L18" s="51">
        <v>232.39183047045628</v>
      </c>
      <c r="M18" s="51">
        <v>233.9954351376345</v>
      </c>
      <c r="N18" s="51">
        <v>236.00731952068946</v>
      </c>
      <c r="O18" s="51">
        <v>228.06062215925863</v>
      </c>
    </row>
    <row r="19" spans="2:15" ht="11.25">
      <c r="B19" s="50">
        <v>2005</v>
      </c>
      <c r="C19" s="51">
        <v>237.37579442378447</v>
      </c>
      <c r="D19" s="51">
        <v>238.77673494284087</v>
      </c>
      <c r="E19" s="51">
        <v>240.2327686283769</v>
      </c>
      <c r="F19" s="51">
        <v>242.32237372843005</v>
      </c>
      <c r="G19" s="51">
        <v>243.5098282273773</v>
      </c>
      <c r="H19" s="51">
        <v>243.46063790016328</v>
      </c>
      <c r="I19" s="51">
        <v>244.06961415107332</v>
      </c>
      <c r="J19" s="51">
        <v>244.48478051275998</v>
      </c>
      <c r="K19" s="51">
        <v>245.34069220628453</v>
      </c>
      <c r="L19" s="51">
        <v>247.18041044409023</v>
      </c>
      <c r="M19" s="51">
        <v>248.54003108828678</v>
      </c>
      <c r="N19" s="51">
        <v>249.43431123703834</v>
      </c>
      <c r="O19" s="51">
        <v>243.7273314575422</v>
      </c>
    </row>
    <row r="20" spans="2:15" ht="11.25">
      <c r="B20" s="50">
        <v>2006</v>
      </c>
      <c r="C20" s="51">
        <v>250.9060858272829</v>
      </c>
      <c r="D20" s="51">
        <v>251.935147472601</v>
      </c>
      <c r="E20" s="51">
        <v>253.0183184778545</v>
      </c>
      <c r="F20" s="51">
        <v>253.5495740117663</v>
      </c>
      <c r="G20" s="51">
        <v>253.80339610019084</v>
      </c>
      <c r="H20" s="51">
        <v>253.27017295319047</v>
      </c>
      <c r="I20" s="51">
        <v>253.75125435334397</v>
      </c>
      <c r="J20" s="51">
        <v>253.87816539755624</v>
      </c>
      <c r="K20" s="51">
        <v>254.41138854455656</v>
      </c>
      <c r="L20" s="51">
        <v>255.25057552682838</v>
      </c>
      <c r="M20" s="51">
        <v>256.0415559884304</v>
      </c>
      <c r="N20" s="51">
        <v>257.2703303622376</v>
      </c>
      <c r="O20" s="51">
        <v>253.92383041798664</v>
      </c>
    </row>
    <row r="21" spans="2:15" ht="11.25">
      <c r="B21" s="50">
        <v>2007</v>
      </c>
      <c r="C21" s="51">
        <v>258.40269169470514</v>
      </c>
      <c r="D21" s="51">
        <v>259.5399720598941</v>
      </c>
      <c r="E21" s="51">
        <v>260.50016724711253</v>
      </c>
      <c r="F21" s="51">
        <v>261.15144717942667</v>
      </c>
      <c r="G21" s="51">
        <v>261.8824154418275</v>
      </c>
      <c r="H21" s="51">
        <v>262.615351317317</v>
      </c>
      <c r="I21" s="51">
        <v>263.24597131220116</v>
      </c>
      <c r="J21" s="51">
        <v>264.4835999449068</v>
      </c>
      <c r="K21" s="51">
        <v>264.9597623123389</v>
      </c>
      <c r="L21" s="51">
        <v>265.7546780001181</v>
      </c>
      <c r="M21" s="51">
        <v>266.7640635145505</v>
      </c>
      <c r="N21" s="51">
        <v>268.73856324892273</v>
      </c>
      <c r="O21" s="51">
        <v>263.16989027277674</v>
      </c>
    </row>
    <row r="22" spans="2:15" ht="11.25">
      <c r="B22" s="50">
        <v>2008</v>
      </c>
      <c r="C22" s="51">
        <v>270.18967790173735</v>
      </c>
      <c r="D22" s="51">
        <v>271.5138815103398</v>
      </c>
      <c r="E22" s="51">
        <v>272.8174251815123</v>
      </c>
      <c r="F22" s="51">
        <v>274.317730161541</v>
      </c>
      <c r="G22" s="51">
        <v>276.4850559785924</v>
      </c>
      <c r="H22" s="51">
        <v>278.53137359069706</v>
      </c>
      <c r="I22" s="51">
        <v>280.0070834071188</v>
      </c>
      <c r="J22" s="51">
        <v>280.7911772229109</v>
      </c>
      <c r="K22" s="51">
        <v>281.5211616787675</v>
      </c>
      <c r="L22" s="51">
        <v>282.78830450780157</v>
      </c>
      <c r="M22" s="51">
        <v>283.8065442811326</v>
      </c>
      <c r="N22" s="51">
        <v>284.60145996891174</v>
      </c>
      <c r="O22" s="51">
        <v>278.1142396159219</v>
      </c>
    </row>
    <row r="23" spans="2:15" ht="11.25">
      <c r="B23" s="50">
        <v>2009</v>
      </c>
      <c r="C23" s="51">
        <v>285.9669834523739</v>
      </c>
      <c r="D23" s="51">
        <v>287.54009011667944</v>
      </c>
      <c r="E23" s="51">
        <v>288.1146331385396</v>
      </c>
      <c r="F23" s="51">
        <v>289.4978651397989</v>
      </c>
      <c r="G23" s="51">
        <v>290.8584695905397</v>
      </c>
      <c r="H23" s="51">
        <v>291.9052397536548</v>
      </c>
      <c r="I23" s="51">
        <v>292.60571001318294</v>
      </c>
      <c r="J23" s="51">
        <v>293.04448773193235</v>
      </c>
      <c r="K23" s="51">
        <v>293.74790941109336</v>
      </c>
      <c r="L23" s="51">
        <v>294.5703716821124</v>
      </c>
      <c r="M23" s="51">
        <v>295.77848611848964</v>
      </c>
      <c r="N23" s="51">
        <v>296.8724789957303</v>
      </c>
      <c r="O23" s="51">
        <v>291.7085604286773</v>
      </c>
    </row>
    <row r="24" spans="2:15" s="63" customFormat="1" ht="11.25">
      <c r="B24" s="50">
        <v>2010</v>
      </c>
      <c r="C24" s="51">
        <v>299.09883320543844</v>
      </c>
      <c r="D24" s="51">
        <v>301.43143852192907</v>
      </c>
      <c r="E24" s="51">
        <v>302.9986423469689</v>
      </c>
      <c r="F24" s="51">
        <v>304.7262066387265</v>
      </c>
      <c r="G24" s="51">
        <v>306.036636955709</v>
      </c>
      <c r="H24" s="51">
        <v>306.036636955709</v>
      </c>
      <c r="I24" s="51">
        <v>306.06713495858173</v>
      </c>
      <c r="J24" s="51">
        <v>306.1891269700726</v>
      </c>
      <c r="K24" s="51">
        <v>307.56645613206615</v>
      </c>
      <c r="L24" s="51">
        <v>309.87348247840544</v>
      </c>
      <c r="M24" s="51">
        <v>312.4451527851563</v>
      </c>
      <c r="N24" s="51">
        <v>314.41374968026287</v>
      </c>
      <c r="O24" s="51">
        <v>306.40695813575223</v>
      </c>
    </row>
    <row r="25" spans="2:15" s="63" customFormat="1" ht="11.25">
      <c r="B25" s="50">
        <v>2011</v>
      </c>
      <c r="C25" s="51">
        <v>317.0237884422407</v>
      </c>
      <c r="D25" s="51">
        <v>319.5600417133975</v>
      </c>
      <c r="E25" s="51">
        <v>322.0844893060229</v>
      </c>
      <c r="F25" s="51">
        <v>324.5646656041556</v>
      </c>
      <c r="G25" s="51">
        <v>326.0905495543356</v>
      </c>
      <c r="H25" s="51">
        <v>326.57950140684335</v>
      </c>
      <c r="I25" s="51">
        <v>327.10190268185664</v>
      </c>
      <c r="J25" s="51">
        <v>328.3119847313224</v>
      </c>
      <c r="K25" s="51">
        <v>330.05233850815574</v>
      </c>
      <c r="L25" s="51">
        <v>331.47197135155346</v>
      </c>
      <c r="M25" s="51">
        <v>333.19560041713396</v>
      </c>
      <c r="N25" s="51">
        <v>334.8611848966019</v>
      </c>
      <c r="O25" s="51">
        <v>326.74150155113495</v>
      </c>
    </row>
    <row r="26" spans="2:15" ht="11.25">
      <c r="B26" s="50">
        <v>2012</v>
      </c>
      <c r="C26" s="51">
        <v>336.73632017000176</v>
      </c>
      <c r="D26" s="51">
        <v>338.25138224819466</v>
      </c>
      <c r="E26" s="51">
        <v>338.96169057316564</v>
      </c>
      <c r="F26" s="51">
        <v>341.13098400330557</v>
      </c>
      <c r="G26" s="51">
        <v>342.3587745705684</v>
      </c>
      <c r="H26" s="51">
        <v>342.6322727898786</v>
      </c>
      <c r="I26" s="51">
        <v>344.1060149932117</v>
      </c>
      <c r="J26" s="51">
        <v>345.51679357771087</v>
      </c>
      <c r="K26" s="51">
        <v>347.4863742793617</v>
      </c>
      <c r="L26" s="51">
        <v>349.53662711764355</v>
      </c>
      <c r="M26" s="51">
        <v>351.6341026700509</v>
      </c>
      <c r="N26" s="51">
        <v>354.4123723511009</v>
      </c>
      <c r="O26" s="51">
        <v>344.3969757786829</v>
      </c>
    </row>
    <row r="27" spans="2:15" ht="11.25">
      <c r="B27" s="53">
        <v>2013</v>
      </c>
      <c r="C27" s="54">
        <v>357.4602050252838</v>
      </c>
      <c r="D27" s="54">
        <v>359.60490329181664</v>
      </c>
      <c r="E27" s="54">
        <v>361.2950829348917</v>
      </c>
      <c r="F27" s="54">
        <v>363.28237215433955</v>
      </c>
      <c r="G27" s="54">
        <v>364.6262518938276</v>
      </c>
      <c r="H27" s="54">
        <v>365.5746414025146</v>
      </c>
      <c r="I27" s="54">
        <v>365.68384392892983</v>
      </c>
      <c r="J27" s="54">
        <v>366.56139936642853</v>
      </c>
      <c r="K27" s="54"/>
      <c r="L27" s="54"/>
      <c r="M27" s="54"/>
      <c r="N27" s="54"/>
      <c r="O27" s="54">
        <v>242.00739166650268</v>
      </c>
    </row>
    <row r="28" ht="11.25">
      <c r="B28" s="27" t="s">
        <v>123</v>
      </c>
    </row>
    <row r="29" ht="11.25">
      <c r="B29" s="27" t="s">
        <v>42</v>
      </c>
    </row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zoomScaleSheetLayoutView="100" zoomScalePageLayoutView="0" workbookViewId="0" topLeftCell="A1">
      <selection activeCell="K63" sqref="K63"/>
    </sheetView>
  </sheetViews>
  <sheetFormatPr defaultColWidth="9.140625" defaultRowHeight="12.75"/>
  <cols>
    <col min="1" max="1" width="3.7109375" style="67" customWidth="1"/>
    <col min="2" max="2" width="5.00390625" style="66" bestFit="1" customWidth="1"/>
    <col min="3" max="3" width="10.421875" style="67" customWidth="1"/>
    <col min="4" max="5" width="9.140625" style="67" customWidth="1"/>
    <col min="6" max="6" width="11.57421875" style="67" bestFit="1" customWidth="1"/>
    <col min="7" max="7" width="12.421875" style="67" bestFit="1" customWidth="1"/>
    <col min="8" max="8" width="13.140625" style="67" bestFit="1" customWidth="1"/>
    <col min="9" max="16384" width="9.140625" style="67" customWidth="1"/>
  </cols>
  <sheetData>
    <row r="1" spans="2:8" ht="12.75">
      <c r="B1" s="115" t="s">
        <v>0</v>
      </c>
      <c r="H1" s="112" t="str">
        <f>'Tab 1'!S1</f>
        <v>Carta de Conjuntura | set 2013</v>
      </c>
    </row>
    <row r="3" ht="11.25">
      <c r="C3" s="30" t="s">
        <v>43</v>
      </c>
    </row>
    <row r="4" spans="3:8" ht="11.25">
      <c r="C4" s="2" t="s">
        <v>140</v>
      </c>
      <c r="E4" s="68"/>
      <c r="F4" s="68"/>
      <c r="G4" s="68"/>
      <c r="H4" s="68"/>
    </row>
    <row r="5" ht="11.25">
      <c r="C5" s="32" t="s">
        <v>3</v>
      </c>
    </row>
    <row r="6" ht="11.25">
      <c r="D6" s="6"/>
    </row>
    <row r="7" spans="2:8" ht="11.25">
      <c r="B7" s="69"/>
      <c r="C7" s="186" t="s">
        <v>105</v>
      </c>
      <c r="D7" s="70" t="s">
        <v>44</v>
      </c>
      <c r="E7" s="70"/>
      <c r="F7" s="70"/>
      <c r="G7" s="70"/>
      <c r="H7" s="70"/>
    </row>
    <row r="8" spans="2:8" ht="11.25">
      <c r="B8" s="71"/>
      <c r="C8" s="187"/>
      <c r="D8" s="72" t="s">
        <v>12</v>
      </c>
      <c r="E8" s="70" t="s">
        <v>45</v>
      </c>
      <c r="F8" s="70"/>
      <c r="G8" s="70"/>
      <c r="H8" s="72" t="s">
        <v>46</v>
      </c>
    </row>
    <row r="9" spans="2:8" ht="12" thickBot="1">
      <c r="B9" s="133"/>
      <c r="C9" s="188"/>
      <c r="D9" s="73" t="s">
        <v>47</v>
      </c>
      <c r="E9" s="73" t="s">
        <v>48</v>
      </c>
      <c r="F9" s="134" t="s">
        <v>112</v>
      </c>
      <c r="G9" s="134" t="s">
        <v>111</v>
      </c>
      <c r="H9" s="73" t="s">
        <v>49</v>
      </c>
    </row>
    <row r="10" spans="2:8" ht="12" thickTop="1">
      <c r="B10" s="156" t="s">
        <v>118</v>
      </c>
      <c r="C10" s="157">
        <v>39448</v>
      </c>
      <c r="D10" s="158">
        <v>0.54</v>
      </c>
      <c r="E10" s="158">
        <v>0.69</v>
      </c>
      <c r="F10" s="158">
        <v>0.33</v>
      </c>
      <c r="G10" s="158">
        <v>1.02</v>
      </c>
      <c r="H10" s="158">
        <v>0.2</v>
      </c>
    </row>
    <row r="11" spans="2:8" s="149" customFormat="1" ht="11.25">
      <c r="B11" s="22" t="s">
        <v>20</v>
      </c>
      <c r="C11" s="19">
        <v>39479</v>
      </c>
      <c r="D11" s="20">
        <v>0.49</v>
      </c>
      <c r="E11" s="20">
        <v>0.66</v>
      </c>
      <c r="F11" s="20">
        <v>0.03</v>
      </c>
      <c r="G11" s="20">
        <v>1.24</v>
      </c>
      <c r="H11" s="20">
        <v>0.1</v>
      </c>
    </row>
    <row r="12" spans="2:8" s="149" customFormat="1" ht="11.25">
      <c r="B12" s="22" t="s">
        <v>20</v>
      </c>
      <c r="C12" s="19">
        <v>39508</v>
      </c>
      <c r="D12" s="20">
        <v>0.48</v>
      </c>
      <c r="E12" s="20">
        <v>0.48</v>
      </c>
      <c r="F12" s="20">
        <v>0.53</v>
      </c>
      <c r="G12" s="20">
        <v>0.44</v>
      </c>
      <c r="H12" s="20">
        <v>0.47</v>
      </c>
    </row>
    <row r="13" spans="2:8" s="149" customFormat="1" ht="11.25">
      <c r="B13" s="22" t="s">
        <v>20</v>
      </c>
      <c r="C13" s="19">
        <v>39539</v>
      </c>
      <c r="D13" s="20">
        <v>0.55</v>
      </c>
      <c r="E13" s="20">
        <v>0.72</v>
      </c>
      <c r="F13" s="20">
        <v>1.04</v>
      </c>
      <c r="G13" s="20">
        <v>0.43</v>
      </c>
      <c r="H13" s="20">
        <v>0.15</v>
      </c>
    </row>
    <row r="14" spans="2:8" s="149" customFormat="1" ht="11.25">
      <c r="B14" s="22" t="s">
        <v>20</v>
      </c>
      <c r="C14" s="19">
        <v>39569</v>
      </c>
      <c r="D14" s="20">
        <v>0.79</v>
      </c>
      <c r="E14" s="20">
        <v>1.02</v>
      </c>
      <c r="F14" s="20">
        <v>1.37</v>
      </c>
      <c r="G14" s="20">
        <v>0.69</v>
      </c>
      <c r="H14" s="20">
        <v>0.26</v>
      </c>
    </row>
    <row r="15" spans="2:8" s="149" customFormat="1" ht="11.25">
      <c r="B15" s="22" t="s">
        <v>20</v>
      </c>
      <c r="C15" s="19">
        <v>39600</v>
      </c>
      <c r="D15" s="20">
        <v>0.74</v>
      </c>
      <c r="E15" s="20">
        <v>0.96</v>
      </c>
      <c r="F15" s="20">
        <v>1.19</v>
      </c>
      <c r="G15" s="20">
        <v>0.75</v>
      </c>
      <c r="H15" s="20">
        <v>0.22</v>
      </c>
    </row>
    <row r="16" spans="2:8" s="149" customFormat="1" ht="11.25">
      <c r="B16" s="22" t="s">
        <v>20</v>
      </c>
      <c r="C16" s="19">
        <v>39630</v>
      </c>
      <c r="D16" s="20">
        <v>0.53</v>
      </c>
      <c r="E16" s="20">
        <v>0.5</v>
      </c>
      <c r="F16" s="20">
        <v>0.48</v>
      </c>
      <c r="G16" s="20">
        <v>0.52</v>
      </c>
      <c r="H16" s="20">
        <v>0.6</v>
      </c>
    </row>
    <row r="17" spans="2:8" s="149" customFormat="1" ht="11.25">
      <c r="B17" s="22" t="s">
        <v>20</v>
      </c>
      <c r="C17" s="19">
        <v>39661</v>
      </c>
      <c r="D17" s="20">
        <v>0.28</v>
      </c>
      <c r="E17" s="20">
        <v>0.25</v>
      </c>
      <c r="F17" s="20">
        <v>0.19</v>
      </c>
      <c r="G17" s="20">
        <v>0.31</v>
      </c>
      <c r="H17" s="20">
        <v>0.35</v>
      </c>
    </row>
    <row r="18" spans="2:8" s="149" customFormat="1" ht="11.25">
      <c r="B18" s="22" t="s">
        <v>20</v>
      </c>
      <c r="C18" s="19">
        <v>39692</v>
      </c>
      <c r="D18" s="20">
        <v>0.26</v>
      </c>
      <c r="E18" s="20">
        <v>0.3</v>
      </c>
      <c r="F18" s="20">
        <v>0.22</v>
      </c>
      <c r="G18" s="20">
        <v>0.37</v>
      </c>
      <c r="H18" s="20">
        <v>0.17</v>
      </c>
    </row>
    <row r="19" spans="2:8" s="149" customFormat="1" ht="11.25">
      <c r="B19" s="22" t="s">
        <v>20</v>
      </c>
      <c r="C19" s="19">
        <v>39722</v>
      </c>
      <c r="D19" s="20">
        <v>0.45</v>
      </c>
      <c r="E19" s="20">
        <v>0.54</v>
      </c>
      <c r="F19" s="20">
        <v>0.62</v>
      </c>
      <c r="G19" s="20">
        <v>0.46</v>
      </c>
      <c r="H19" s="20">
        <v>0.24</v>
      </c>
    </row>
    <row r="20" spans="2:8" s="149" customFormat="1" ht="11.25">
      <c r="B20" s="22" t="s">
        <v>20</v>
      </c>
      <c r="C20" s="19">
        <v>39753</v>
      </c>
      <c r="D20" s="20">
        <v>0.36</v>
      </c>
      <c r="E20" s="20">
        <v>0.44</v>
      </c>
      <c r="F20" s="20">
        <v>0.6</v>
      </c>
      <c r="G20" s="20">
        <v>0.28</v>
      </c>
      <c r="H20" s="20">
        <v>0.18</v>
      </c>
    </row>
    <row r="21" spans="2:8" s="149" customFormat="1" ht="11.25">
      <c r="B21" s="23" t="s">
        <v>20</v>
      </c>
      <c r="C21" s="24">
        <v>39783</v>
      </c>
      <c r="D21" s="25">
        <v>0.28</v>
      </c>
      <c r="E21" s="25">
        <v>0.28</v>
      </c>
      <c r="F21" s="25">
        <v>0.17</v>
      </c>
      <c r="G21" s="25">
        <v>0.37</v>
      </c>
      <c r="H21" s="25">
        <v>0.29</v>
      </c>
    </row>
    <row r="22" spans="2:8" s="149" customFormat="1" ht="11.25">
      <c r="B22" s="22" t="s">
        <v>108</v>
      </c>
      <c r="C22" s="19">
        <v>39814</v>
      </c>
      <c r="D22" s="20">
        <v>0.48</v>
      </c>
      <c r="E22" s="20">
        <v>0.37</v>
      </c>
      <c r="F22" s="20">
        <v>0</v>
      </c>
      <c r="G22" s="20">
        <v>0.71</v>
      </c>
      <c r="H22" s="20">
        <v>0.75</v>
      </c>
    </row>
    <row r="23" spans="1:8" s="149" customFormat="1" ht="11.25">
      <c r="A23" s="151"/>
      <c r="B23" s="22" t="s">
        <v>20</v>
      </c>
      <c r="C23" s="19">
        <v>39845</v>
      </c>
      <c r="D23" s="20">
        <v>0.55</v>
      </c>
      <c r="E23" s="20">
        <v>0.67</v>
      </c>
      <c r="F23" s="20">
        <v>-0.09</v>
      </c>
      <c r="G23" s="20">
        <v>1.36</v>
      </c>
      <c r="H23" s="20">
        <v>0.28</v>
      </c>
    </row>
    <row r="24" spans="2:8" s="149" customFormat="1" ht="11.25">
      <c r="B24" s="22" t="s">
        <v>20</v>
      </c>
      <c r="C24" s="19">
        <v>39873</v>
      </c>
      <c r="D24" s="20">
        <v>0.2</v>
      </c>
      <c r="E24" s="20">
        <v>0.23</v>
      </c>
      <c r="F24" s="20">
        <v>0.14</v>
      </c>
      <c r="G24" s="20">
        <v>0.3</v>
      </c>
      <c r="H24" s="20">
        <v>0.14</v>
      </c>
    </row>
    <row r="25" spans="2:8" s="149" customFormat="1" ht="11.25">
      <c r="B25" s="22" t="s">
        <v>20</v>
      </c>
      <c r="C25" s="19">
        <v>39904</v>
      </c>
      <c r="D25" s="20">
        <v>0.48</v>
      </c>
      <c r="E25" s="20">
        <v>0.47</v>
      </c>
      <c r="F25" s="20">
        <v>0.49</v>
      </c>
      <c r="G25" s="20">
        <v>0.45</v>
      </c>
      <c r="H25" s="20">
        <v>0.51</v>
      </c>
    </row>
    <row r="26" spans="2:8" s="149" customFormat="1" ht="11.25">
      <c r="B26" s="22" t="s">
        <v>20</v>
      </c>
      <c r="C26" s="19">
        <v>39934</v>
      </c>
      <c r="D26" s="20">
        <v>0.47</v>
      </c>
      <c r="E26" s="20">
        <v>0.54</v>
      </c>
      <c r="F26" s="20">
        <v>0.84</v>
      </c>
      <c r="G26" s="20">
        <v>0.27</v>
      </c>
      <c r="H26" s="20">
        <v>0.3</v>
      </c>
    </row>
    <row r="27" spans="2:8" s="149" customFormat="1" ht="11.25">
      <c r="B27" s="22" t="s">
        <v>20</v>
      </c>
      <c r="C27" s="19">
        <v>39965</v>
      </c>
      <c r="D27" s="20">
        <v>0.36</v>
      </c>
      <c r="E27" s="20">
        <v>0.42</v>
      </c>
      <c r="F27" s="20">
        <v>0.69</v>
      </c>
      <c r="G27" s="20">
        <v>0.16</v>
      </c>
      <c r="H27" s="20">
        <v>0.23</v>
      </c>
    </row>
    <row r="28" spans="2:8" s="149" customFormat="1" ht="11.25">
      <c r="B28" s="22" t="s">
        <v>20</v>
      </c>
      <c r="C28" s="19">
        <v>39995</v>
      </c>
      <c r="D28" s="20">
        <v>0.24</v>
      </c>
      <c r="E28" s="20">
        <v>0.1</v>
      </c>
      <c r="F28" s="20">
        <v>0.17</v>
      </c>
      <c r="G28" s="20">
        <v>0.04</v>
      </c>
      <c r="H28" s="20">
        <v>0.57</v>
      </c>
    </row>
    <row r="29" spans="2:8" s="149" customFormat="1" ht="11.25">
      <c r="B29" s="22" t="s">
        <v>20</v>
      </c>
      <c r="C29" s="19">
        <v>40026</v>
      </c>
      <c r="D29" s="20">
        <v>0.15</v>
      </c>
      <c r="E29" s="20">
        <v>0.15</v>
      </c>
      <c r="F29" s="20">
        <v>-0.31</v>
      </c>
      <c r="G29" s="20">
        <v>0.56</v>
      </c>
      <c r="H29" s="20">
        <v>0.16</v>
      </c>
    </row>
    <row r="30" spans="2:8" s="149" customFormat="1" ht="11.25">
      <c r="B30" s="22" t="s">
        <v>20</v>
      </c>
      <c r="C30" s="19">
        <v>40057</v>
      </c>
      <c r="D30" s="20">
        <v>0.24</v>
      </c>
      <c r="E30" s="20">
        <v>0.18</v>
      </c>
      <c r="F30" s="20">
        <v>0.01</v>
      </c>
      <c r="G30" s="20">
        <v>0.34</v>
      </c>
      <c r="H30" s="20">
        <v>0.37</v>
      </c>
    </row>
    <row r="31" spans="2:8" s="149" customFormat="1" ht="11.25">
      <c r="B31" s="22" t="s">
        <v>20</v>
      </c>
      <c r="C31" s="19">
        <v>40087</v>
      </c>
      <c r="D31" s="20">
        <v>0.28</v>
      </c>
      <c r="E31" s="20">
        <v>0.22</v>
      </c>
      <c r="F31" s="20">
        <v>0.28</v>
      </c>
      <c r="G31" s="20">
        <v>0.17</v>
      </c>
      <c r="H31" s="20">
        <v>0.42</v>
      </c>
    </row>
    <row r="32" spans="2:8" s="149" customFormat="1" ht="11.25">
      <c r="B32" s="22" t="s">
        <v>20</v>
      </c>
      <c r="C32" s="19">
        <v>40118</v>
      </c>
      <c r="D32" s="20">
        <v>0.41</v>
      </c>
      <c r="E32" s="20">
        <v>0.42</v>
      </c>
      <c r="F32" s="20">
        <v>0.22</v>
      </c>
      <c r="G32" s="20">
        <v>0.59</v>
      </c>
      <c r="H32" s="20">
        <v>0.4</v>
      </c>
    </row>
    <row r="33" spans="2:8" s="149" customFormat="1" ht="11.25">
      <c r="B33" s="23" t="s">
        <v>20</v>
      </c>
      <c r="C33" s="24">
        <v>40148</v>
      </c>
      <c r="D33" s="25">
        <v>0.37</v>
      </c>
      <c r="E33" s="25">
        <v>0.31</v>
      </c>
      <c r="F33" s="25">
        <v>0.16</v>
      </c>
      <c r="G33" s="25">
        <v>0.45</v>
      </c>
      <c r="H33" s="25">
        <v>0.51</v>
      </c>
    </row>
    <row r="34" spans="2:8" s="149" customFormat="1" ht="11.25">
      <c r="B34" s="22" t="s">
        <v>109</v>
      </c>
      <c r="C34" s="19">
        <v>40179</v>
      </c>
      <c r="D34" s="20">
        <v>0.75</v>
      </c>
      <c r="E34" s="20">
        <v>0.72</v>
      </c>
      <c r="F34" s="20">
        <v>0.68</v>
      </c>
      <c r="G34" s="20">
        <v>0.75</v>
      </c>
      <c r="H34" s="20">
        <v>0.83</v>
      </c>
    </row>
    <row r="35" spans="2:8" s="149" customFormat="1" ht="11.25">
      <c r="B35" s="22" t="s">
        <v>20</v>
      </c>
      <c r="C35" s="19">
        <v>40210</v>
      </c>
      <c r="D35" s="20">
        <v>0.78</v>
      </c>
      <c r="E35" s="20">
        <v>0.93</v>
      </c>
      <c r="F35" s="20">
        <v>0.26</v>
      </c>
      <c r="G35" s="20">
        <v>1.54</v>
      </c>
      <c r="H35" s="20">
        <v>0.42</v>
      </c>
    </row>
    <row r="36" spans="2:8" s="149" customFormat="1" ht="11.25">
      <c r="B36" s="22" t="s">
        <v>20</v>
      </c>
      <c r="C36" s="19">
        <v>40238</v>
      </c>
      <c r="D36" s="20">
        <v>0.52</v>
      </c>
      <c r="E36" s="20">
        <v>0.8</v>
      </c>
      <c r="F36" s="20">
        <v>0.53</v>
      </c>
      <c r="G36" s="20">
        <v>1.03</v>
      </c>
      <c r="H36" s="20">
        <v>-0.14</v>
      </c>
    </row>
    <row r="37" spans="2:8" s="149" customFormat="1" ht="11.25">
      <c r="B37" s="22" t="s">
        <v>20</v>
      </c>
      <c r="C37" s="19">
        <v>40269</v>
      </c>
      <c r="D37" s="20">
        <v>0.57</v>
      </c>
      <c r="E37" s="20">
        <v>0.75</v>
      </c>
      <c r="F37" s="20">
        <v>0.61</v>
      </c>
      <c r="G37" s="20">
        <v>0.87</v>
      </c>
      <c r="H37" s="20">
        <v>0.14</v>
      </c>
    </row>
    <row r="38" spans="2:8" s="149" customFormat="1" ht="11.25">
      <c r="B38" s="22" t="s">
        <v>20</v>
      </c>
      <c r="C38" s="19">
        <v>40299</v>
      </c>
      <c r="D38" s="20">
        <v>0.43</v>
      </c>
      <c r="E38" s="20">
        <v>0.47</v>
      </c>
      <c r="F38" s="20">
        <v>0.42</v>
      </c>
      <c r="G38" s="20">
        <v>0.52</v>
      </c>
      <c r="H38" s="20">
        <v>0.33</v>
      </c>
    </row>
    <row r="39" spans="2:8" s="149" customFormat="1" ht="11.25">
      <c r="B39" s="22" t="s">
        <v>20</v>
      </c>
      <c r="C39" s="19">
        <v>40330</v>
      </c>
      <c r="D39" s="20">
        <v>0</v>
      </c>
      <c r="E39" s="20">
        <v>-0.05</v>
      </c>
      <c r="F39" s="20">
        <v>-0.09</v>
      </c>
      <c r="G39" s="20">
        <v>-0.01</v>
      </c>
      <c r="H39" s="20">
        <v>0.12</v>
      </c>
    </row>
    <row r="40" spans="2:8" s="149" customFormat="1" ht="11.25">
      <c r="B40" s="22" t="s">
        <v>20</v>
      </c>
      <c r="C40" s="19">
        <v>40360</v>
      </c>
      <c r="D40" s="20">
        <v>0.01</v>
      </c>
      <c r="E40" s="20">
        <v>-0.12</v>
      </c>
      <c r="F40" s="20">
        <v>-0.21</v>
      </c>
      <c r="G40" s="20">
        <v>-0.04</v>
      </c>
      <c r="H40" s="20">
        <v>0.32</v>
      </c>
    </row>
    <row r="41" spans="2:8" s="149" customFormat="1" ht="11.25">
      <c r="B41" s="22" t="s">
        <v>20</v>
      </c>
      <c r="C41" s="19">
        <v>40391</v>
      </c>
      <c r="D41" s="20">
        <v>0.04</v>
      </c>
      <c r="E41" s="20">
        <v>0.06</v>
      </c>
      <c r="F41" s="20">
        <v>0.12</v>
      </c>
      <c r="G41" s="20">
        <v>0.01</v>
      </c>
      <c r="H41" s="20">
        <v>-0.01</v>
      </c>
    </row>
    <row r="42" spans="2:8" s="149" customFormat="1" ht="11.25">
      <c r="B42" s="22" t="s">
        <v>20</v>
      </c>
      <c r="C42" s="19">
        <v>40422</v>
      </c>
      <c r="D42" s="20">
        <v>0.45</v>
      </c>
      <c r="E42" s="20">
        <v>0.56</v>
      </c>
      <c r="F42" s="20">
        <v>0.88</v>
      </c>
      <c r="G42" s="20">
        <v>0.28</v>
      </c>
      <c r="H42" s="20">
        <v>0.19</v>
      </c>
    </row>
    <row r="43" spans="2:8" s="149" customFormat="1" ht="11.25">
      <c r="B43" s="22" t="s">
        <v>20</v>
      </c>
      <c r="C43" s="19">
        <v>40452</v>
      </c>
      <c r="D43" s="20">
        <v>0.75</v>
      </c>
      <c r="E43" s="20">
        <v>0.94</v>
      </c>
      <c r="F43" s="20">
        <v>1</v>
      </c>
      <c r="G43" s="20">
        <v>0.88</v>
      </c>
      <c r="H43" s="20">
        <v>0.3</v>
      </c>
    </row>
    <row r="44" spans="2:8" ht="11.25">
      <c r="B44" s="22" t="s">
        <v>20</v>
      </c>
      <c r="C44" s="19">
        <v>40483</v>
      </c>
      <c r="D44" s="20">
        <v>0.83</v>
      </c>
      <c r="E44" s="20">
        <v>1.04</v>
      </c>
      <c r="F44" s="20">
        <v>1.53</v>
      </c>
      <c r="G44" s="20">
        <v>0.6</v>
      </c>
      <c r="H44" s="20">
        <v>0.33</v>
      </c>
    </row>
    <row r="45" spans="1:8" ht="11.25">
      <c r="A45" s="148"/>
      <c r="B45" s="23" t="s">
        <v>20</v>
      </c>
      <c r="C45" s="24">
        <v>40513</v>
      </c>
      <c r="D45" s="25">
        <v>0.63</v>
      </c>
      <c r="E45" s="25">
        <v>0.78</v>
      </c>
      <c r="F45" s="147">
        <v>0.95</v>
      </c>
      <c r="G45" s="25">
        <v>0.63</v>
      </c>
      <c r="H45" s="147">
        <v>0.26</v>
      </c>
    </row>
    <row r="46" spans="2:8" ht="11.25">
      <c r="B46" s="22" t="s">
        <v>113</v>
      </c>
      <c r="C46" s="19">
        <v>40544</v>
      </c>
      <c r="D46" s="20">
        <v>0.83</v>
      </c>
      <c r="E46" s="20">
        <v>0.79</v>
      </c>
      <c r="F46" s="20">
        <v>0.43</v>
      </c>
      <c r="G46" s="20">
        <v>1.1</v>
      </c>
      <c r="H46" s="20">
        <v>0.94</v>
      </c>
    </row>
    <row r="47" spans="2:8" ht="11.25">
      <c r="B47" s="22" t="s">
        <v>20</v>
      </c>
      <c r="C47" s="19">
        <v>40575</v>
      </c>
      <c r="D47" s="20">
        <v>0.8</v>
      </c>
      <c r="E47" s="20">
        <v>0.93</v>
      </c>
      <c r="F47" s="20">
        <v>-0.02</v>
      </c>
      <c r="G47" s="20">
        <v>1.78</v>
      </c>
      <c r="H47" s="20">
        <v>0.47</v>
      </c>
    </row>
    <row r="48" spans="2:8" ht="11.25">
      <c r="B48" s="22" t="s">
        <v>20</v>
      </c>
      <c r="C48" s="19">
        <v>40603</v>
      </c>
      <c r="D48" s="20">
        <v>0.79</v>
      </c>
      <c r="E48" s="20">
        <v>0.68</v>
      </c>
      <c r="F48" s="20">
        <v>0.27</v>
      </c>
      <c r="G48" s="20">
        <v>1.05</v>
      </c>
      <c r="H48" s="20">
        <v>1.05</v>
      </c>
    </row>
    <row r="49" spans="2:8" ht="11.25">
      <c r="B49" s="22" t="s">
        <v>20</v>
      </c>
      <c r="C49" s="19">
        <v>40634</v>
      </c>
      <c r="D49" s="20">
        <v>0.77</v>
      </c>
      <c r="E49" s="20">
        <v>0.56</v>
      </c>
      <c r="F49" s="20">
        <v>0.6</v>
      </c>
      <c r="G49" s="20">
        <v>0.52</v>
      </c>
      <c r="H49" s="20">
        <v>1.29</v>
      </c>
    </row>
    <row r="50" spans="2:8" ht="11.25">
      <c r="B50" s="22" t="s">
        <v>20</v>
      </c>
      <c r="C50" s="19">
        <v>40664</v>
      </c>
      <c r="D50" s="20">
        <v>0.47</v>
      </c>
      <c r="E50" s="20">
        <v>0.44</v>
      </c>
      <c r="F50" s="20">
        <v>0.36</v>
      </c>
      <c r="G50" s="20">
        <v>0.5</v>
      </c>
      <c r="H50" s="20">
        <v>0.55</v>
      </c>
    </row>
    <row r="51" spans="2:8" ht="11.25">
      <c r="B51" s="22" t="s">
        <v>20</v>
      </c>
      <c r="C51" s="19">
        <v>40695</v>
      </c>
      <c r="D51" s="20">
        <v>0.15</v>
      </c>
      <c r="E51" s="20">
        <v>0.26</v>
      </c>
      <c r="F51" s="20">
        <v>0.19</v>
      </c>
      <c r="G51" s="20">
        <v>0.32</v>
      </c>
      <c r="H51" s="20">
        <v>-0.12</v>
      </c>
    </row>
    <row r="52" spans="2:8" ht="11.25">
      <c r="B52" s="22" t="s">
        <v>20</v>
      </c>
      <c r="C52" s="19">
        <v>40725</v>
      </c>
      <c r="D52" s="20">
        <v>0.16</v>
      </c>
      <c r="E52" s="20">
        <v>0.11</v>
      </c>
      <c r="F52" s="20">
        <v>-0.04</v>
      </c>
      <c r="G52" s="20">
        <v>0.23</v>
      </c>
      <c r="H52" s="20">
        <v>0.29</v>
      </c>
    </row>
    <row r="53" spans="2:8" ht="11.25">
      <c r="B53" s="22" t="s">
        <v>20</v>
      </c>
      <c r="C53" s="19">
        <v>40756</v>
      </c>
      <c r="D53" s="20">
        <v>0.37</v>
      </c>
      <c r="E53" s="20">
        <v>0.51</v>
      </c>
      <c r="F53" s="20">
        <v>0.55</v>
      </c>
      <c r="G53" s="20">
        <v>0.47</v>
      </c>
      <c r="H53" s="20">
        <v>0.03</v>
      </c>
    </row>
    <row r="54" spans="2:8" ht="11.25">
      <c r="B54" s="22" t="s">
        <v>20</v>
      </c>
      <c r="C54" s="19">
        <v>40787</v>
      </c>
      <c r="D54" s="20">
        <v>0.53</v>
      </c>
      <c r="E54" s="20">
        <v>0.49</v>
      </c>
      <c r="F54" s="20">
        <v>0.52</v>
      </c>
      <c r="G54" s="20">
        <v>0.47</v>
      </c>
      <c r="H54" s="20">
        <v>0.62</v>
      </c>
    </row>
    <row r="55" spans="2:8" ht="11.25">
      <c r="B55" s="22" t="s">
        <v>20</v>
      </c>
      <c r="C55" s="19">
        <v>40817</v>
      </c>
      <c r="D55" s="20">
        <v>0.43</v>
      </c>
      <c r="E55" s="20">
        <v>0.42</v>
      </c>
      <c r="F55" s="20">
        <v>0.39</v>
      </c>
      <c r="G55" s="20">
        <v>0.44</v>
      </c>
      <c r="H55" s="20">
        <v>0.46</v>
      </c>
    </row>
    <row r="56" spans="2:8" ht="11.25">
      <c r="B56" s="22" t="s">
        <v>20</v>
      </c>
      <c r="C56" s="19">
        <v>40848</v>
      </c>
      <c r="D56" s="20">
        <v>0.52</v>
      </c>
      <c r="E56" s="20">
        <v>0.62</v>
      </c>
      <c r="F56" s="20">
        <v>0.57</v>
      </c>
      <c r="G56" s="20">
        <v>0.67</v>
      </c>
      <c r="H56" s="20">
        <v>0.27</v>
      </c>
    </row>
    <row r="57" spans="2:8" ht="11.25">
      <c r="B57" s="23" t="s">
        <v>20</v>
      </c>
      <c r="C57" s="24">
        <v>40878</v>
      </c>
      <c r="D57" s="25">
        <v>0.5</v>
      </c>
      <c r="E57" s="25">
        <v>0.63</v>
      </c>
      <c r="F57" s="25">
        <v>0.51</v>
      </c>
      <c r="G57" s="25">
        <v>0.73</v>
      </c>
      <c r="H57" s="25">
        <v>0.19</v>
      </c>
    </row>
    <row r="58" spans="2:8" ht="11.25">
      <c r="B58" s="22" t="s">
        <v>117</v>
      </c>
      <c r="C58" s="19">
        <v>40909</v>
      </c>
      <c r="D58" s="20">
        <v>0.56</v>
      </c>
      <c r="E58" s="20">
        <v>0.59</v>
      </c>
      <c r="F58" s="20">
        <v>0</v>
      </c>
      <c r="G58" s="20">
        <v>1.13</v>
      </c>
      <c r="H58" s="20">
        <v>0.47</v>
      </c>
    </row>
    <row r="59" spans="2:8" ht="11.25">
      <c r="B59" s="22" t="s">
        <v>20</v>
      </c>
      <c r="C59" s="19">
        <v>40940</v>
      </c>
      <c r="D59" s="20">
        <v>0.45</v>
      </c>
      <c r="E59" s="20">
        <v>0.51</v>
      </c>
      <c r="F59" s="20">
        <v>-0.21</v>
      </c>
      <c r="G59" s="20">
        <v>1.17</v>
      </c>
      <c r="H59" s="20">
        <v>0.26</v>
      </c>
    </row>
    <row r="60" spans="2:8" ht="11.25">
      <c r="B60" s="22" t="s">
        <v>20</v>
      </c>
      <c r="C60" s="19">
        <v>40969</v>
      </c>
      <c r="D60" s="20">
        <v>0.21</v>
      </c>
      <c r="E60" s="20">
        <v>0.22</v>
      </c>
      <c r="F60" s="20">
        <v>-0.08</v>
      </c>
      <c r="G60" s="20">
        <v>0.49</v>
      </c>
      <c r="H60" s="20">
        <v>0.18</v>
      </c>
    </row>
    <row r="61" spans="2:8" ht="11.25">
      <c r="B61" s="22" t="s">
        <v>20</v>
      </c>
      <c r="C61" s="19">
        <v>41000</v>
      </c>
      <c r="D61" s="20">
        <v>0.64</v>
      </c>
      <c r="E61" s="20">
        <v>0.69</v>
      </c>
      <c r="F61" s="20">
        <v>0.55</v>
      </c>
      <c r="G61" s="20">
        <v>0.82</v>
      </c>
      <c r="H61" s="20">
        <v>0.47</v>
      </c>
    </row>
    <row r="62" spans="2:8" ht="11.25">
      <c r="B62" s="22" t="s">
        <v>20</v>
      </c>
      <c r="C62" s="19">
        <v>41030</v>
      </c>
      <c r="D62" s="20">
        <v>0.36</v>
      </c>
      <c r="E62" s="20">
        <v>0.37</v>
      </c>
      <c r="F62" s="20">
        <v>0.49</v>
      </c>
      <c r="G62" s="20">
        <v>0.27</v>
      </c>
      <c r="H62" s="20">
        <v>0.32</v>
      </c>
    </row>
    <row r="63" spans="2:8" ht="11.25">
      <c r="B63" s="22" t="s">
        <v>20</v>
      </c>
      <c r="C63" s="19">
        <v>41061</v>
      </c>
      <c r="D63" s="20">
        <v>0.08</v>
      </c>
      <c r="E63" s="20">
        <v>0.06</v>
      </c>
      <c r="F63" s="20">
        <v>-0.31</v>
      </c>
      <c r="G63" s="20">
        <v>0.39</v>
      </c>
      <c r="H63" s="20">
        <v>0.15</v>
      </c>
    </row>
    <row r="64" spans="2:8" ht="11.25">
      <c r="B64" s="22" t="s">
        <v>20</v>
      </c>
      <c r="C64" s="19">
        <v>41091</v>
      </c>
      <c r="D64" s="20">
        <v>0.43</v>
      </c>
      <c r="E64" s="20">
        <v>0.51</v>
      </c>
      <c r="F64" s="20">
        <v>0.06</v>
      </c>
      <c r="G64" s="20">
        <v>0.9</v>
      </c>
      <c r="H64" s="20">
        <v>0.19</v>
      </c>
    </row>
    <row r="65" spans="2:8" ht="11.25">
      <c r="B65" s="22" t="s">
        <v>20</v>
      </c>
      <c r="C65" s="19">
        <v>41122</v>
      </c>
      <c r="D65" s="20">
        <v>0.41</v>
      </c>
      <c r="E65" s="20">
        <v>0.5</v>
      </c>
      <c r="F65" s="20">
        <v>0.44</v>
      </c>
      <c r="G65" s="20">
        <v>0.55</v>
      </c>
      <c r="H65" s="20">
        <v>0.13</v>
      </c>
    </row>
    <row r="66" spans="2:8" ht="11.25">
      <c r="B66" s="22" t="s">
        <v>20</v>
      </c>
      <c r="C66" s="19">
        <v>41153</v>
      </c>
      <c r="D66" s="20">
        <v>0.57</v>
      </c>
      <c r="E66" s="20">
        <v>0.66</v>
      </c>
      <c r="F66" s="20">
        <v>0.92</v>
      </c>
      <c r="G66" s="20">
        <v>0.43</v>
      </c>
      <c r="H66" s="20">
        <v>0.3</v>
      </c>
    </row>
    <row r="67" spans="2:8" ht="11.25">
      <c r="B67" s="22" t="s">
        <v>20</v>
      </c>
      <c r="C67" s="19">
        <v>41183</v>
      </c>
      <c r="D67" s="20">
        <v>0.59</v>
      </c>
      <c r="E67" s="20">
        <v>0.7</v>
      </c>
      <c r="F67" s="20">
        <v>1</v>
      </c>
      <c r="G67" s="20">
        <v>0.43</v>
      </c>
      <c r="H67" s="20">
        <v>0.25</v>
      </c>
    </row>
    <row r="68" spans="2:8" ht="11.25">
      <c r="B68" s="22" t="s">
        <v>20</v>
      </c>
      <c r="C68" s="19">
        <v>41214</v>
      </c>
      <c r="D68" s="20">
        <v>0.6</v>
      </c>
      <c r="E68" s="20">
        <v>0.62</v>
      </c>
      <c r="F68" s="20">
        <v>0.67</v>
      </c>
      <c r="G68" s="20">
        <v>0.57</v>
      </c>
      <c r="H68" s="20">
        <v>0.54</v>
      </c>
    </row>
    <row r="69" spans="2:8" ht="11.25">
      <c r="B69" s="23" t="s">
        <v>20</v>
      </c>
      <c r="C69" s="24">
        <v>41244</v>
      </c>
      <c r="D69" s="25">
        <v>0.79</v>
      </c>
      <c r="E69" s="25">
        <v>0.94</v>
      </c>
      <c r="F69" s="25">
        <v>0.86</v>
      </c>
      <c r="G69" s="25">
        <v>1</v>
      </c>
      <c r="H69" s="25">
        <v>0.33</v>
      </c>
    </row>
    <row r="70" spans="2:8" ht="11.25">
      <c r="B70" s="22" t="s">
        <v>119</v>
      </c>
      <c r="C70" s="19">
        <v>41275</v>
      </c>
      <c r="D70" s="20">
        <v>0.86</v>
      </c>
      <c r="E70" s="20">
        <v>1.2</v>
      </c>
      <c r="F70" s="20">
        <v>1.03</v>
      </c>
      <c r="G70" s="20">
        <v>1.35</v>
      </c>
      <c r="H70" s="20">
        <v>-0.22</v>
      </c>
    </row>
    <row r="71" spans="2:8" ht="11.25">
      <c r="B71" s="22" t="s">
        <v>20</v>
      </c>
      <c r="C71" s="19">
        <v>41306</v>
      </c>
      <c r="D71" s="20">
        <v>0.6</v>
      </c>
      <c r="E71" s="20">
        <v>1.13</v>
      </c>
      <c r="F71" s="20">
        <v>0.63</v>
      </c>
      <c r="G71" s="20">
        <v>1.58</v>
      </c>
      <c r="H71" s="20">
        <v>-1.11</v>
      </c>
    </row>
    <row r="72" spans="2:8" ht="11.25">
      <c r="B72" s="71"/>
      <c r="C72" s="19">
        <v>41334</v>
      </c>
      <c r="D72" s="74">
        <v>0.47</v>
      </c>
      <c r="E72" s="74">
        <v>0.53</v>
      </c>
      <c r="F72" s="74">
        <v>0.36</v>
      </c>
      <c r="G72" s="74">
        <v>0.69</v>
      </c>
      <c r="H72" s="74">
        <v>0.26</v>
      </c>
    </row>
    <row r="73" spans="2:8" ht="11.25">
      <c r="B73" s="165"/>
      <c r="C73" s="19">
        <v>41365</v>
      </c>
      <c r="D73" s="149">
        <v>0.55</v>
      </c>
      <c r="E73" s="149">
        <v>0.59</v>
      </c>
      <c r="F73" s="149">
        <v>0.24</v>
      </c>
      <c r="G73" s="149">
        <v>0.9</v>
      </c>
      <c r="H73" s="149">
        <v>0.41</v>
      </c>
    </row>
    <row r="74" spans="2:8" ht="11.25">
      <c r="B74" s="165"/>
      <c r="C74" s="19">
        <v>41395</v>
      </c>
      <c r="D74" s="149">
        <v>0.37</v>
      </c>
      <c r="E74" s="149">
        <v>0.39</v>
      </c>
      <c r="F74" s="149">
        <v>0.24</v>
      </c>
      <c r="G74" s="149">
        <v>0.52</v>
      </c>
      <c r="H74" s="149">
        <v>0.31</v>
      </c>
    </row>
    <row r="75" spans="2:8" ht="11.25">
      <c r="B75" s="165"/>
      <c r="C75" s="19">
        <v>41426</v>
      </c>
      <c r="D75" s="149">
        <v>0.26</v>
      </c>
      <c r="E75" s="149">
        <v>0.22</v>
      </c>
      <c r="F75" s="149">
        <v>0.11</v>
      </c>
      <c r="G75" s="149">
        <v>0.32</v>
      </c>
      <c r="H75" s="149">
        <v>0.38</v>
      </c>
    </row>
    <row r="76" spans="2:8" ht="11.25">
      <c r="B76" s="165"/>
      <c r="C76" s="19">
        <v>41456</v>
      </c>
      <c r="D76" s="149">
        <v>0.03</v>
      </c>
      <c r="E76" s="149">
        <v>0.12</v>
      </c>
      <c r="F76" s="149">
        <v>0.11</v>
      </c>
      <c r="G76" s="149">
        <v>0.13</v>
      </c>
      <c r="H76" s="149">
        <v>-0.27</v>
      </c>
    </row>
    <row r="77" spans="2:8" ht="11.25">
      <c r="B77" s="166"/>
      <c r="C77" s="24">
        <v>41487</v>
      </c>
      <c r="D77" s="167">
        <v>0.24</v>
      </c>
      <c r="E77" s="167">
        <v>0.29</v>
      </c>
      <c r="F77" s="167">
        <v>0.39</v>
      </c>
      <c r="G77" s="167">
        <v>0.2</v>
      </c>
      <c r="H77" s="167">
        <v>0.09</v>
      </c>
    </row>
    <row r="78" ht="11.25">
      <c r="C78" s="27" t="s">
        <v>124</v>
      </c>
    </row>
  </sheetData>
  <sheetProtection/>
  <mergeCells count="1">
    <mergeCell ref="C7:C9"/>
  </mergeCells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8"/>
  <sheetViews>
    <sheetView zoomScaleSheetLayoutView="75" zoomScalePageLayoutView="0" workbookViewId="0" topLeftCell="A1">
      <selection activeCell="J51" sqref="J51"/>
    </sheetView>
  </sheetViews>
  <sheetFormatPr defaultColWidth="9.140625" defaultRowHeight="12.75"/>
  <cols>
    <col min="1" max="1" width="3.7109375" style="67" customWidth="1"/>
    <col min="2" max="2" width="5.00390625" style="66" bestFit="1" customWidth="1"/>
    <col min="3" max="3" width="11.421875" style="67" customWidth="1"/>
    <col min="4" max="6" width="9.140625" style="67" customWidth="1"/>
    <col min="7" max="7" width="12.421875" style="67" bestFit="1" customWidth="1"/>
    <col min="8" max="8" width="13.140625" style="67" bestFit="1" customWidth="1"/>
    <col min="9" max="16384" width="9.140625" style="67" customWidth="1"/>
  </cols>
  <sheetData>
    <row r="1" spans="2:8" ht="12.75">
      <c r="B1" s="115" t="s">
        <v>0</v>
      </c>
      <c r="H1" s="112" t="str">
        <f>'Tab 1'!S1</f>
        <v>Carta de Conjuntura | set 2013</v>
      </c>
    </row>
    <row r="3" ht="11.25">
      <c r="C3" s="30" t="s">
        <v>50</v>
      </c>
    </row>
    <row r="4" spans="3:8" ht="11.25">
      <c r="C4" s="2" t="s">
        <v>140</v>
      </c>
      <c r="E4" s="68"/>
      <c r="F4" s="68"/>
      <c r="G4" s="68"/>
      <c r="H4" s="68"/>
    </row>
    <row r="5" ht="11.25">
      <c r="C5" s="32" t="s">
        <v>51</v>
      </c>
    </row>
    <row r="6" ht="11.25">
      <c r="D6" s="6"/>
    </row>
    <row r="7" spans="2:8" ht="11.25">
      <c r="B7" s="69"/>
      <c r="C7" s="186" t="s">
        <v>105</v>
      </c>
      <c r="D7" s="70" t="s">
        <v>44</v>
      </c>
      <c r="E7" s="70"/>
      <c r="F7" s="70"/>
      <c r="G7" s="70"/>
      <c r="H7" s="70"/>
    </row>
    <row r="8" spans="2:8" ht="11.25">
      <c r="B8" s="71"/>
      <c r="C8" s="187"/>
      <c r="D8" s="72" t="s">
        <v>12</v>
      </c>
      <c r="E8" s="70" t="s">
        <v>45</v>
      </c>
      <c r="F8" s="70"/>
      <c r="G8" s="70"/>
      <c r="H8" s="72" t="s">
        <v>46</v>
      </c>
    </row>
    <row r="9" spans="2:8" ht="12" thickBot="1">
      <c r="B9" s="133"/>
      <c r="C9" s="188"/>
      <c r="D9" s="73" t="s">
        <v>47</v>
      </c>
      <c r="E9" s="134" t="s">
        <v>48</v>
      </c>
      <c r="F9" s="134" t="s">
        <v>112</v>
      </c>
      <c r="G9" s="134" t="s">
        <v>111</v>
      </c>
      <c r="H9" s="73" t="s">
        <v>49</v>
      </c>
    </row>
    <row r="10" spans="2:8" ht="12" thickTop="1">
      <c r="B10" s="156" t="s">
        <v>118</v>
      </c>
      <c r="C10" s="157">
        <v>39448</v>
      </c>
      <c r="D10" s="158">
        <v>4.561330164851962</v>
      </c>
      <c r="E10" s="158">
        <v>5.911824404770938</v>
      </c>
      <c r="F10" s="158">
        <v>4.84833442219843</v>
      </c>
      <c r="G10" s="158">
        <v>6.911184796015379</v>
      </c>
      <c r="H10" s="158">
        <v>1.5796384461824964</v>
      </c>
    </row>
    <row r="11" spans="2:8" s="149" customFormat="1" ht="11.25">
      <c r="B11" s="22" t="s">
        <v>20</v>
      </c>
      <c r="C11" s="19">
        <v>39479</v>
      </c>
      <c r="D11" s="20">
        <v>4.613381802727745</v>
      </c>
      <c r="E11" s="20">
        <v>5.985527831635773</v>
      </c>
      <c r="F11" s="20">
        <v>4.984773696221323</v>
      </c>
      <c r="G11" s="20">
        <v>6.921746011543961</v>
      </c>
      <c r="H11" s="20">
        <v>1.5593468683865908</v>
      </c>
    </row>
    <row r="12" spans="2:8" s="149" customFormat="1" ht="11.25">
      <c r="B12" s="22" t="s">
        <v>20</v>
      </c>
      <c r="C12" s="19">
        <v>39508</v>
      </c>
      <c r="D12" s="20">
        <v>4.728032315812336</v>
      </c>
      <c r="E12" s="20">
        <v>6.0277363253958605</v>
      </c>
      <c r="F12" s="20">
        <v>5.320020952810389</v>
      </c>
      <c r="G12" s="20">
        <v>6.688060494729564</v>
      </c>
      <c r="H12" s="20">
        <v>1.8228478182497065</v>
      </c>
    </row>
    <row r="13" spans="2:8" s="149" customFormat="1" ht="11.25">
      <c r="B13" s="22" t="s">
        <v>20</v>
      </c>
      <c r="C13" s="19">
        <v>39539</v>
      </c>
      <c r="D13" s="20">
        <v>5.0414329112711265</v>
      </c>
      <c r="E13" s="20">
        <v>6.588617653397288</v>
      </c>
      <c r="F13" s="20">
        <v>6.149974235131772</v>
      </c>
      <c r="G13" s="20">
        <v>7.007709132983964</v>
      </c>
      <c r="H13" s="20">
        <v>1.5794223428399645</v>
      </c>
    </row>
    <row r="14" spans="2:8" s="149" customFormat="1" ht="11.25">
      <c r="B14" s="22" t="s">
        <v>20</v>
      </c>
      <c r="C14" s="19">
        <v>39569</v>
      </c>
      <c r="D14" s="20">
        <v>5.575648415706191</v>
      </c>
      <c r="E14" s="20">
        <v>7.407303295223899</v>
      </c>
      <c r="F14" s="20">
        <v>7.090195941633293</v>
      </c>
      <c r="G14" s="20">
        <v>7.70298113354817</v>
      </c>
      <c r="H14" s="20">
        <v>1.488319721904685</v>
      </c>
    </row>
    <row r="15" spans="2:8" s="149" customFormat="1" ht="11.25">
      <c r="B15" s="22" t="s">
        <v>20</v>
      </c>
      <c r="C15" s="19">
        <v>39600</v>
      </c>
      <c r="D15" s="20">
        <v>6.059940380915885</v>
      </c>
      <c r="E15" s="20">
        <v>7.974124670773719</v>
      </c>
      <c r="F15" s="20">
        <v>7.771824240018588</v>
      </c>
      <c r="G15" s="20">
        <v>8.164626686652475</v>
      </c>
      <c r="H15" s="20">
        <v>1.7624752629243234</v>
      </c>
    </row>
    <row r="16" spans="2:8" s="149" customFormat="1" ht="11.25">
      <c r="B16" s="22" t="s">
        <v>20</v>
      </c>
      <c r="C16" s="19">
        <v>39630</v>
      </c>
      <c r="D16" s="20">
        <v>6.3667777982190366</v>
      </c>
      <c r="E16" s="20">
        <v>8.027869879669058</v>
      </c>
      <c r="F16" s="20">
        <v>7.397727855172764</v>
      </c>
      <c r="G16" s="20">
        <v>8.629316360698457</v>
      </c>
      <c r="H16" s="20">
        <v>2.598767402788016</v>
      </c>
    </row>
    <row r="17" spans="2:8" s="149" customFormat="1" ht="11.25">
      <c r="B17" s="22" t="s">
        <v>20</v>
      </c>
      <c r="C17" s="19">
        <v>39661</v>
      </c>
      <c r="D17" s="20">
        <v>6.165626332292273</v>
      </c>
      <c r="E17" s="20">
        <v>7.630629650534937</v>
      </c>
      <c r="F17" s="20">
        <v>6.800777705307781</v>
      </c>
      <c r="G17" s="20">
        <v>8.413160124780239</v>
      </c>
      <c r="H17" s="20">
        <v>2.8344617346162337</v>
      </c>
    </row>
    <row r="18" spans="2:8" s="149" customFormat="1" ht="11.25">
      <c r="B18" s="22" t="s">
        <v>20</v>
      </c>
      <c r="C18" s="19">
        <v>39692</v>
      </c>
      <c r="D18" s="20">
        <v>6.250406229543026</v>
      </c>
      <c r="E18" s="20">
        <v>7.652095671606052</v>
      </c>
      <c r="F18" s="20">
        <v>6.758168178994062</v>
      </c>
      <c r="G18" s="20">
        <v>8.499639861643193</v>
      </c>
      <c r="H18" s="20">
        <v>3.050500519773003</v>
      </c>
    </row>
    <row r="19" spans="2:8" s="149" customFormat="1" ht="11.25">
      <c r="B19" s="22" t="s">
        <v>20</v>
      </c>
      <c r="C19" s="19">
        <v>39722</v>
      </c>
      <c r="D19" s="20">
        <v>6.409305142149524</v>
      </c>
      <c r="E19" s="20">
        <v>7.791471953224494</v>
      </c>
      <c r="F19" s="20">
        <v>7.441557133130461</v>
      </c>
      <c r="G19" s="20">
        <v>8.122942371795183</v>
      </c>
      <c r="H19" s="20">
        <v>3.246198621709584</v>
      </c>
    </row>
    <row r="20" spans="2:8" s="149" customFormat="1" ht="11.25">
      <c r="B20" s="22" t="s">
        <v>20</v>
      </c>
      <c r="C20" s="19">
        <v>39753</v>
      </c>
      <c r="D20" s="20">
        <v>6.388103846046267</v>
      </c>
      <c r="E20" s="20">
        <v>7.802204948539981</v>
      </c>
      <c r="F20" s="20">
        <v>7.859701103611627</v>
      </c>
      <c r="G20" s="20">
        <v>7.736175089861108</v>
      </c>
      <c r="H20" s="20">
        <v>3.163815857997876</v>
      </c>
    </row>
    <row r="21" spans="2:8" s="149" customFormat="1" ht="11.25">
      <c r="B21" s="23" t="s">
        <v>20</v>
      </c>
      <c r="C21" s="24">
        <v>39783</v>
      </c>
      <c r="D21" s="25">
        <v>5.902313417525495</v>
      </c>
      <c r="E21" s="25">
        <v>7.054912975238525</v>
      </c>
      <c r="F21" s="25">
        <v>6.973329302463149</v>
      </c>
      <c r="G21" s="25">
        <v>7.095968047631529</v>
      </c>
      <c r="H21" s="25">
        <v>3.27709215810148</v>
      </c>
    </row>
    <row r="22" spans="2:8" s="149" customFormat="1" ht="11.25">
      <c r="B22" s="22" t="s">
        <v>108</v>
      </c>
      <c r="C22" s="19">
        <v>39814</v>
      </c>
      <c r="D22" s="20">
        <v>5.839113310055288</v>
      </c>
      <c r="E22" s="20">
        <v>6.714684827934159</v>
      </c>
      <c r="F22" s="20">
        <v>6.62147842366505</v>
      </c>
      <c r="G22" s="20">
        <v>6.767322728934588</v>
      </c>
      <c r="H22" s="20">
        <v>3.8439823845182186</v>
      </c>
    </row>
    <row r="23" spans="2:8" s="149" customFormat="1" ht="11.25">
      <c r="B23" s="22" t="s">
        <v>20</v>
      </c>
      <c r="C23" s="19">
        <v>39845</v>
      </c>
      <c r="D23" s="20">
        <v>5.902307128331774</v>
      </c>
      <c r="E23" s="20">
        <v>6.72528632652627</v>
      </c>
      <c r="F23" s="20">
        <v>6.4935710217772336</v>
      </c>
      <c r="G23" s="20">
        <v>6.893874277013157</v>
      </c>
      <c r="H23" s="20">
        <v>4.030714820374515</v>
      </c>
    </row>
    <row r="24" spans="2:8" s="149" customFormat="1" ht="11.25">
      <c r="B24" s="22" t="s">
        <v>20</v>
      </c>
      <c r="C24" s="19">
        <v>39873</v>
      </c>
      <c r="D24" s="20">
        <v>5.607197196047409</v>
      </c>
      <c r="E24" s="20">
        <v>6.459747696135842</v>
      </c>
      <c r="F24" s="20">
        <v>6.080435711934462</v>
      </c>
      <c r="G24" s="20">
        <v>6.744878434731372</v>
      </c>
      <c r="H24" s="20">
        <v>3.689019429802931</v>
      </c>
    </row>
    <row r="25" spans="2:8" s="149" customFormat="1" ht="11.25">
      <c r="B25" s="22" t="s">
        <v>20</v>
      </c>
      <c r="C25" s="19">
        <v>39904</v>
      </c>
      <c r="D25" s="20">
        <v>5.5336765217189665</v>
      </c>
      <c r="E25" s="20">
        <v>6.195500903800255</v>
      </c>
      <c r="F25" s="20">
        <v>5.502998660850089</v>
      </c>
      <c r="G25" s="20">
        <v>6.7661360028753</v>
      </c>
      <c r="H25" s="20">
        <v>4.061740817668458</v>
      </c>
    </row>
    <row r="26" spans="2:8" s="149" customFormat="1" ht="11.25">
      <c r="B26" s="22" t="s">
        <v>20</v>
      </c>
      <c r="C26" s="19">
        <v>39934</v>
      </c>
      <c r="D26" s="20">
        <v>5.198615737048362</v>
      </c>
      <c r="E26" s="20">
        <v>5.69090933347931</v>
      </c>
      <c r="F26" s="20">
        <v>4.95138980921499</v>
      </c>
      <c r="G26" s="20">
        <v>6.320791111414326</v>
      </c>
      <c r="H26" s="20">
        <v>4.103257570438323</v>
      </c>
    </row>
    <row r="27" spans="2:8" s="149" customFormat="1" ht="11.25">
      <c r="B27" s="22" t="s">
        <v>20</v>
      </c>
      <c r="C27" s="19">
        <v>39965</v>
      </c>
      <c r="D27" s="20">
        <v>4.801797452552847</v>
      </c>
      <c r="E27" s="20">
        <v>5.1256053414024505</v>
      </c>
      <c r="F27" s="20">
        <v>4.432804030930471</v>
      </c>
      <c r="G27" s="20">
        <v>5.698168116320179</v>
      </c>
      <c r="H27" s="20">
        <v>4.113645043754088</v>
      </c>
    </row>
    <row r="28" spans="2:8" s="149" customFormat="1" ht="11.25">
      <c r="B28" s="22" t="s">
        <v>20</v>
      </c>
      <c r="C28" s="19">
        <v>39995</v>
      </c>
      <c r="D28" s="20">
        <v>4.499474551316962</v>
      </c>
      <c r="E28" s="20">
        <v>4.707194971884432</v>
      </c>
      <c r="F28" s="20">
        <v>4.110608875182198</v>
      </c>
      <c r="G28" s="20">
        <v>5.193441487829964</v>
      </c>
      <c r="H28" s="20">
        <v>4.082597237080998</v>
      </c>
    </row>
    <row r="29" spans="2:8" s="149" customFormat="1" ht="11.25">
      <c r="B29" s="22" t="s">
        <v>20</v>
      </c>
      <c r="C29" s="19">
        <v>40026</v>
      </c>
      <c r="D29" s="20">
        <v>4.364004550402822</v>
      </c>
      <c r="E29" s="20">
        <v>4.602748892111985</v>
      </c>
      <c r="F29" s="20">
        <v>3.5910430059577836</v>
      </c>
      <c r="G29" s="20">
        <v>5.455612361840112</v>
      </c>
      <c r="H29" s="20">
        <v>3.8855300375289614</v>
      </c>
    </row>
    <row r="30" spans="2:8" s="149" customFormat="1" ht="11.25">
      <c r="B30" s="22" t="s">
        <v>20</v>
      </c>
      <c r="C30" s="19">
        <v>40057</v>
      </c>
      <c r="D30" s="20">
        <v>4.343185878040878</v>
      </c>
      <c r="E30" s="20">
        <v>4.477601037006784</v>
      </c>
      <c r="F30" s="20">
        <v>3.3739793556759157</v>
      </c>
      <c r="G30" s="20">
        <v>5.424092302351657</v>
      </c>
      <c r="H30" s="20">
        <v>4.092948486241221</v>
      </c>
    </row>
    <row r="31" spans="2:8" s="149" customFormat="1" ht="11.25">
      <c r="B31" s="22" t="s">
        <v>20</v>
      </c>
      <c r="C31" s="19">
        <v>40087</v>
      </c>
      <c r="D31" s="20">
        <v>4.16659711149765</v>
      </c>
      <c r="E31" s="20">
        <v>4.145068389982298</v>
      </c>
      <c r="F31" s="20">
        <v>3.024673522035193</v>
      </c>
      <c r="G31" s="20">
        <v>5.119762352444424</v>
      </c>
      <c r="H31" s="20">
        <v>4.279867188630737</v>
      </c>
    </row>
    <row r="32" spans="2:8" s="149" customFormat="1" ht="11.25">
      <c r="B32" s="22" t="s">
        <v>20</v>
      </c>
      <c r="C32" s="19">
        <v>40118</v>
      </c>
      <c r="D32" s="20">
        <v>4.218493582756877</v>
      </c>
      <c r="E32" s="20">
        <v>4.124330622481276</v>
      </c>
      <c r="F32" s="20">
        <v>2.6355147154907277</v>
      </c>
      <c r="G32" s="20">
        <v>5.444723723896949</v>
      </c>
      <c r="H32" s="20">
        <v>4.508870690142985</v>
      </c>
    </row>
    <row r="33" spans="2:8" s="149" customFormat="1" ht="11.25">
      <c r="B33" s="23" t="s">
        <v>20</v>
      </c>
      <c r="C33" s="24">
        <v>40148</v>
      </c>
      <c r="D33" s="25">
        <v>4.312028329689954</v>
      </c>
      <c r="E33" s="25">
        <v>4.155480701446934</v>
      </c>
      <c r="F33" s="25">
        <v>2.6252685824453614</v>
      </c>
      <c r="G33" s="25">
        <v>5.528768537067319</v>
      </c>
      <c r="H33" s="25">
        <v>4.738125367098145</v>
      </c>
    </row>
    <row r="34" spans="2:8" s="149" customFormat="1" ht="11.25">
      <c r="B34" s="22" t="s">
        <v>109</v>
      </c>
      <c r="C34" s="19">
        <v>40179</v>
      </c>
      <c r="D34" s="20">
        <v>4.592325380337048</v>
      </c>
      <c r="E34" s="20">
        <v>4.518681042639616</v>
      </c>
      <c r="F34" s="20">
        <v>3.3231204088059574</v>
      </c>
      <c r="G34" s="20">
        <v>5.5706824556601475</v>
      </c>
      <c r="H34" s="20">
        <v>4.821292116769271</v>
      </c>
    </row>
    <row r="35" spans="2:8" s="149" customFormat="1" ht="11.25">
      <c r="B35" s="22" t="s">
        <v>20</v>
      </c>
      <c r="C35" s="19">
        <v>40210</v>
      </c>
      <c r="D35" s="20">
        <v>4.831571873002161</v>
      </c>
      <c r="E35" s="20">
        <v>4.788621015532124</v>
      </c>
      <c r="F35" s="20">
        <v>3.6850770912509434</v>
      </c>
      <c r="G35" s="20">
        <v>5.758159989618483</v>
      </c>
      <c r="H35" s="20">
        <v>4.9676321735736995</v>
      </c>
    </row>
    <row r="36" spans="2:8" s="149" customFormat="1" ht="11.25">
      <c r="B36" s="22" t="s">
        <v>20</v>
      </c>
      <c r="C36" s="19">
        <v>40238</v>
      </c>
      <c r="D36" s="20">
        <v>5.166363320101541</v>
      </c>
      <c r="E36" s="20">
        <v>5.3845455289398325</v>
      </c>
      <c r="F36" s="20">
        <v>4.088883562846601</v>
      </c>
      <c r="G36" s="20">
        <v>6.52788538136746</v>
      </c>
      <c r="H36" s="20">
        <v>4.674133701348837</v>
      </c>
    </row>
    <row r="37" spans="2:8" s="149" customFormat="1" ht="11.25">
      <c r="B37" s="22" t="s">
        <v>20</v>
      </c>
      <c r="C37" s="19">
        <v>40269</v>
      </c>
      <c r="D37" s="20">
        <v>5.260560898712341</v>
      </c>
      <c r="E37" s="20">
        <v>5.6782418835541915</v>
      </c>
      <c r="F37" s="20">
        <v>4.213181164872126</v>
      </c>
      <c r="G37" s="20">
        <v>6.9732981425439045</v>
      </c>
      <c r="H37" s="20">
        <v>4.288804585146466</v>
      </c>
    </row>
    <row r="38" spans="2:8" s="149" customFormat="1" ht="11.25">
      <c r="B38" s="22" t="s">
        <v>20</v>
      </c>
      <c r="C38" s="19">
        <v>40299</v>
      </c>
      <c r="D38" s="20">
        <v>5.218653638475956</v>
      </c>
      <c r="E38" s="20">
        <v>5.60466443247154</v>
      </c>
      <c r="F38" s="20">
        <v>3.779131818489234</v>
      </c>
      <c r="G38" s="20">
        <v>7.240011262476442</v>
      </c>
      <c r="H38" s="20">
        <v>4.3199976473354385</v>
      </c>
    </row>
    <row r="39" spans="2:8" s="149" customFormat="1" ht="11.25">
      <c r="B39" s="22" t="s">
        <v>20</v>
      </c>
      <c r="C39" s="19">
        <v>40330</v>
      </c>
      <c r="D39" s="20">
        <v>4.841225227656398</v>
      </c>
      <c r="E39" s="20">
        <v>5.110398426862495</v>
      </c>
      <c r="F39" s="20">
        <v>2.975201708066977</v>
      </c>
      <c r="G39" s="20">
        <v>7.057994470197881</v>
      </c>
      <c r="H39" s="20">
        <v>4.205508973872352</v>
      </c>
    </row>
    <row r="40" spans="2:8" s="149" customFormat="1" ht="11.25">
      <c r="B40" s="22" t="s">
        <v>20</v>
      </c>
      <c r="C40" s="19">
        <v>40360</v>
      </c>
      <c r="D40" s="20">
        <v>4.600667747584963</v>
      </c>
      <c r="E40" s="20">
        <v>4.8793865621880705</v>
      </c>
      <c r="F40" s="20">
        <v>2.5845600324249096</v>
      </c>
      <c r="G40" s="20">
        <v>6.972382319482029</v>
      </c>
      <c r="H40" s="20">
        <v>3.946471713819988</v>
      </c>
    </row>
    <row r="41" spans="2:8" s="149" customFormat="1" ht="11.25">
      <c r="B41" s="22" t="s">
        <v>20</v>
      </c>
      <c r="C41" s="19">
        <v>40391</v>
      </c>
      <c r="D41" s="20">
        <v>4.485779345665497</v>
      </c>
      <c r="E41" s="20">
        <v>4.785136489391273</v>
      </c>
      <c r="F41" s="20">
        <v>3.027045345033441</v>
      </c>
      <c r="G41" s="20">
        <v>6.387310618251796</v>
      </c>
      <c r="H41" s="20">
        <v>3.77004499465714</v>
      </c>
    </row>
    <row r="42" spans="2:8" s="149" customFormat="1" ht="11.25">
      <c r="B42" s="22" t="s">
        <v>20</v>
      </c>
      <c r="C42" s="19">
        <v>40422</v>
      </c>
      <c r="D42" s="20">
        <v>4.704674134797471</v>
      </c>
      <c r="E42" s="20">
        <v>5.18260456551396</v>
      </c>
      <c r="F42" s="20">
        <v>3.9232910149682</v>
      </c>
      <c r="G42" s="20">
        <v>6.3236945265924716</v>
      </c>
      <c r="H42" s="20">
        <v>3.5839474744913558</v>
      </c>
    </row>
    <row r="43" spans="2:8" s="149" customFormat="1" ht="11.25">
      <c r="B43" s="22" t="s">
        <v>20</v>
      </c>
      <c r="C43" s="19">
        <v>40452</v>
      </c>
      <c r="D43" s="20">
        <v>5.1954120371046075</v>
      </c>
      <c r="E43" s="20">
        <v>5.9382568832865745</v>
      </c>
      <c r="F43" s="20">
        <v>4.669449466611408</v>
      </c>
      <c r="G43" s="20">
        <v>7.077311608691672</v>
      </c>
      <c r="H43" s="20">
        <v>3.460166617122895</v>
      </c>
    </row>
    <row r="44" spans="2:8" s="149" customFormat="1" ht="11.25">
      <c r="B44" s="22" t="s">
        <v>20</v>
      </c>
      <c r="C44" s="19">
        <v>40483</v>
      </c>
      <c r="D44" s="20">
        <v>5.635428699345235</v>
      </c>
      <c r="E44" s="20">
        <v>6.592326981550278</v>
      </c>
      <c r="F44" s="20">
        <v>6.037609302984004</v>
      </c>
      <c r="G44" s="20">
        <v>7.087956534788575</v>
      </c>
      <c r="H44" s="20">
        <v>3.3880330348201593</v>
      </c>
    </row>
    <row r="45" spans="2:8" ht="11.25">
      <c r="B45" s="23" t="s">
        <v>20</v>
      </c>
      <c r="C45" s="24">
        <v>40513</v>
      </c>
      <c r="D45" s="25">
        <v>5.909068347266211</v>
      </c>
      <c r="E45" s="25">
        <v>7.091762667736368</v>
      </c>
      <c r="F45" s="25">
        <v>6.873968242174877</v>
      </c>
      <c r="G45" s="25">
        <v>7.279851329972886</v>
      </c>
      <c r="H45" s="25">
        <v>3.130874460959765</v>
      </c>
    </row>
    <row r="46" spans="2:8" ht="11.25">
      <c r="B46" s="22" t="s">
        <v>113</v>
      </c>
      <c r="C46" s="19">
        <v>40544</v>
      </c>
      <c r="D46" s="20">
        <v>5.993164877963775</v>
      </c>
      <c r="E46" s="20">
        <v>7.166191017485568</v>
      </c>
      <c r="F46" s="20">
        <v>6.608587907842933</v>
      </c>
      <c r="G46" s="20">
        <v>7.652535677024885</v>
      </c>
      <c r="H46" s="20">
        <v>3.243384588805709</v>
      </c>
    </row>
    <row r="47" spans="2:8" ht="11.25">
      <c r="B47" s="22" t="s">
        <v>20</v>
      </c>
      <c r="C47" s="19">
        <v>40575</v>
      </c>
      <c r="D47" s="20">
        <v>6.014199441345003</v>
      </c>
      <c r="E47" s="20">
        <v>7.166191017485568</v>
      </c>
      <c r="F47" s="20">
        <v>6.310857959566496</v>
      </c>
      <c r="G47" s="20">
        <v>7.90698326972219</v>
      </c>
      <c r="H47" s="20">
        <v>3.2947903767905684</v>
      </c>
    </row>
    <row r="48" spans="2:8" ht="11.25">
      <c r="B48" s="22" t="s">
        <v>20</v>
      </c>
      <c r="C48" s="19">
        <v>40603</v>
      </c>
      <c r="D48" s="20">
        <v>6.298957040321973</v>
      </c>
      <c r="E48" s="20">
        <v>7.038612218655227</v>
      </c>
      <c r="F48" s="20">
        <v>6.035906969120974</v>
      </c>
      <c r="G48" s="20">
        <v>7.928344644218832</v>
      </c>
      <c r="H48" s="20">
        <v>4.525721686107409</v>
      </c>
    </row>
    <row r="49" spans="2:8" ht="11.25">
      <c r="B49" s="22" t="s">
        <v>20</v>
      </c>
      <c r="C49" s="19">
        <v>40634</v>
      </c>
      <c r="D49" s="20">
        <v>6.510350014450084</v>
      </c>
      <c r="E49" s="20">
        <v>6.836752801071655</v>
      </c>
      <c r="F49" s="20">
        <v>6.025367668159931</v>
      </c>
      <c r="G49" s="20">
        <v>7.553853510824626</v>
      </c>
      <c r="H49" s="20">
        <v>5.726086974094469</v>
      </c>
    </row>
    <row r="50" spans="2:8" ht="11.25">
      <c r="B50" s="22" t="s">
        <v>20</v>
      </c>
      <c r="C50" s="19">
        <v>40664</v>
      </c>
      <c r="D50" s="20">
        <v>6.552771741031571</v>
      </c>
      <c r="E50" s="20">
        <v>6.8048517103576955</v>
      </c>
      <c r="F50" s="20">
        <v>5.962018514006484</v>
      </c>
      <c r="G50" s="20">
        <v>7.5324540174877885</v>
      </c>
      <c r="H50" s="20">
        <v>5.957919318700267</v>
      </c>
    </row>
    <row r="51" spans="2:8" ht="11.25">
      <c r="B51" s="22" t="s">
        <v>20</v>
      </c>
      <c r="C51" s="19">
        <v>40695</v>
      </c>
      <c r="D51" s="20">
        <v>6.712600898643117</v>
      </c>
      <c r="E51" s="20">
        <v>7.136112380995097</v>
      </c>
      <c r="F51" s="20">
        <v>6.258979430670686</v>
      </c>
      <c r="G51" s="20">
        <v>7.887346605004253</v>
      </c>
      <c r="H51" s="20">
        <v>5.703925105391328</v>
      </c>
    </row>
    <row r="52" spans="2:8" ht="11.25">
      <c r="B52" s="22" t="s">
        <v>20</v>
      </c>
      <c r="C52" s="19">
        <v>40725</v>
      </c>
      <c r="D52" s="20">
        <v>6.8726537947015</v>
      </c>
      <c r="E52" s="20">
        <v>7.382821490402658</v>
      </c>
      <c r="F52" s="20">
        <v>6.439999838559385</v>
      </c>
      <c r="G52" s="20">
        <v>8.178759005798053</v>
      </c>
      <c r="H52" s="20">
        <v>5.672315079941148</v>
      </c>
    </row>
    <row r="53" spans="2:8" ht="11.25">
      <c r="B53" s="22" t="s">
        <v>20</v>
      </c>
      <c r="C53" s="19">
        <v>40756</v>
      </c>
      <c r="D53" s="20">
        <v>7.2251925367271985</v>
      </c>
      <c r="E53" s="20">
        <v>7.865754427347338</v>
      </c>
      <c r="F53" s="20">
        <v>6.897143265752592</v>
      </c>
      <c r="G53" s="20">
        <v>8.676331539971315</v>
      </c>
      <c r="H53" s="20">
        <v>5.714588233288431</v>
      </c>
    </row>
    <row r="54" spans="2:8" ht="11.25">
      <c r="B54" s="22" t="s">
        <v>20</v>
      </c>
      <c r="C54" s="19">
        <v>40787</v>
      </c>
      <c r="D54" s="20">
        <v>7.310588409329899</v>
      </c>
      <c r="E54" s="20">
        <v>7.790668878322737</v>
      </c>
      <c r="F54" s="20">
        <v>6.5156705102443535</v>
      </c>
      <c r="G54" s="20">
        <v>8.882240026136001</v>
      </c>
      <c r="H54" s="20">
        <v>6.168298912401293</v>
      </c>
    </row>
    <row r="55" spans="2:8" ht="11.25">
      <c r="B55" s="22" t="s">
        <v>20</v>
      </c>
      <c r="C55" s="19">
        <v>40817</v>
      </c>
      <c r="D55" s="20">
        <v>6.969750808426789</v>
      </c>
      <c r="E55" s="20">
        <v>7.235377142472421</v>
      </c>
      <c r="F55" s="20">
        <v>5.87235804478643</v>
      </c>
      <c r="G55" s="20">
        <v>8.407337313888785</v>
      </c>
      <c r="H55" s="20">
        <v>6.337660107077103</v>
      </c>
    </row>
    <row r="56" spans="2:8" ht="11.25">
      <c r="B56" s="22" t="s">
        <v>20</v>
      </c>
      <c r="C56" s="19">
        <v>40848</v>
      </c>
      <c r="D56" s="20">
        <v>6.640874256303331</v>
      </c>
      <c r="E56" s="20">
        <v>6.789624387129578</v>
      </c>
      <c r="F56" s="20">
        <v>4.8712996017351795</v>
      </c>
      <c r="G56" s="20">
        <v>8.482769854763262</v>
      </c>
      <c r="H56" s="20">
        <v>6.274067367054892</v>
      </c>
    </row>
    <row r="57" spans="2:8" ht="11.25">
      <c r="B57" s="23" t="s">
        <v>20</v>
      </c>
      <c r="C57" s="24">
        <v>40878</v>
      </c>
      <c r="D57" s="25">
        <v>6.503109040628852</v>
      </c>
      <c r="E57" s="25">
        <v>6.630679718960608</v>
      </c>
      <c r="F57" s="25">
        <v>4.4142082513165315</v>
      </c>
      <c r="G57" s="25">
        <v>8.590573461893115</v>
      </c>
      <c r="H57" s="25">
        <v>6.199868437115841</v>
      </c>
    </row>
    <row r="58" spans="2:8" ht="11.25">
      <c r="B58" s="22" t="s">
        <v>117</v>
      </c>
      <c r="C58" s="19">
        <v>40909</v>
      </c>
      <c r="D58" s="20">
        <v>6.21791773406366</v>
      </c>
      <c r="E58" s="20">
        <v>6.419089918942844</v>
      </c>
      <c r="F58" s="20">
        <v>3.9671495084302677</v>
      </c>
      <c r="G58" s="20">
        <v>8.622796183988623</v>
      </c>
      <c r="H58" s="20">
        <v>5.7053772724096286</v>
      </c>
    </row>
    <row r="59" spans="2:8" ht="11.25">
      <c r="B59" s="22" t="s">
        <v>20</v>
      </c>
      <c r="C59" s="19">
        <v>40940</v>
      </c>
      <c r="D59" s="20">
        <v>5.84910551970923</v>
      </c>
      <c r="E59" s="20">
        <v>5.9762481695526</v>
      </c>
      <c r="F59" s="20">
        <v>3.769572408944355</v>
      </c>
      <c r="G59" s="20">
        <v>7.971785124131747</v>
      </c>
      <c r="H59" s="20">
        <v>5.484434411583439</v>
      </c>
    </row>
    <row r="60" spans="2:8" ht="11.25">
      <c r="B60" s="22" t="s">
        <v>20</v>
      </c>
      <c r="C60" s="19">
        <v>40969</v>
      </c>
      <c r="D60" s="20">
        <v>5.239992698978702</v>
      </c>
      <c r="E60" s="20">
        <v>5.492049975690927</v>
      </c>
      <c r="F60" s="20">
        <v>3.407356887421198</v>
      </c>
      <c r="G60" s="20">
        <v>7.37342589929737</v>
      </c>
      <c r="H60" s="20">
        <v>4.576255708584154</v>
      </c>
    </row>
    <row r="61" spans="2:8" ht="11.25">
      <c r="B61" s="22" t="s">
        <v>20</v>
      </c>
      <c r="C61" s="19">
        <v>41000</v>
      </c>
      <c r="D61" s="20">
        <v>5.104226111195942</v>
      </c>
      <c r="E61" s="20">
        <v>5.628425935285564</v>
      </c>
      <c r="F61" s="20">
        <v>3.3559615808170795</v>
      </c>
      <c r="G61" s="20">
        <v>7.693879816625149</v>
      </c>
      <c r="H61" s="20">
        <v>3.729651604713702</v>
      </c>
    </row>
    <row r="62" spans="2:8" ht="11.25">
      <c r="B62" s="22" t="s">
        <v>20</v>
      </c>
      <c r="C62" s="19">
        <v>41030</v>
      </c>
      <c r="D62" s="20">
        <v>4.989152309342337</v>
      </c>
      <c r="E62" s="20">
        <v>5.554809947477235</v>
      </c>
      <c r="F62" s="20">
        <v>3.4898423600668194</v>
      </c>
      <c r="G62" s="20">
        <v>7.447416211074653</v>
      </c>
      <c r="H62" s="20">
        <v>3.492378408601482</v>
      </c>
    </row>
    <row r="63" spans="2:8" ht="11.25">
      <c r="B63" s="22" t="s">
        <v>20</v>
      </c>
      <c r="C63" s="19">
        <v>41061</v>
      </c>
      <c r="D63" s="20">
        <v>4.91576997622547</v>
      </c>
      <c r="E63" s="20">
        <v>5.344247789193823</v>
      </c>
      <c r="F63" s="20">
        <v>2.973374437319709</v>
      </c>
      <c r="G63" s="20">
        <v>7.522389487936443</v>
      </c>
      <c r="H63" s="20">
        <v>3.7721435484725507</v>
      </c>
    </row>
    <row r="64" spans="2:8" ht="11.25">
      <c r="B64" s="22" t="s">
        <v>20</v>
      </c>
      <c r="C64" s="19">
        <v>41091</v>
      </c>
      <c r="D64" s="20">
        <v>5.198590043054319</v>
      </c>
      <c r="E64" s="20">
        <v>5.765161774966243</v>
      </c>
      <c r="F64" s="20">
        <v>3.0763890175891095</v>
      </c>
      <c r="G64" s="20">
        <v>8.24113637965469</v>
      </c>
      <c r="H64" s="20">
        <v>3.6686714739402326</v>
      </c>
    </row>
    <row r="65" spans="2:8" ht="11.25">
      <c r="B65" s="22" t="s">
        <v>20</v>
      </c>
      <c r="C65" s="19">
        <v>41122</v>
      </c>
      <c r="D65" s="20">
        <v>5.240514359102155</v>
      </c>
      <c r="E65" s="20">
        <v>5.754638925321909</v>
      </c>
      <c r="F65" s="20">
        <v>2.9636251907175337</v>
      </c>
      <c r="G65" s="20">
        <v>8.327324205974683</v>
      </c>
      <c r="H65" s="20">
        <v>3.772309054140144</v>
      </c>
    </row>
    <row r="66" spans="2:8" ht="11.25">
      <c r="B66" s="22" t="s">
        <v>20</v>
      </c>
      <c r="C66" s="19">
        <v>41153</v>
      </c>
      <c r="D66" s="20">
        <v>5.282388631203649</v>
      </c>
      <c r="E66" s="20">
        <v>5.933545170891641</v>
      </c>
      <c r="F66" s="20">
        <v>3.373349127011682</v>
      </c>
      <c r="G66" s="20">
        <v>8.284195978959264</v>
      </c>
      <c r="H66" s="20">
        <v>3.4422838216085605</v>
      </c>
    </row>
    <row r="67" spans="2:8" ht="11.25">
      <c r="B67" s="22" t="s">
        <v>20</v>
      </c>
      <c r="C67" s="19">
        <v>41183</v>
      </c>
      <c r="D67" s="20">
        <v>5.450119211518256</v>
      </c>
      <c r="E67" s="20">
        <v>6.228918529264971</v>
      </c>
      <c r="F67" s="20">
        <v>4.001476858533537</v>
      </c>
      <c r="G67" s="20">
        <v>8.273414995687789</v>
      </c>
      <c r="H67" s="20">
        <v>3.2260497025309087</v>
      </c>
    </row>
    <row r="68" spans="2:8" ht="11.25">
      <c r="B68" s="22" t="s">
        <v>20</v>
      </c>
      <c r="C68" s="19">
        <v>41214</v>
      </c>
      <c r="D68" s="20">
        <v>5.534042903688174</v>
      </c>
      <c r="E68" s="20">
        <v>6.228918529264971</v>
      </c>
      <c r="F68" s="20">
        <v>4.104888886830715</v>
      </c>
      <c r="G68" s="20">
        <v>8.165862184526883</v>
      </c>
      <c r="H68" s="20">
        <v>3.5040095451527087</v>
      </c>
    </row>
    <row r="69" spans="2:8" ht="11.25">
      <c r="B69" s="23" t="s">
        <v>20</v>
      </c>
      <c r="C69" s="24">
        <v>41244</v>
      </c>
      <c r="D69" s="25">
        <v>5.838568997639126</v>
      </c>
      <c r="E69" s="25">
        <v>6.556166514399342</v>
      </c>
      <c r="F69" s="25">
        <v>4.467407154768144</v>
      </c>
      <c r="G69" s="25">
        <v>8.455793513721964</v>
      </c>
      <c r="H69" s="25">
        <v>3.648640359967792</v>
      </c>
    </row>
    <row r="70" spans="2:8" ht="11.25">
      <c r="B70" s="22" t="s">
        <v>119</v>
      </c>
      <c r="C70" s="19">
        <v>41275</v>
      </c>
      <c r="D70" s="20">
        <v>6.154316518515124</v>
      </c>
      <c r="E70" s="20">
        <v>7.202346667235426</v>
      </c>
      <c r="F70" s="20">
        <v>5.543421448462249</v>
      </c>
      <c r="G70" s="20">
        <v>8.691730175177725</v>
      </c>
      <c r="H70" s="20">
        <v>2.9368103425657877</v>
      </c>
    </row>
    <row r="71" spans="2:8" ht="11.25">
      <c r="B71" s="22" t="s">
        <v>20</v>
      </c>
      <c r="C71" s="19">
        <v>41306</v>
      </c>
      <c r="D71" s="20">
        <v>6.312834661648825</v>
      </c>
      <c r="E71" s="20">
        <v>7.863628678315759</v>
      </c>
      <c r="F71" s="20">
        <v>6.431851892561924</v>
      </c>
      <c r="G71" s="20">
        <v>9.132212624241909</v>
      </c>
      <c r="H71" s="20">
        <v>1.5302331415951498</v>
      </c>
    </row>
    <row r="72" spans="2:8" ht="11.25">
      <c r="B72" s="165"/>
      <c r="C72" s="19">
        <v>41334</v>
      </c>
      <c r="D72" s="20">
        <v>6.588668780120299</v>
      </c>
      <c r="E72" s="20">
        <v>8.19727191210422</v>
      </c>
      <c r="F72" s="20">
        <v>6.900526980959909</v>
      </c>
      <c r="G72" s="20">
        <v>9.34941276878214</v>
      </c>
      <c r="H72" s="20">
        <v>1.6113113872662455</v>
      </c>
    </row>
    <row r="73" spans="2:8" ht="11.25">
      <c r="B73" s="165"/>
      <c r="C73" s="19">
        <v>41365</v>
      </c>
      <c r="D73" s="20">
        <v>6.493349024653194</v>
      </c>
      <c r="E73" s="20">
        <v>8.089816085396428</v>
      </c>
      <c r="F73" s="20">
        <v>6.5709480315407465</v>
      </c>
      <c r="G73" s="20">
        <v>9.436180801131865</v>
      </c>
      <c r="H73" s="20">
        <v>1.5506298038758137</v>
      </c>
    </row>
    <row r="74" spans="2:8" ht="11.25">
      <c r="B74" s="165"/>
      <c r="C74" s="19">
        <v>41395</v>
      </c>
      <c r="D74" s="20">
        <v>6.503960159470301</v>
      </c>
      <c r="E74" s="20">
        <v>8.11135435700856</v>
      </c>
      <c r="F74" s="20">
        <v>6.305819789846234</v>
      </c>
      <c r="G74" s="20">
        <v>9.709034548018124</v>
      </c>
      <c r="H74" s="20">
        <v>1.5405071334408271</v>
      </c>
    </row>
    <row r="75" spans="2:8" ht="11.25">
      <c r="B75" s="165"/>
      <c r="C75" s="19">
        <v>41426</v>
      </c>
      <c r="D75" s="20">
        <v>6.695514044649187</v>
      </c>
      <c r="E75" s="20">
        <v>8.284228799314386</v>
      </c>
      <c r="F75" s="20">
        <v>6.753692638795328</v>
      </c>
      <c r="G75" s="20">
        <v>9.632536565964521</v>
      </c>
      <c r="H75" s="20">
        <v>1.773700509783227</v>
      </c>
    </row>
    <row r="76" spans="2:8" ht="11.25">
      <c r="B76" s="165"/>
      <c r="C76" s="19">
        <v>41456</v>
      </c>
      <c r="D76" s="20">
        <v>6.270559293898859</v>
      </c>
      <c r="E76" s="20">
        <v>7.864063151799416</v>
      </c>
      <c r="F76" s="20">
        <v>6.807037478211075</v>
      </c>
      <c r="G76" s="20">
        <v>8.795895801288678</v>
      </c>
      <c r="H76" s="20">
        <v>1.3064293027316154</v>
      </c>
    </row>
    <row r="77" spans="2:8" ht="11.25">
      <c r="B77" s="166"/>
      <c r="C77" s="24">
        <v>41487</v>
      </c>
      <c r="D77" s="25">
        <v>6.090637024404177</v>
      </c>
      <c r="E77" s="25">
        <v>7.638675557153873</v>
      </c>
      <c r="F77" s="25">
        <v>6.753867905591515</v>
      </c>
      <c r="G77" s="25">
        <v>8.417193031219572</v>
      </c>
      <c r="H77" s="25">
        <v>1.2659593419594994</v>
      </c>
    </row>
    <row r="78" ht="11.25">
      <c r="C78" s="27" t="s">
        <v>124</v>
      </c>
    </row>
  </sheetData>
  <sheetProtection/>
  <mergeCells count="1">
    <mergeCell ref="C7:C9"/>
  </mergeCells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zoomScaleSheetLayoutView="100" zoomScalePageLayoutView="0" workbookViewId="0" topLeftCell="A1">
      <selection activeCell="S30" sqref="S30"/>
    </sheetView>
  </sheetViews>
  <sheetFormatPr defaultColWidth="9.140625" defaultRowHeight="12.75"/>
  <cols>
    <col min="1" max="1" width="3.7109375" style="67" customWidth="1"/>
    <col min="2" max="2" width="5.00390625" style="66" bestFit="1" customWidth="1"/>
    <col min="3" max="3" width="10.421875" style="67" customWidth="1"/>
    <col min="4" max="5" width="9.140625" style="67" customWidth="1"/>
    <col min="6" max="6" width="11.57421875" style="67" bestFit="1" customWidth="1"/>
    <col min="7" max="7" width="14.8515625" style="67" customWidth="1"/>
    <col min="8" max="8" width="14.57421875" style="67" customWidth="1"/>
    <col min="9" max="9" width="12.421875" style="67" customWidth="1"/>
    <col min="10" max="10" width="13.140625" style="67" bestFit="1" customWidth="1"/>
    <col min="11" max="16384" width="9.140625" style="67" customWidth="1"/>
  </cols>
  <sheetData>
    <row r="1" spans="2:10" ht="12.75">
      <c r="B1" s="115" t="s">
        <v>0</v>
      </c>
      <c r="J1" s="112" t="str">
        <f>'Tab 1'!S1</f>
        <v>Carta de Conjuntura | set 2013</v>
      </c>
    </row>
    <row r="3" ht="11.25">
      <c r="C3" s="30" t="s">
        <v>52</v>
      </c>
    </row>
    <row r="4" spans="3:10" ht="11.25">
      <c r="C4" s="2" t="s">
        <v>146</v>
      </c>
      <c r="E4" s="68"/>
      <c r="F4" s="68"/>
      <c r="G4" s="68"/>
      <c r="H4" s="68"/>
      <c r="I4" s="68"/>
      <c r="J4" s="68"/>
    </row>
    <row r="5" ht="11.25">
      <c r="C5" s="32" t="s">
        <v>3</v>
      </c>
    </row>
    <row r="6" ht="11.25">
      <c r="D6" s="6"/>
    </row>
    <row r="7" spans="2:10" ht="11.25">
      <c r="B7" s="69"/>
      <c r="C7" s="186" t="s">
        <v>105</v>
      </c>
      <c r="D7" s="70" t="s">
        <v>44</v>
      </c>
      <c r="E7" s="70"/>
      <c r="F7" s="70"/>
      <c r="G7" s="70"/>
      <c r="H7" s="70"/>
      <c r="I7" s="70"/>
      <c r="J7" s="70"/>
    </row>
    <row r="8" spans="2:10" ht="11.25">
      <c r="B8" s="71"/>
      <c r="C8" s="187"/>
      <c r="D8" s="72" t="s">
        <v>12</v>
      </c>
      <c r="E8" s="70" t="s">
        <v>45</v>
      </c>
      <c r="F8" s="70"/>
      <c r="G8" s="70"/>
      <c r="H8" s="70"/>
      <c r="I8" s="70"/>
      <c r="J8" s="72" t="s">
        <v>46</v>
      </c>
    </row>
    <row r="9" spans="2:10" ht="12" thickBot="1">
      <c r="B9" s="133"/>
      <c r="C9" s="188"/>
      <c r="D9" s="73" t="s">
        <v>47</v>
      </c>
      <c r="E9" s="73" t="s">
        <v>48</v>
      </c>
      <c r="F9" s="73" t="s">
        <v>127</v>
      </c>
      <c r="G9" s="73" t="s">
        <v>128</v>
      </c>
      <c r="H9" s="73" t="s">
        <v>129</v>
      </c>
      <c r="I9" s="73" t="s">
        <v>130</v>
      </c>
      <c r="J9" s="73" t="s">
        <v>126</v>
      </c>
    </row>
    <row r="10" spans="2:10" ht="12" thickTop="1">
      <c r="B10" s="156" t="s">
        <v>118</v>
      </c>
      <c r="C10" s="157">
        <v>39448</v>
      </c>
      <c r="D10" s="158">
        <v>0.54</v>
      </c>
      <c r="E10" s="158">
        <v>0.69</v>
      </c>
      <c r="F10" s="20">
        <v>0.15</v>
      </c>
      <c r="G10" s="20">
        <v>0.05</v>
      </c>
      <c r="H10" s="20">
        <v>1.31</v>
      </c>
      <c r="I10" s="20">
        <v>0.43</v>
      </c>
      <c r="J10" s="20">
        <v>0.2</v>
      </c>
    </row>
    <row r="11" spans="2:10" s="149" customFormat="1" ht="11.25">
      <c r="B11" s="22" t="s">
        <v>20</v>
      </c>
      <c r="C11" s="19">
        <v>39479</v>
      </c>
      <c r="D11" s="20">
        <v>0.49</v>
      </c>
      <c r="E11" s="20">
        <v>0.66</v>
      </c>
      <c r="F11" s="20">
        <v>-0.08</v>
      </c>
      <c r="G11" s="20">
        <v>-0.16</v>
      </c>
      <c r="H11" s="20">
        <v>0.52</v>
      </c>
      <c r="I11" s="20">
        <v>1.45</v>
      </c>
      <c r="J11" s="20">
        <v>0.1</v>
      </c>
    </row>
    <row r="12" spans="2:10" s="149" customFormat="1" ht="11.25">
      <c r="B12" s="22" t="s">
        <v>20</v>
      </c>
      <c r="C12" s="19">
        <v>39508</v>
      </c>
      <c r="D12" s="20">
        <v>0.48</v>
      </c>
      <c r="E12" s="20">
        <v>0.48</v>
      </c>
      <c r="F12" s="20">
        <v>-0.12</v>
      </c>
      <c r="G12" s="20">
        <v>0.69</v>
      </c>
      <c r="H12" s="20">
        <v>0.79</v>
      </c>
      <c r="I12" s="20">
        <v>0.3</v>
      </c>
      <c r="J12" s="20">
        <v>0.47</v>
      </c>
    </row>
    <row r="13" spans="2:10" s="149" customFormat="1" ht="11.25">
      <c r="B13" s="22" t="s">
        <v>20</v>
      </c>
      <c r="C13" s="19">
        <v>39539</v>
      </c>
      <c r="D13" s="20">
        <v>0.55</v>
      </c>
      <c r="E13" s="20">
        <v>0.72</v>
      </c>
      <c r="F13" s="20">
        <v>0</v>
      </c>
      <c r="G13" s="20">
        <v>1.26</v>
      </c>
      <c r="H13" s="20">
        <v>1.14</v>
      </c>
      <c r="I13" s="20">
        <v>0.32</v>
      </c>
      <c r="J13" s="20">
        <v>0.15</v>
      </c>
    </row>
    <row r="14" spans="2:10" s="149" customFormat="1" ht="11.25">
      <c r="B14" s="22" t="s">
        <v>20</v>
      </c>
      <c r="C14" s="19">
        <v>39569</v>
      </c>
      <c r="D14" s="20">
        <v>0.79</v>
      </c>
      <c r="E14" s="20">
        <v>1.02</v>
      </c>
      <c r="F14" s="20">
        <v>0.26</v>
      </c>
      <c r="G14" s="20">
        <v>0.88</v>
      </c>
      <c r="H14" s="20">
        <v>1.71</v>
      </c>
      <c r="I14" s="20">
        <v>0.56</v>
      </c>
      <c r="J14" s="20">
        <v>0.26</v>
      </c>
    </row>
    <row r="15" spans="2:10" s="149" customFormat="1" ht="11.25">
      <c r="B15" s="22" t="s">
        <v>20</v>
      </c>
      <c r="C15" s="19">
        <v>39600</v>
      </c>
      <c r="D15" s="20">
        <v>0.74</v>
      </c>
      <c r="E15" s="20">
        <v>0.96</v>
      </c>
      <c r="F15" s="20">
        <v>0.29</v>
      </c>
      <c r="G15" s="20">
        <v>0.45</v>
      </c>
      <c r="H15" s="20">
        <v>1.83</v>
      </c>
      <c r="I15" s="20">
        <v>0.4</v>
      </c>
      <c r="J15" s="20">
        <v>0.22</v>
      </c>
    </row>
    <row r="16" spans="2:10" s="149" customFormat="1" ht="11.25">
      <c r="B16" s="22" t="s">
        <v>20</v>
      </c>
      <c r="C16" s="19">
        <v>39630</v>
      </c>
      <c r="D16" s="20">
        <v>0.53</v>
      </c>
      <c r="E16" s="20">
        <v>0.5</v>
      </c>
      <c r="F16" s="20">
        <v>-0.03</v>
      </c>
      <c r="G16" s="20">
        <v>0.01</v>
      </c>
      <c r="H16" s="20">
        <v>0.96</v>
      </c>
      <c r="I16" s="20">
        <v>0.34</v>
      </c>
      <c r="J16" s="20">
        <v>0.6</v>
      </c>
    </row>
    <row r="17" spans="2:10" s="149" customFormat="1" ht="11.25">
      <c r="B17" s="22" t="s">
        <v>20</v>
      </c>
      <c r="C17" s="19">
        <v>39661</v>
      </c>
      <c r="D17" s="20">
        <v>0.28</v>
      </c>
      <c r="E17" s="20">
        <v>0.25</v>
      </c>
      <c r="F17" s="20">
        <v>0.15</v>
      </c>
      <c r="G17" s="20">
        <v>0.42</v>
      </c>
      <c r="H17" s="20">
        <v>-0.02</v>
      </c>
      <c r="I17" s="20">
        <v>0.56</v>
      </c>
      <c r="J17" s="20">
        <v>0.35</v>
      </c>
    </row>
    <row r="18" spans="2:10" s="149" customFormat="1" ht="11.25">
      <c r="B18" s="22" t="s">
        <v>20</v>
      </c>
      <c r="C18" s="19">
        <v>39692</v>
      </c>
      <c r="D18" s="20">
        <v>0.26</v>
      </c>
      <c r="E18" s="20">
        <v>0.3</v>
      </c>
      <c r="F18" s="20">
        <v>0.3</v>
      </c>
      <c r="G18" s="20">
        <v>0.53</v>
      </c>
      <c r="H18" s="20">
        <v>0.02</v>
      </c>
      <c r="I18" s="20">
        <v>0.55</v>
      </c>
      <c r="J18" s="20">
        <v>0.17</v>
      </c>
    </row>
    <row r="19" spans="2:10" s="149" customFormat="1" ht="11.25">
      <c r="B19" s="22" t="s">
        <v>20</v>
      </c>
      <c r="C19" s="19">
        <v>39722</v>
      </c>
      <c r="D19" s="20">
        <v>0.45</v>
      </c>
      <c r="E19" s="20">
        <v>0.54</v>
      </c>
      <c r="F19" s="20">
        <v>0.17</v>
      </c>
      <c r="G19" s="20">
        <v>0.94</v>
      </c>
      <c r="H19" s="20">
        <v>0.64</v>
      </c>
      <c r="I19" s="20">
        <v>0.42</v>
      </c>
      <c r="J19" s="20">
        <v>0.24</v>
      </c>
    </row>
    <row r="20" spans="2:10" s="149" customFormat="1" ht="11.25">
      <c r="B20" s="22" t="s">
        <v>20</v>
      </c>
      <c r="C20" s="19">
        <v>39753</v>
      </c>
      <c r="D20" s="20">
        <v>0.36</v>
      </c>
      <c r="E20" s="20">
        <v>0.44</v>
      </c>
      <c r="F20" s="20">
        <v>-0.12</v>
      </c>
      <c r="G20" s="20">
        <v>0.69</v>
      </c>
      <c r="H20" s="20">
        <v>0.5</v>
      </c>
      <c r="I20" s="20">
        <v>0.49</v>
      </c>
      <c r="J20" s="20">
        <v>0.18</v>
      </c>
    </row>
    <row r="21" spans="2:10" s="149" customFormat="1" ht="11.25">
      <c r="B21" s="23" t="s">
        <v>20</v>
      </c>
      <c r="C21" s="24">
        <v>39783</v>
      </c>
      <c r="D21" s="25">
        <v>0.28</v>
      </c>
      <c r="E21" s="25">
        <v>0.28</v>
      </c>
      <c r="F21" s="25">
        <v>-0.97</v>
      </c>
      <c r="G21" s="25">
        <v>0.98</v>
      </c>
      <c r="H21" s="25">
        <v>0.37</v>
      </c>
      <c r="I21" s="25">
        <v>0.39</v>
      </c>
      <c r="J21" s="25">
        <v>0.29</v>
      </c>
    </row>
    <row r="22" spans="2:10" s="149" customFormat="1" ht="11.25">
      <c r="B22" s="22" t="s">
        <v>108</v>
      </c>
      <c r="C22" s="19">
        <v>39814</v>
      </c>
      <c r="D22" s="20">
        <v>0.48</v>
      </c>
      <c r="E22" s="20">
        <v>0.37</v>
      </c>
      <c r="F22" s="20">
        <v>-1.21</v>
      </c>
      <c r="G22" s="20">
        <v>0.24</v>
      </c>
      <c r="H22" s="20">
        <v>0.69</v>
      </c>
      <c r="I22" s="20">
        <v>0.65</v>
      </c>
      <c r="J22" s="20">
        <v>0.75</v>
      </c>
    </row>
    <row r="23" spans="1:10" s="149" customFormat="1" ht="11.25">
      <c r="A23" s="151"/>
      <c r="B23" s="22" t="s">
        <v>20</v>
      </c>
      <c r="C23" s="19">
        <v>39845</v>
      </c>
      <c r="D23" s="20">
        <v>0.55</v>
      </c>
      <c r="E23" s="20">
        <v>0.67</v>
      </c>
      <c r="F23" s="20">
        <v>-0.37</v>
      </c>
      <c r="G23" s="20">
        <v>-0.14</v>
      </c>
      <c r="H23" s="20">
        <v>0.25</v>
      </c>
      <c r="I23" s="20">
        <v>1.89</v>
      </c>
      <c r="J23" s="20">
        <v>0.28</v>
      </c>
    </row>
    <row r="24" spans="2:10" s="149" customFormat="1" ht="11.25">
      <c r="B24" s="22" t="s">
        <v>20</v>
      </c>
      <c r="C24" s="19">
        <v>39873</v>
      </c>
      <c r="D24" s="20">
        <v>0.2</v>
      </c>
      <c r="E24" s="20">
        <v>0.23</v>
      </c>
      <c r="F24" s="20">
        <v>0.06</v>
      </c>
      <c r="G24" s="20">
        <v>0.48</v>
      </c>
      <c r="H24" s="20">
        <v>0.34</v>
      </c>
      <c r="I24" s="20">
        <v>0.06</v>
      </c>
      <c r="J24" s="20">
        <v>0.14</v>
      </c>
    </row>
    <row r="25" spans="2:10" s="149" customFormat="1" ht="11.25">
      <c r="B25" s="22" t="s">
        <v>20</v>
      </c>
      <c r="C25" s="19">
        <v>39904</v>
      </c>
      <c r="D25" s="20">
        <v>0.48</v>
      </c>
      <c r="E25" s="20">
        <v>0.47</v>
      </c>
      <c r="F25" s="20">
        <v>-0.71</v>
      </c>
      <c r="G25" s="20">
        <v>0.73</v>
      </c>
      <c r="H25" s="20">
        <v>0.59</v>
      </c>
      <c r="I25" s="20">
        <v>0.67</v>
      </c>
      <c r="J25" s="20">
        <v>0.51</v>
      </c>
    </row>
    <row r="26" spans="2:10" s="149" customFormat="1" ht="11.25">
      <c r="B26" s="22" t="s">
        <v>20</v>
      </c>
      <c r="C26" s="19">
        <v>39934</v>
      </c>
      <c r="D26" s="20">
        <v>0.47</v>
      </c>
      <c r="E26" s="20">
        <v>0.54</v>
      </c>
      <c r="F26" s="20">
        <v>-0.42</v>
      </c>
      <c r="G26" s="20">
        <v>0.97</v>
      </c>
      <c r="H26" s="20">
        <v>0.68</v>
      </c>
      <c r="I26" s="20">
        <v>0.59</v>
      </c>
      <c r="J26" s="20">
        <v>0.3</v>
      </c>
    </row>
    <row r="27" spans="2:10" s="149" customFormat="1" ht="11.25">
      <c r="B27" s="22" t="s">
        <v>20</v>
      </c>
      <c r="C27" s="19">
        <v>39965</v>
      </c>
      <c r="D27" s="20">
        <v>0.36</v>
      </c>
      <c r="E27" s="20">
        <v>0.42</v>
      </c>
      <c r="F27" s="20">
        <v>-0.15</v>
      </c>
      <c r="G27" s="20">
        <v>0.44</v>
      </c>
      <c r="H27" s="20">
        <v>0.61</v>
      </c>
      <c r="I27" s="20">
        <v>0.38</v>
      </c>
      <c r="J27" s="20">
        <v>0.23</v>
      </c>
    </row>
    <row r="28" spans="2:10" s="149" customFormat="1" ht="11.25">
      <c r="B28" s="22" t="s">
        <v>20</v>
      </c>
      <c r="C28" s="19">
        <v>39995</v>
      </c>
      <c r="D28" s="20">
        <v>0.24</v>
      </c>
      <c r="E28" s="20">
        <v>0.1</v>
      </c>
      <c r="F28" s="20">
        <v>-0.02</v>
      </c>
      <c r="G28" s="20">
        <v>0.06</v>
      </c>
      <c r="H28" s="20">
        <v>0.01</v>
      </c>
      <c r="I28" s="20">
        <v>0.27</v>
      </c>
      <c r="J28" s="20">
        <v>0.57</v>
      </c>
    </row>
    <row r="29" spans="2:10" s="149" customFormat="1" ht="11.25">
      <c r="B29" s="22" t="s">
        <v>20</v>
      </c>
      <c r="C29" s="19">
        <v>40026</v>
      </c>
      <c r="D29" s="20">
        <v>0.15</v>
      </c>
      <c r="E29" s="20">
        <v>0.15</v>
      </c>
      <c r="F29" s="20">
        <v>-0.28</v>
      </c>
      <c r="G29" s="20">
        <v>0.15</v>
      </c>
      <c r="H29" s="20">
        <v>0.01</v>
      </c>
      <c r="I29" s="20">
        <v>0.47</v>
      </c>
      <c r="J29" s="20">
        <v>0.16</v>
      </c>
    </row>
    <row r="30" spans="2:10" s="149" customFormat="1" ht="11.25">
      <c r="B30" s="22" t="s">
        <v>20</v>
      </c>
      <c r="C30" s="19">
        <v>40057</v>
      </c>
      <c r="D30" s="20">
        <v>0.24</v>
      </c>
      <c r="E30" s="20">
        <v>0.18</v>
      </c>
      <c r="F30" s="20">
        <v>0.27</v>
      </c>
      <c r="G30" s="20">
        <v>0.44</v>
      </c>
      <c r="H30" s="20">
        <v>-0.07</v>
      </c>
      <c r="I30" s="20">
        <v>0.36</v>
      </c>
      <c r="J30" s="20">
        <v>0.37</v>
      </c>
    </row>
    <row r="31" spans="2:10" s="149" customFormat="1" ht="11.25">
      <c r="B31" s="22" t="s">
        <v>20</v>
      </c>
      <c r="C31" s="19">
        <v>40087</v>
      </c>
      <c r="D31" s="20">
        <v>0.28</v>
      </c>
      <c r="E31" s="20">
        <v>0.22</v>
      </c>
      <c r="F31" s="20">
        <v>0.42</v>
      </c>
      <c r="G31" s="20">
        <v>0.49</v>
      </c>
      <c r="H31" s="20">
        <v>0.07</v>
      </c>
      <c r="I31" s="20">
        <v>0.22</v>
      </c>
      <c r="J31" s="20">
        <v>0.42</v>
      </c>
    </row>
    <row r="32" spans="2:10" s="149" customFormat="1" ht="11.25">
      <c r="B32" s="22" t="s">
        <v>20</v>
      </c>
      <c r="C32" s="19">
        <v>40118</v>
      </c>
      <c r="D32" s="20">
        <v>0.41</v>
      </c>
      <c r="E32" s="20">
        <v>0.42</v>
      </c>
      <c r="F32" s="20">
        <v>0.25</v>
      </c>
      <c r="G32" s="20">
        <v>0.51</v>
      </c>
      <c r="H32" s="20">
        <v>0.53</v>
      </c>
      <c r="I32" s="20">
        <v>0.3</v>
      </c>
      <c r="J32" s="20">
        <v>0.4</v>
      </c>
    </row>
    <row r="33" spans="2:10" s="149" customFormat="1" ht="11.25">
      <c r="B33" s="23" t="s">
        <v>20</v>
      </c>
      <c r="C33" s="24">
        <v>40148</v>
      </c>
      <c r="D33" s="25">
        <v>0.37</v>
      </c>
      <c r="E33" s="25">
        <v>0.31</v>
      </c>
      <c r="F33" s="25">
        <v>0.29</v>
      </c>
      <c r="G33" s="25">
        <v>0.54</v>
      </c>
      <c r="H33" s="25">
        <v>0.22</v>
      </c>
      <c r="I33" s="25">
        <v>0.34</v>
      </c>
      <c r="J33" s="25">
        <v>0.51</v>
      </c>
    </row>
    <row r="34" spans="2:10" s="149" customFormat="1" ht="11.25">
      <c r="B34" s="22" t="s">
        <v>109</v>
      </c>
      <c r="C34" s="19">
        <v>40179</v>
      </c>
      <c r="D34" s="20">
        <v>0.75</v>
      </c>
      <c r="E34" s="20">
        <v>0.72</v>
      </c>
      <c r="F34" s="20">
        <v>0.12</v>
      </c>
      <c r="G34" s="20">
        <v>0.47</v>
      </c>
      <c r="H34" s="20">
        <v>1.07</v>
      </c>
      <c r="I34" s="20">
        <v>0.61</v>
      </c>
      <c r="J34" s="20">
        <v>0.83</v>
      </c>
    </row>
    <row r="35" spans="2:10" s="149" customFormat="1" ht="11.25">
      <c r="B35" s="22" t="s">
        <v>20</v>
      </c>
      <c r="C35" s="19">
        <v>40210</v>
      </c>
      <c r="D35" s="20">
        <v>0.78</v>
      </c>
      <c r="E35" s="20">
        <v>0.93</v>
      </c>
      <c r="F35" s="20">
        <v>0.31</v>
      </c>
      <c r="G35" s="20">
        <v>-0.42</v>
      </c>
      <c r="H35" s="20">
        <v>0.83</v>
      </c>
      <c r="I35" s="20">
        <v>1.81</v>
      </c>
      <c r="J35" s="20">
        <v>0.42</v>
      </c>
    </row>
    <row r="36" spans="2:10" s="149" customFormat="1" ht="11.25">
      <c r="B36" s="22" t="s">
        <v>20</v>
      </c>
      <c r="C36" s="19">
        <v>40238</v>
      </c>
      <c r="D36" s="20">
        <v>0.52</v>
      </c>
      <c r="E36" s="20">
        <v>0.8</v>
      </c>
      <c r="F36" s="20">
        <v>0.28</v>
      </c>
      <c r="G36" s="20">
        <v>0.52</v>
      </c>
      <c r="H36" s="20">
        <v>1.12</v>
      </c>
      <c r="I36" s="20">
        <v>0.72</v>
      </c>
      <c r="J36" s="20">
        <v>-0.14</v>
      </c>
    </row>
    <row r="37" spans="2:10" s="149" customFormat="1" ht="11.25">
      <c r="B37" s="22" t="s">
        <v>20</v>
      </c>
      <c r="C37" s="19">
        <v>40269</v>
      </c>
      <c r="D37" s="20">
        <v>0.57</v>
      </c>
      <c r="E37" s="20">
        <v>0.75</v>
      </c>
      <c r="F37" s="20">
        <v>0.31</v>
      </c>
      <c r="G37" s="20">
        <v>0.88</v>
      </c>
      <c r="H37" s="20">
        <v>1.05</v>
      </c>
      <c r="I37" s="20">
        <v>0.5</v>
      </c>
      <c r="J37" s="20">
        <v>0.14</v>
      </c>
    </row>
    <row r="38" spans="2:10" s="149" customFormat="1" ht="11.25">
      <c r="B38" s="22" t="s">
        <v>20</v>
      </c>
      <c r="C38" s="19">
        <v>40299</v>
      </c>
      <c r="D38" s="20">
        <v>0.43</v>
      </c>
      <c r="E38" s="20">
        <v>0.47</v>
      </c>
      <c r="F38" s="20">
        <v>0.41</v>
      </c>
      <c r="G38" s="20">
        <v>0.96</v>
      </c>
      <c r="H38" s="20">
        <v>0.22</v>
      </c>
      <c r="I38" s="20">
        <v>0.62</v>
      </c>
      <c r="J38" s="20">
        <v>0.33</v>
      </c>
    </row>
    <row r="39" spans="2:10" s="149" customFormat="1" ht="11.25">
      <c r="B39" s="22" t="s">
        <v>20</v>
      </c>
      <c r="C39" s="19">
        <v>40330</v>
      </c>
      <c r="D39" s="20">
        <v>0</v>
      </c>
      <c r="E39" s="20">
        <v>-0.05</v>
      </c>
      <c r="F39" s="20">
        <v>0.01</v>
      </c>
      <c r="G39" s="20">
        <v>0.35</v>
      </c>
      <c r="H39" s="20">
        <v>-0.58</v>
      </c>
      <c r="I39" s="20">
        <v>0.41</v>
      </c>
      <c r="J39" s="20">
        <v>0.12</v>
      </c>
    </row>
    <row r="40" spans="2:10" s="149" customFormat="1" ht="11.25">
      <c r="B40" s="22" t="s">
        <v>20</v>
      </c>
      <c r="C40" s="19">
        <v>40360</v>
      </c>
      <c r="D40" s="20">
        <v>0.01</v>
      </c>
      <c r="E40" s="20">
        <v>-0.12</v>
      </c>
      <c r="F40" s="20">
        <v>-0.17</v>
      </c>
      <c r="G40" s="20">
        <v>0.01</v>
      </c>
      <c r="H40" s="20">
        <v>-0.54</v>
      </c>
      <c r="I40" s="20">
        <v>0.35</v>
      </c>
      <c r="J40" s="20">
        <v>0.32</v>
      </c>
    </row>
    <row r="41" spans="2:10" s="149" customFormat="1" ht="11.25">
      <c r="B41" s="22" t="s">
        <v>20</v>
      </c>
      <c r="C41" s="19">
        <v>40391</v>
      </c>
      <c r="D41" s="20">
        <v>0.04</v>
      </c>
      <c r="E41" s="20">
        <v>0.06</v>
      </c>
      <c r="F41" s="20">
        <v>-0.35</v>
      </c>
      <c r="G41" s="20">
        <v>0.18</v>
      </c>
      <c r="H41" s="20">
        <v>-0.15</v>
      </c>
      <c r="I41" s="20">
        <v>0.41</v>
      </c>
      <c r="J41" s="20">
        <v>-0.01</v>
      </c>
    </row>
    <row r="42" spans="2:10" s="149" customFormat="1" ht="11.25">
      <c r="B42" s="22" t="s">
        <v>20</v>
      </c>
      <c r="C42" s="19">
        <v>40422</v>
      </c>
      <c r="D42" s="20">
        <v>0.45</v>
      </c>
      <c r="E42" s="20">
        <v>0.56</v>
      </c>
      <c r="F42" s="20">
        <v>0.01</v>
      </c>
      <c r="G42" s="20">
        <v>0.41</v>
      </c>
      <c r="H42" s="20">
        <v>0.9</v>
      </c>
      <c r="I42" s="20">
        <v>0.41</v>
      </c>
      <c r="J42" s="20">
        <v>0.19</v>
      </c>
    </row>
    <row r="43" spans="2:10" s="149" customFormat="1" ht="11.25">
      <c r="B43" s="22" t="s">
        <v>20</v>
      </c>
      <c r="C43" s="19">
        <v>40452</v>
      </c>
      <c r="D43" s="20">
        <v>0.75</v>
      </c>
      <c r="E43" s="20">
        <v>0.94</v>
      </c>
      <c r="F43" s="20">
        <v>0.08</v>
      </c>
      <c r="G43" s="20">
        <v>0.71</v>
      </c>
      <c r="H43" s="20">
        <v>1.65</v>
      </c>
      <c r="I43" s="20">
        <v>0.49</v>
      </c>
      <c r="J43" s="20">
        <v>0.3</v>
      </c>
    </row>
    <row r="44" spans="2:17" ht="11.25">
      <c r="B44" s="22" t="s">
        <v>20</v>
      </c>
      <c r="C44" s="19">
        <v>40483</v>
      </c>
      <c r="D44" s="20">
        <v>0.83</v>
      </c>
      <c r="E44" s="20">
        <v>1.04</v>
      </c>
      <c r="F44" s="20">
        <v>-0.05</v>
      </c>
      <c r="G44" s="20">
        <v>0.99</v>
      </c>
      <c r="H44" s="20">
        <v>1.86</v>
      </c>
      <c r="I44" s="20">
        <v>0.46</v>
      </c>
      <c r="J44" s="20">
        <v>0.33</v>
      </c>
      <c r="L44" s="149"/>
      <c r="M44" s="149"/>
      <c r="N44" s="149"/>
      <c r="O44" s="149"/>
      <c r="P44" s="149"/>
      <c r="Q44" s="149"/>
    </row>
    <row r="45" spans="1:17" ht="11.25">
      <c r="A45" s="148"/>
      <c r="B45" s="23" t="s">
        <v>20</v>
      </c>
      <c r="C45" s="24">
        <v>40513</v>
      </c>
      <c r="D45" s="25">
        <v>0.63</v>
      </c>
      <c r="E45" s="25">
        <v>0.78</v>
      </c>
      <c r="F45" s="25">
        <v>-0.03</v>
      </c>
      <c r="G45" s="25">
        <v>0.86</v>
      </c>
      <c r="H45" s="25">
        <v>1.16</v>
      </c>
      <c r="I45" s="25">
        <v>0.58</v>
      </c>
      <c r="J45" s="25">
        <v>0.26</v>
      </c>
      <c r="L45" s="149"/>
      <c r="M45" s="149"/>
      <c r="N45" s="149"/>
      <c r="O45" s="149"/>
      <c r="P45" s="149"/>
      <c r="Q45" s="149"/>
    </row>
    <row r="46" spans="2:17" ht="11.25">
      <c r="B46" s="22" t="s">
        <v>113</v>
      </c>
      <c r="C46" s="19">
        <v>40544</v>
      </c>
      <c r="D46" s="20">
        <v>0.83</v>
      </c>
      <c r="E46" s="20">
        <v>0.79</v>
      </c>
      <c r="F46" s="20">
        <v>0.23</v>
      </c>
      <c r="G46" s="20">
        <v>0.17</v>
      </c>
      <c r="H46" s="20">
        <v>1.07</v>
      </c>
      <c r="I46" s="20">
        <v>0.87</v>
      </c>
      <c r="J46" s="20">
        <v>0.94</v>
      </c>
      <c r="L46" s="149"/>
      <c r="M46" s="149"/>
      <c r="N46" s="149"/>
      <c r="O46" s="149"/>
      <c r="P46" s="149"/>
      <c r="Q46" s="149"/>
    </row>
    <row r="47" spans="2:17" ht="11.25">
      <c r="B47" s="22" t="s">
        <v>20</v>
      </c>
      <c r="C47" s="19">
        <v>40575</v>
      </c>
      <c r="D47" s="20">
        <v>0.8</v>
      </c>
      <c r="E47" s="20">
        <v>0.93</v>
      </c>
      <c r="F47" s="20">
        <v>0.1</v>
      </c>
      <c r="G47" s="20">
        <v>-0.13</v>
      </c>
      <c r="H47" s="20">
        <v>0.39</v>
      </c>
      <c r="I47" s="20">
        <v>2.28</v>
      </c>
      <c r="J47" s="20">
        <v>0.47</v>
      </c>
      <c r="L47" s="149"/>
      <c r="M47" s="149"/>
      <c r="N47" s="149"/>
      <c r="O47" s="149"/>
      <c r="P47" s="149"/>
      <c r="Q47" s="149"/>
    </row>
    <row r="48" spans="2:17" ht="11.25">
      <c r="B48" s="22" t="s">
        <v>20</v>
      </c>
      <c r="C48" s="19">
        <v>40603</v>
      </c>
      <c r="D48" s="20">
        <v>0.79</v>
      </c>
      <c r="E48" s="20">
        <v>0.68</v>
      </c>
      <c r="F48" s="20">
        <v>-0.03</v>
      </c>
      <c r="G48" s="20">
        <v>0.39</v>
      </c>
      <c r="H48" s="20">
        <v>0.84</v>
      </c>
      <c r="I48" s="20">
        <v>0.85</v>
      </c>
      <c r="J48" s="20">
        <v>1.05</v>
      </c>
      <c r="L48" s="149"/>
      <c r="M48" s="149"/>
      <c r="N48" s="149"/>
      <c r="O48" s="149"/>
      <c r="P48" s="149"/>
      <c r="Q48" s="149"/>
    </row>
    <row r="49" spans="2:17" ht="11.25">
      <c r="B49" s="22" t="s">
        <v>20</v>
      </c>
      <c r="C49" s="19">
        <v>40634</v>
      </c>
      <c r="D49" s="20">
        <v>0.77</v>
      </c>
      <c r="E49" s="20">
        <v>0.56</v>
      </c>
      <c r="F49" s="20">
        <v>-0.47</v>
      </c>
      <c r="G49" s="20">
        <v>1.13</v>
      </c>
      <c r="H49" s="20">
        <v>0.69</v>
      </c>
      <c r="I49" s="20">
        <v>0.54</v>
      </c>
      <c r="J49" s="20">
        <v>1.29</v>
      </c>
      <c r="L49" s="149"/>
      <c r="M49" s="149"/>
      <c r="N49" s="149"/>
      <c r="O49" s="149"/>
      <c r="P49" s="149"/>
      <c r="Q49" s="149"/>
    </row>
    <row r="50" spans="2:17" ht="11.25">
      <c r="B50" s="22" t="s">
        <v>20</v>
      </c>
      <c r="C50" s="19">
        <v>40664</v>
      </c>
      <c r="D50" s="20">
        <v>0.47</v>
      </c>
      <c r="E50" s="20">
        <v>0.44</v>
      </c>
      <c r="F50" s="20">
        <v>-0.41</v>
      </c>
      <c r="G50" s="20">
        <v>0.97</v>
      </c>
      <c r="H50" s="20">
        <v>0.38</v>
      </c>
      <c r="I50" s="20">
        <v>0.59</v>
      </c>
      <c r="J50" s="20">
        <v>0.55</v>
      </c>
      <c r="L50" s="149"/>
      <c r="M50" s="149"/>
      <c r="N50" s="149"/>
      <c r="O50" s="149"/>
      <c r="P50" s="149"/>
      <c r="Q50" s="149"/>
    </row>
    <row r="51" spans="2:17" ht="11.25">
      <c r="B51" s="22" t="s">
        <v>20</v>
      </c>
      <c r="C51" s="19">
        <v>40695</v>
      </c>
      <c r="D51" s="20">
        <v>0.15</v>
      </c>
      <c r="E51" s="20">
        <v>0.26</v>
      </c>
      <c r="F51" s="20">
        <v>0.07</v>
      </c>
      <c r="G51" s="20">
        <v>1.11</v>
      </c>
      <c r="H51" s="20">
        <v>-0.24</v>
      </c>
      <c r="I51" s="20">
        <v>0.6</v>
      </c>
      <c r="J51" s="20">
        <v>-0.12</v>
      </c>
      <c r="L51" s="149"/>
      <c r="M51" s="149"/>
      <c r="N51" s="149"/>
      <c r="O51" s="149"/>
      <c r="P51" s="149"/>
      <c r="Q51" s="149"/>
    </row>
    <row r="52" spans="2:17" ht="11.25">
      <c r="B52" s="22" t="s">
        <v>20</v>
      </c>
      <c r="C52" s="19">
        <v>40725</v>
      </c>
      <c r="D52" s="20">
        <v>0.16</v>
      </c>
      <c r="E52" s="20">
        <v>0.11</v>
      </c>
      <c r="F52" s="20">
        <v>-0.1</v>
      </c>
      <c r="G52" s="20">
        <v>0.19</v>
      </c>
      <c r="H52" s="20">
        <v>-0.13</v>
      </c>
      <c r="I52" s="20">
        <v>0.42</v>
      </c>
      <c r="J52" s="20">
        <v>0.29</v>
      </c>
      <c r="L52" s="149"/>
      <c r="M52" s="149"/>
      <c r="N52" s="149"/>
      <c r="O52" s="149"/>
      <c r="P52" s="149"/>
      <c r="Q52" s="149"/>
    </row>
    <row r="53" spans="2:17" ht="11.25">
      <c r="B53" s="22" t="s">
        <v>20</v>
      </c>
      <c r="C53" s="19">
        <v>40756</v>
      </c>
      <c r="D53" s="20">
        <v>0.37</v>
      </c>
      <c r="E53" s="20">
        <v>0.51</v>
      </c>
      <c r="F53" s="20">
        <v>0.02</v>
      </c>
      <c r="G53" s="20">
        <v>0.65</v>
      </c>
      <c r="H53" s="20">
        <v>0.61</v>
      </c>
      <c r="I53" s="20">
        <v>0.5</v>
      </c>
      <c r="J53" s="20">
        <v>0.03</v>
      </c>
      <c r="L53" s="149"/>
      <c r="M53" s="149"/>
      <c r="N53" s="149"/>
      <c r="O53" s="149"/>
      <c r="P53" s="149"/>
      <c r="Q53" s="149"/>
    </row>
    <row r="54" spans="2:17" ht="11.25">
      <c r="B54" s="22" t="s">
        <v>20</v>
      </c>
      <c r="C54" s="19">
        <v>40787</v>
      </c>
      <c r="D54" s="20">
        <v>0.53</v>
      </c>
      <c r="E54" s="20">
        <v>0.49</v>
      </c>
      <c r="F54" s="20">
        <v>-0.09</v>
      </c>
      <c r="G54" s="20">
        <v>0.56</v>
      </c>
      <c r="H54" s="20">
        <v>0.62</v>
      </c>
      <c r="I54" s="20">
        <v>0.51</v>
      </c>
      <c r="J54" s="20">
        <v>0.62</v>
      </c>
      <c r="L54" s="149"/>
      <c r="M54" s="149"/>
      <c r="N54" s="149"/>
      <c r="O54" s="149"/>
      <c r="P54" s="149"/>
      <c r="Q54" s="149"/>
    </row>
    <row r="55" spans="2:17" ht="11.25">
      <c r="B55" s="22" t="s">
        <v>20</v>
      </c>
      <c r="C55" s="19">
        <v>40817</v>
      </c>
      <c r="D55" s="20">
        <v>0.43</v>
      </c>
      <c r="E55" s="20">
        <v>0.42</v>
      </c>
      <c r="F55" s="20">
        <v>-0.2</v>
      </c>
      <c r="G55" s="20">
        <v>0.71</v>
      </c>
      <c r="H55" s="20">
        <v>0.5</v>
      </c>
      <c r="I55" s="20">
        <v>0.41</v>
      </c>
      <c r="J55" s="20">
        <v>0.46</v>
      </c>
      <c r="L55" s="149"/>
      <c r="M55" s="149"/>
      <c r="N55" s="149"/>
      <c r="O55" s="149"/>
      <c r="P55" s="149"/>
      <c r="Q55" s="149"/>
    </row>
    <row r="56" spans="2:17" ht="11.25">
      <c r="B56" s="22" t="s">
        <v>20</v>
      </c>
      <c r="C56" s="19">
        <v>40848</v>
      </c>
      <c r="D56" s="20">
        <v>0.52</v>
      </c>
      <c r="E56" s="20">
        <v>0.62</v>
      </c>
      <c r="F56" s="20">
        <v>-0.19</v>
      </c>
      <c r="G56" s="20">
        <v>0.44</v>
      </c>
      <c r="H56" s="20">
        <v>0.93</v>
      </c>
      <c r="I56" s="20">
        <v>0.59</v>
      </c>
      <c r="J56" s="20">
        <v>0.27</v>
      </c>
      <c r="L56" s="149"/>
      <c r="M56" s="149"/>
      <c r="N56" s="149"/>
      <c r="O56" s="149"/>
      <c r="P56" s="149"/>
      <c r="Q56" s="149"/>
    </row>
    <row r="57" spans="2:17" ht="11.25">
      <c r="B57" s="23" t="s">
        <v>20</v>
      </c>
      <c r="C57" s="24">
        <v>40878</v>
      </c>
      <c r="D57" s="25">
        <v>0.5</v>
      </c>
      <c r="E57" s="25">
        <v>0.63</v>
      </c>
      <c r="F57" s="25">
        <v>-0.5</v>
      </c>
      <c r="G57" s="25">
        <v>0.59</v>
      </c>
      <c r="H57" s="25">
        <v>1.04</v>
      </c>
      <c r="I57" s="25">
        <v>0.51</v>
      </c>
      <c r="J57" s="25">
        <v>0.19</v>
      </c>
      <c r="L57" s="149"/>
      <c r="M57" s="149"/>
      <c r="N57" s="149"/>
      <c r="O57" s="149"/>
      <c r="P57" s="149"/>
      <c r="Q57" s="149"/>
    </row>
    <row r="58" spans="2:17" ht="11.25">
      <c r="B58" s="22" t="s">
        <v>117</v>
      </c>
      <c r="C58" s="19">
        <v>40909</v>
      </c>
      <c r="D58" s="20">
        <v>0.56</v>
      </c>
      <c r="E58" s="20">
        <v>0.59</v>
      </c>
      <c r="F58" s="20">
        <v>-0.13</v>
      </c>
      <c r="G58" s="20">
        <v>0.14</v>
      </c>
      <c r="H58" s="20">
        <v>0.41</v>
      </c>
      <c r="I58" s="20">
        <v>1.05</v>
      </c>
      <c r="J58" s="20">
        <v>0.47</v>
      </c>
      <c r="L58" s="149"/>
      <c r="M58" s="149"/>
      <c r="N58" s="149"/>
      <c r="O58" s="149"/>
      <c r="P58" s="149"/>
      <c r="Q58" s="149"/>
    </row>
    <row r="59" spans="2:17" ht="11.25">
      <c r="B59" s="22" t="s">
        <v>20</v>
      </c>
      <c r="C59" s="19">
        <v>40940</v>
      </c>
      <c r="D59" s="20">
        <v>0.45</v>
      </c>
      <c r="E59" s="20">
        <v>0.51</v>
      </c>
      <c r="F59" s="20">
        <v>-0.13</v>
      </c>
      <c r="G59" s="20">
        <v>-0.22</v>
      </c>
      <c r="H59" s="20">
        <v>-0.02</v>
      </c>
      <c r="I59" s="20">
        <v>1.25</v>
      </c>
      <c r="J59" s="20">
        <v>0.26</v>
      </c>
      <c r="L59" s="149"/>
      <c r="M59" s="149"/>
      <c r="N59" s="149"/>
      <c r="O59" s="149"/>
      <c r="P59" s="149"/>
      <c r="Q59" s="149"/>
    </row>
    <row r="60" spans="2:17" ht="11.25">
      <c r="B60" s="22" t="s">
        <v>20</v>
      </c>
      <c r="C60" s="19">
        <v>40969</v>
      </c>
      <c r="D60" s="20">
        <v>0.21</v>
      </c>
      <c r="E60" s="20">
        <v>0.22</v>
      </c>
      <c r="F60" s="20">
        <v>-0.56</v>
      </c>
      <c r="G60" s="20">
        <v>-0.21</v>
      </c>
      <c r="H60" s="20">
        <v>0.29</v>
      </c>
      <c r="I60" s="20">
        <v>0.52</v>
      </c>
      <c r="J60" s="20">
        <v>0.18</v>
      </c>
      <c r="L60" s="149"/>
      <c r="M60" s="149"/>
      <c r="N60" s="149"/>
      <c r="O60" s="149"/>
      <c r="P60" s="149"/>
      <c r="Q60" s="149"/>
    </row>
    <row r="61" spans="2:17" ht="11.25">
      <c r="B61" s="22" t="s">
        <v>20</v>
      </c>
      <c r="C61" s="19">
        <v>41000</v>
      </c>
      <c r="D61" s="20">
        <v>0.64</v>
      </c>
      <c r="E61" s="20">
        <v>0.69</v>
      </c>
      <c r="F61" s="20">
        <v>-0.46</v>
      </c>
      <c r="G61" s="20">
        <v>0.75</v>
      </c>
      <c r="H61" s="20">
        <v>1.09</v>
      </c>
      <c r="I61" s="20">
        <v>0.77</v>
      </c>
      <c r="J61" s="20">
        <v>0.47</v>
      </c>
      <c r="L61" s="149"/>
      <c r="M61" s="149"/>
      <c r="N61" s="149"/>
      <c r="O61" s="149"/>
      <c r="P61" s="149"/>
      <c r="Q61" s="149"/>
    </row>
    <row r="62" spans="2:17" ht="11.25">
      <c r="B62" s="22" t="s">
        <v>20</v>
      </c>
      <c r="C62" s="19">
        <v>41030</v>
      </c>
      <c r="D62" s="20">
        <v>0.36</v>
      </c>
      <c r="E62" s="20">
        <v>0.37</v>
      </c>
      <c r="F62" s="20">
        <v>-0.23</v>
      </c>
      <c r="G62" s="20">
        <v>0.7</v>
      </c>
      <c r="H62" s="20">
        <v>0.77</v>
      </c>
      <c r="I62" s="20">
        <v>0.21</v>
      </c>
      <c r="J62" s="20">
        <v>0.32</v>
      </c>
      <c r="L62" s="149"/>
      <c r="M62" s="149"/>
      <c r="N62" s="149"/>
      <c r="O62" s="149"/>
      <c r="P62" s="149"/>
      <c r="Q62" s="149"/>
    </row>
    <row r="63" spans="2:17" ht="11.25">
      <c r="B63" s="22" t="s">
        <v>20</v>
      </c>
      <c r="C63" s="19">
        <v>41061</v>
      </c>
      <c r="D63" s="20">
        <v>0.08</v>
      </c>
      <c r="E63" s="20">
        <v>0.06</v>
      </c>
      <c r="F63" s="20">
        <v>-2.59</v>
      </c>
      <c r="G63" s="20">
        <v>0.33</v>
      </c>
      <c r="H63" s="20">
        <v>0.44</v>
      </c>
      <c r="I63" s="20">
        <v>0.52</v>
      </c>
      <c r="J63" s="20">
        <v>0.15</v>
      </c>
      <c r="L63" s="149"/>
      <c r="M63" s="149"/>
      <c r="N63" s="149"/>
      <c r="O63" s="149"/>
      <c r="P63" s="149"/>
      <c r="Q63" s="149"/>
    </row>
    <row r="64" spans="2:17" ht="11.25">
      <c r="B64" s="22" t="s">
        <v>20</v>
      </c>
      <c r="C64" s="19">
        <v>41091</v>
      </c>
      <c r="D64" s="20">
        <v>0.43</v>
      </c>
      <c r="E64" s="20">
        <v>0.51</v>
      </c>
      <c r="F64" s="20">
        <v>-0.16</v>
      </c>
      <c r="G64" s="20">
        <v>0.06</v>
      </c>
      <c r="H64" s="20">
        <v>0.54</v>
      </c>
      <c r="I64" s="20">
        <v>0.79</v>
      </c>
      <c r="J64" s="20">
        <v>0.19</v>
      </c>
      <c r="L64" s="149"/>
      <c r="M64" s="149"/>
      <c r="N64" s="149"/>
      <c r="O64" s="149"/>
      <c r="P64" s="149"/>
      <c r="Q64" s="149"/>
    </row>
    <row r="65" spans="2:17" ht="11.25">
      <c r="B65" s="22" t="s">
        <v>20</v>
      </c>
      <c r="C65" s="19">
        <v>41122</v>
      </c>
      <c r="D65" s="20">
        <v>0.41</v>
      </c>
      <c r="E65" s="20">
        <v>0.5</v>
      </c>
      <c r="F65" s="20">
        <v>0.23</v>
      </c>
      <c r="G65" s="20">
        <v>0.34</v>
      </c>
      <c r="H65" s="20">
        <v>0.69</v>
      </c>
      <c r="I65" s="20">
        <v>0.49</v>
      </c>
      <c r="J65" s="20">
        <v>0.13</v>
      </c>
      <c r="L65" s="149"/>
      <c r="M65" s="149"/>
      <c r="N65" s="149"/>
      <c r="O65" s="149"/>
      <c r="P65" s="149"/>
      <c r="Q65" s="149"/>
    </row>
    <row r="66" spans="2:17" ht="11.25">
      <c r="B66" s="22" t="s">
        <v>20</v>
      </c>
      <c r="C66" s="19">
        <v>41153</v>
      </c>
      <c r="D66" s="20">
        <v>0.57</v>
      </c>
      <c r="E66" s="20">
        <v>0.66</v>
      </c>
      <c r="F66" s="20">
        <v>-0.16</v>
      </c>
      <c r="G66" s="20">
        <v>0.63</v>
      </c>
      <c r="H66" s="20">
        <v>1.24</v>
      </c>
      <c r="I66" s="20">
        <v>0.51</v>
      </c>
      <c r="J66" s="20">
        <v>0.3</v>
      </c>
      <c r="L66" s="149"/>
      <c r="M66" s="149"/>
      <c r="N66" s="149"/>
      <c r="O66" s="149"/>
      <c r="P66" s="149"/>
      <c r="Q66" s="149"/>
    </row>
    <row r="67" spans="2:17" ht="11.25">
      <c r="B67" s="22" t="s">
        <v>20</v>
      </c>
      <c r="C67" s="19">
        <v>41183</v>
      </c>
      <c r="D67" s="20">
        <v>0.59</v>
      </c>
      <c r="E67" s="20">
        <v>0.7</v>
      </c>
      <c r="F67" s="20">
        <v>0.23</v>
      </c>
      <c r="G67" s="20">
        <v>0.78</v>
      </c>
      <c r="H67" s="20">
        <v>1.15</v>
      </c>
      <c r="I67" s="20">
        <v>0.51</v>
      </c>
      <c r="J67" s="20">
        <v>0.25</v>
      </c>
      <c r="L67" s="149"/>
      <c r="M67" s="149"/>
      <c r="N67" s="149"/>
      <c r="O67" s="149"/>
      <c r="P67" s="149"/>
      <c r="Q67" s="149"/>
    </row>
    <row r="68" spans="2:17" ht="11.25">
      <c r="B68" s="22" t="s">
        <v>20</v>
      </c>
      <c r="C68" s="19">
        <v>41214</v>
      </c>
      <c r="D68" s="20">
        <v>0.6</v>
      </c>
      <c r="E68" s="20">
        <v>0.62</v>
      </c>
      <c r="F68" s="20">
        <v>0.28</v>
      </c>
      <c r="G68" s="20">
        <v>0.68</v>
      </c>
      <c r="H68" s="20">
        <v>0.44</v>
      </c>
      <c r="I68" s="20">
        <v>0.82</v>
      </c>
      <c r="J68" s="20">
        <v>0.54</v>
      </c>
      <c r="L68" s="149"/>
      <c r="M68" s="149"/>
      <c r="N68" s="149"/>
      <c r="O68" s="149"/>
      <c r="P68" s="149"/>
      <c r="Q68" s="149"/>
    </row>
    <row r="69" spans="2:17" ht="11.25">
      <c r="B69" s="23" t="s">
        <v>20</v>
      </c>
      <c r="C69" s="24">
        <v>41244</v>
      </c>
      <c r="D69" s="25">
        <v>0.79</v>
      </c>
      <c r="E69" s="25">
        <v>0.94</v>
      </c>
      <c r="F69" s="25">
        <v>0.18</v>
      </c>
      <c r="G69" s="25">
        <v>0.9</v>
      </c>
      <c r="H69" s="25">
        <v>1.2</v>
      </c>
      <c r="I69" s="25">
        <v>0.98</v>
      </c>
      <c r="J69" s="25">
        <v>0.33</v>
      </c>
      <c r="L69" s="149"/>
      <c r="M69" s="149"/>
      <c r="N69" s="149"/>
      <c r="O69" s="149"/>
      <c r="P69" s="149"/>
      <c r="Q69" s="149"/>
    </row>
    <row r="70" spans="2:17" ht="11.25">
      <c r="B70" s="22" t="s">
        <v>119</v>
      </c>
      <c r="C70" s="19">
        <v>41275</v>
      </c>
      <c r="D70" s="20">
        <v>0.86</v>
      </c>
      <c r="E70" s="20">
        <v>1.2</v>
      </c>
      <c r="F70" s="20">
        <v>0.86</v>
      </c>
      <c r="G70" s="20">
        <v>-0.35</v>
      </c>
      <c r="H70" s="20">
        <v>2.34</v>
      </c>
      <c r="I70" s="20">
        <v>0.92</v>
      </c>
      <c r="J70" s="20">
        <v>-0.22</v>
      </c>
      <c r="L70" s="149"/>
      <c r="M70" s="149"/>
      <c r="N70" s="149"/>
      <c r="O70" s="149"/>
      <c r="P70" s="149"/>
      <c r="Q70" s="149"/>
    </row>
    <row r="71" spans="2:17" ht="11.25">
      <c r="B71" s="22" t="s">
        <v>20</v>
      </c>
      <c r="C71" s="19">
        <v>41306</v>
      </c>
      <c r="D71" s="20">
        <v>0.6</v>
      </c>
      <c r="E71" s="20">
        <v>1.13</v>
      </c>
      <c r="F71" s="20">
        <v>0.37</v>
      </c>
      <c r="G71" s="20">
        <v>0.54</v>
      </c>
      <c r="H71" s="20">
        <v>1.41</v>
      </c>
      <c r="I71" s="20">
        <v>1.3</v>
      </c>
      <c r="J71" s="20">
        <v>-1.11</v>
      </c>
      <c r="L71" s="149"/>
      <c r="M71" s="149"/>
      <c r="N71" s="149"/>
      <c r="O71" s="149"/>
      <c r="P71" s="149"/>
      <c r="Q71" s="149"/>
    </row>
    <row r="72" spans="2:17" ht="12.75">
      <c r="B72" s="71"/>
      <c r="C72" s="19">
        <v>41334</v>
      </c>
      <c r="D72" s="74">
        <v>0.47</v>
      </c>
      <c r="E72" s="74">
        <v>0.53</v>
      </c>
      <c r="F72" s="172">
        <v>0.27</v>
      </c>
      <c r="G72" s="74">
        <v>0.13</v>
      </c>
      <c r="H72" s="74">
        <v>1.19</v>
      </c>
      <c r="I72" s="74">
        <v>0.26</v>
      </c>
      <c r="J72" s="74">
        <v>0.26</v>
      </c>
      <c r="K72" s="149"/>
      <c r="L72" s="149"/>
      <c r="M72" s="149"/>
      <c r="N72" s="149"/>
      <c r="O72" s="149"/>
      <c r="P72" s="149"/>
      <c r="Q72" s="149"/>
    </row>
    <row r="73" spans="2:17" ht="11.25">
      <c r="B73" s="165"/>
      <c r="C73" s="19">
        <v>41365</v>
      </c>
      <c r="D73" s="149">
        <v>0.55</v>
      </c>
      <c r="E73" s="149">
        <v>0.59</v>
      </c>
      <c r="F73" s="149">
        <v>0.09</v>
      </c>
      <c r="G73" s="149">
        <v>0.57</v>
      </c>
      <c r="H73" s="149">
        <v>0.88</v>
      </c>
      <c r="I73" s="149">
        <v>0.54</v>
      </c>
      <c r="J73" s="149">
        <v>0.41</v>
      </c>
      <c r="K73" s="149"/>
      <c r="L73" s="149"/>
      <c r="M73" s="149"/>
      <c r="N73" s="149"/>
      <c r="O73" s="149"/>
      <c r="P73" s="149"/>
      <c r="Q73" s="149"/>
    </row>
    <row r="74" spans="2:17" ht="11.25">
      <c r="B74" s="165"/>
      <c r="C74" s="19">
        <v>41395</v>
      </c>
      <c r="D74" s="149">
        <v>0.37</v>
      </c>
      <c r="E74" s="149">
        <v>0.39</v>
      </c>
      <c r="F74" s="149">
        <v>0.21</v>
      </c>
      <c r="G74" s="149">
        <v>0.67</v>
      </c>
      <c r="H74" s="149">
        <v>0.11</v>
      </c>
      <c r="I74" s="149">
        <v>0.56</v>
      </c>
      <c r="J74" s="149">
        <v>0.31</v>
      </c>
      <c r="K74" s="149"/>
      <c r="L74" s="149"/>
      <c r="M74" s="149"/>
      <c r="N74" s="149"/>
      <c r="O74" s="149"/>
      <c r="P74" s="149"/>
      <c r="Q74" s="149"/>
    </row>
    <row r="75" spans="2:17" ht="11.25">
      <c r="B75" s="165"/>
      <c r="C75" s="19">
        <v>41426</v>
      </c>
      <c r="D75" s="149">
        <v>0.26</v>
      </c>
      <c r="E75" s="149">
        <v>0.22</v>
      </c>
      <c r="F75" s="149">
        <v>-0.07</v>
      </c>
      <c r="G75" s="149">
        <v>0.48</v>
      </c>
      <c r="H75" s="149">
        <v>-0.36</v>
      </c>
      <c r="I75" s="149">
        <v>0.64</v>
      </c>
      <c r="J75" s="149">
        <v>0.38</v>
      </c>
      <c r="K75" s="149"/>
      <c r="L75" s="149"/>
      <c r="M75" s="149"/>
      <c r="N75" s="149"/>
      <c r="O75" s="149"/>
      <c r="P75" s="149"/>
      <c r="Q75" s="149"/>
    </row>
    <row r="76" spans="2:17" ht="11.25">
      <c r="B76" s="165"/>
      <c r="C76" s="19">
        <v>41456</v>
      </c>
      <c r="D76" s="149">
        <v>0.03</v>
      </c>
      <c r="E76" s="149">
        <v>0.12</v>
      </c>
      <c r="F76" s="149">
        <v>-0.06</v>
      </c>
      <c r="G76" s="149">
        <v>-0.28</v>
      </c>
      <c r="H76" s="149">
        <v>-0.43</v>
      </c>
      <c r="I76" s="149">
        <v>0.64</v>
      </c>
      <c r="J76" s="149">
        <v>-0.27</v>
      </c>
      <c r="K76" s="149"/>
      <c r="L76" s="149"/>
      <c r="M76" s="149"/>
      <c r="N76" s="149"/>
      <c r="O76" s="149"/>
      <c r="P76" s="149"/>
      <c r="Q76" s="149"/>
    </row>
    <row r="77" spans="2:17" ht="11.25">
      <c r="B77" s="166"/>
      <c r="C77" s="24">
        <v>41487</v>
      </c>
      <c r="D77" s="167">
        <v>0.24</v>
      </c>
      <c r="E77" s="167">
        <v>0.29</v>
      </c>
      <c r="F77" s="167">
        <v>0.48</v>
      </c>
      <c r="G77" s="167">
        <v>0.11</v>
      </c>
      <c r="H77" s="167">
        <v>-0.2</v>
      </c>
      <c r="I77" s="167">
        <v>0.6</v>
      </c>
      <c r="J77" s="167">
        <v>0.09</v>
      </c>
      <c r="K77" s="149"/>
      <c r="L77" s="149"/>
      <c r="M77" s="149"/>
      <c r="N77" s="149"/>
      <c r="O77" s="149"/>
      <c r="P77" s="149"/>
      <c r="Q77" s="149"/>
    </row>
    <row r="78" ht="11.25">
      <c r="C78" s="27" t="s">
        <v>124</v>
      </c>
    </row>
  </sheetData>
  <sheetProtection/>
  <mergeCells count="1">
    <mergeCell ref="C7:C9"/>
  </mergeCells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zoomScaleSheetLayoutView="100" zoomScalePageLayoutView="0" workbookViewId="0" topLeftCell="A1">
      <selection activeCell="J81" sqref="J81"/>
    </sheetView>
  </sheetViews>
  <sheetFormatPr defaultColWidth="9.140625" defaultRowHeight="12.75"/>
  <cols>
    <col min="1" max="1" width="3.7109375" style="67" customWidth="1"/>
    <col min="2" max="2" width="5.00390625" style="66" bestFit="1" customWidth="1"/>
    <col min="3" max="3" width="10.421875" style="67" customWidth="1"/>
    <col min="4" max="5" width="9.140625" style="67" customWidth="1"/>
    <col min="6" max="6" width="11.57421875" style="67" bestFit="1" customWidth="1"/>
    <col min="7" max="7" width="14.8515625" style="67" customWidth="1"/>
    <col min="8" max="8" width="14.57421875" style="67" customWidth="1"/>
    <col min="9" max="9" width="12.421875" style="67" customWidth="1"/>
    <col min="10" max="10" width="13.140625" style="67" bestFit="1" customWidth="1"/>
    <col min="11" max="16384" width="9.140625" style="67" customWidth="1"/>
  </cols>
  <sheetData>
    <row r="1" spans="2:10" ht="12.75">
      <c r="B1" s="115" t="s">
        <v>0</v>
      </c>
      <c r="J1" s="112" t="str">
        <f>'Tab 1'!S1</f>
        <v>Carta de Conjuntura | set 2013</v>
      </c>
    </row>
    <row r="3" ht="11.25">
      <c r="C3" s="30" t="s">
        <v>64</v>
      </c>
    </row>
    <row r="4" spans="3:10" ht="11.25">
      <c r="C4" s="2" t="s">
        <v>145</v>
      </c>
      <c r="E4" s="68"/>
      <c r="F4" s="68"/>
      <c r="G4" s="68"/>
      <c r="H4" s="68"/>
      <c r="I4" s="68"/>
      <c r="J4" s="68"/>
    </row>
    <row r="5" ht="11.25">
      <c r="C5" s="32" t="s">
        <v>51</v>
      </c>
    </row>
    <row r="6" ht="11.25">
      <c r="D6" s="6"/>
    </row>
    <row r="7" spans="2:10" ht="11.25">
      <c r="B7" s="69"/>
      <c r="C7" s="186" t="s">
        <v>105</v>
      </c>
      <c r="D7" s="70" t="s">
        <v>44</v>
      </c>
      <c r="E7" s="70"/>
      <c r="F7" s="70"/>
      <c r="G7" s="70"/>
      <c r="H7" s="70"/>
      <c r="I7" s="70"/>
      <c r="J7" s="70"/>
    </row>
    <row r="8" spans="2:10" ht="11.25">
      <c r="B8" s="71"/>
      <c r="C8" s="187"/>
      <c r="D8" s="72" t="s">
        <v>12</v>
      </c>
      <c r="E8" s="70" t="s">
        <v>45</v>
      </c>
      <c r="F8" s="70"/>
      <c r="G8" s="70"/>
      <c r="H8" s="70"/>
      <c r="I8" s="70"/>
      <c r="J8" s="72" t="s">
        <v>46</v>
      </c>
    </row>
    <row r="9" spans="2:10" ht="12" thickBot="1">
      <c r="B9" s="133"/>
      <c r="C9" s="188"/>
      <c r="D9" s="73" t="s">
        <v>47</v>
      </c>
      <c r="E9" s="73" t="s">
        <v>48</v>
      </c>
      <c r="F9" s="73" t="s">
        <v>127</v>
      </c>
      <c r="G9" s="73" t="s">
        <v>128</v>
      </c>
      <c r="H9" s="73" t="s">
        <v>129</v>
      </c>
      <c r="I9" s="73" t="s">
        <v>130</v>
      </c>
      <c r="J9" s="73" t="s">
        <v>126</v>
      </c>
    </row>
    <row r="10" spans="2:10" ht="12" thickTop="1">
      <c r="B10" s="156" t="s">
        <v>118</v>
      </c>
      <c r="C10" s="157">
        <v>39448</v>
      </c>
      <c r="D10" s="158">
        <v>4.561330164851962</v>
      </c>
      <c r="E10" s="158">
        <v>5.911824404770938</v>
      </c>
      <c r="F10" s="20">
        <v>-1.2150754676535036</v>
      </c>
      <c r="G10" s="20">
        <v>3.8392551675542563</v>
      </c>
      <c r="H10" s="20">
        <v>6.28026478206789</v>
      </c>
      <c r="I10" s="20">
        <v>4.949572182220119</v>
      </c>
      <c r="J10" s="20">
        <v>2.4798625158327425</v>
      </c>
    </row>
    <row r="11" spans="2:10" s="149" customFormat="1" ht="11.25">
      <c r="B11" s="22" t="s">
        <v>20</v>
      </c>
      <c r="C11" s="19">
        <v>39479</v>
      </c>
      <c r="D11" s="20">
        <v>4.613381802727745</v>
      </c>
      <c r="E11" s="20">
        <v>5.985527831635773</v>
      </c>
      <c r="F11" s="20">
        <v>-0.9997618713797007</v>
      </c>
      <c r="G11" s="20">
        <v>3.8268543346532846</v>
      </c>
      <c r="H11" s="20">
        <v>6.888899634717061</v>
      </c>
      <c r="I11" s="20">
        <v>4.955611715575148</v>
      </c>
      <c r="J11" s="20">
        <v>2.3071049523376574</v>
      </c>
    </row>
    <row r="12" spans="2:10" s="149" customFormat="1" ht="11.25">
      <c r="B12" s="22" t="s">
        <v>20</v>
      </c>
      <c r="C12" s="19">
        <v>39508</v>
      </c>
      <c r="D12" s="20">
        <v>4.728032315812336</v>
      </c>
      <c r="E12" s="20">
        <v>6.0277363253958605</v>
      </c>
      <c r="F12" s="20">
        <v>-0.7864716269750605</v>
      </c>
      <c r="G12" s="20">
        <v>3.8221871123415685</v>
      </c>
      <c r="H12" s="20">
        <v>7.479229505642082</v>
      </c>
      <c r="I12" s="20">
        <v>4.95614887988951</v>
      </c>
      <c r="J12" s="20">
        <v>2.196284439387841</v>
      </c>
    </row>
    <row r="13" spans="2:10" s="149" customFormat="1" ht="11.25">
      <c r="B13" s="22" t="s">
        <v>20</v>
      </c>
      <c r="C13" s="19">
        <v>39539</v>
      </c>
      <c r="D13" s="20">
        <v>5.0414329112711265</v>
      </c>
      <c r="E13" s="20">
        <v>6.588617653397288</v>
      </c>
      <c r="F13" s="20">
        <v>-0.6153041341094512</v>
      </c>
      <c r="G13" s="20">
        <v>3.9385552801435963</v>
      </c>
      <c r="H13" s="20">
        <v>8.121138524859317</v>
      </c>
      <c r="I13" s="20">
        <v>4.982007642140718</v>
      </c>
      <c r="J13" s="20">
        <v>2.0775264629456114</v>
      </c>
    </row>
    <row r="14" spans="2:10" s="149" customFormat="1" ht="11.25">
      <c r="B14" s="22" t="s">
        <v>20</v>
      </c>
      <c r="C14" s="19">
        <v>39569</v>
      </c>
      <c r="D14" s="20">
        <v>5.575648415706191</v>
      </c>
      <c r="E14" s="20">
        <v>7.407303295223899</v>
      </c>
      <c r="F14" s="20">
        <v>-0.40391540926133507</v>
      </c>
      <c r="G14" s="20">
        <v>4.122479285665914</v>
      </c>
      <c r="H14" s="20">
        <v>8.80586053406418</v>
      </c>
      <c r="I14" s="20">
        <v>5.040556873712165</v>
      </c>
      <c r="J14" s="20">
        <v>1.959578597770295</v>
      </c>
    </row>
    <row r="15" spans="2:10" s="149" customFormat="1" ht="11.25">
      <c r="B15" s="22" t="s">
        <v>20</v>
      </c>
      <c r="C15" s="19">
        <v>39600</v>
      </c>
      <c r="D15" s="20">
        <v>6.059940380915885</v>
      </c>
      <c r="E15" s="20">
        <v>7.974124670773719</v>
      </c>
      <c r="F15" s="20">
        <v>-0.17680969084208353</v>
      </c>
      <c r="G15" s="20">
        <v>4.266458331933576</v>
      </c>
      <c r="H15" s="20">
        <v>9.447357645979926</v>
      </c>
      <c r="I15" s="20">
        <v>5.108917455210227</v>
      </c>
      <c r="J15" s="20">
        <v>1.874587740490119</v>
      </c>
    </row>
    <row r="16" spans="2:10" s="149" customFormat="1" ht="11.25">
      <c r="B16" s="22" t="s">
        <v>20</v>
      </c>
      <c r="C16" s="19">
        <v>39630</v>
      </c>
      <c r="D16" s="20">
        <v>6.3667777982190366</v>
      </c>
      <c r="E16" s="20">
        <v>8.027869879669058</v>
      </c>
      <c r="F16" s="20">
        <v>0.05734893121627227</v>
      </c>
      <c r="G16" s="20">
        <v>4.41148838158707</v>
      </c>
      <c r="H16" s="20">
        <v>10.007984828853944</v>
      </c>
      <c r="I16" s="20">
        <v>5.190848959617456</v>
      </c>
      <c r="J16" s="20">
        <v>1.9063701845246195</v>
      </c>
    </row>
    <row r="17" spans="2:10" s="149" customFormat="1" ht="11.25">
      <c r="B17" s="22" t="s">
        <v>20</v>
      </c>
      <c r="C17" s="19">
        <v>39661</v>
      </c>
      <c r="D17" s="20">
        <v>6.165626332292273</v>
      </c>
      <c r="E17" s="20">
        <v>7.630629650534937</v>
      </c>
      <c r="F17" s="20">
        <v>0.23859726304740203</v>
      </c>
      <c r="G17" s="20">
        <v>4.585145814679126</v>
      </c>
      <c r="H17" s="20">
        <v>10.367421130062727</v>
      </c>
      <c r="I17" s="20">
        <v>5.269491034912233</v>
      </c>
      <c r="J17" s="20">
        <v>1.9453241795079679</v>
      </c>
    </row>
    <row r="18" spans="2:10" s="149" customFormat="1" ht="11.25">
      <c r="B18" s="22" t="s">
        <v>20</v>
      </c>
      <c r="C18" s="19">
        <v>39692</v>
      </c>
      <c r="D18" s="20">
        <v>6.250406229543026</v>
      </c>
      <c r="E18" s="20">
        <v>7.652095671606052</v>
      </c>
      <c r="F18" s="20">
        <v>0.39455815448488085</v>
      </c>
      <c r="G18" s="20">
        <v>4.780188130814378</v>
      </c>
      <c r="H18" s="20">
        <v>10.675205134851407</v>
      </c>
      <c r="I18" s="20">
        <v>5.394412463669207</v>
      </c>
      <c r="J18" s="20">
        <v>2.0239405733817772</v>
      </c>
    </row>
    <row r="19" spans="2:10" s="149" customFormat="1" ht="11.25">
      <c r="B19" s="22" t="s">
        <v>20</v>
      </c>
      <c r="C19" s="19">
        <v>39722</v>
      </c>
      <c r="D19" s="20">
        <v>6.409305142149524</v>
      </c>
      <c r="E19" s="20">
        <v>7.791471953224494</v>
      </c>
      <c r="F19" s="20">
        <v>0.5054534649177933</v>
      </c>
      <c r="G19" s="20">
        <v>4.979003382961045</v>
      </c>
      <c r="H19" s="20">
        <v>11.018763663780074</v>
      </c>
      <c r="I19" s="20">
        <v>5.533659630618981</v>
      </c>
      <c r="J19" s="20">
        <v>2.1245666093124393</v>
      </c>
    </row>
    <row r="20" spans="2:10" s="149" customFormat="1" ht="11.25">
      <c r="B20" s="22" t="s">
        <v>20</v>
      </c>
      <c r="C20" s="19">
        <v>39753</v>
      </c>
      <c r="D20" s="20">
        <v>6.388103846046267</v>
      </c>
      <c r="E20" s="20">
        <v>7.802204948539981</v>
      </c>
      <c r="F20" s="20">
        <v>0.6003328565259203</v>
      </c>
      <c r="G20" s="20">
        <v>5.196401427395192</v>
      </c>
      <c r="H20" s="20">
        <v>11.369702669307568</v>
      </c>
      <c r="I20" s="20">
        <v>5.666046540693026</v>
      </c>
      <c r="J20" s="20">
        <v>2.1964460444317435</v>
      </c>
    </row>
    <row r="21" spans="2:10" s="149" customFormat="1" ht="11.25">
      <c r="B21" s="23" t="s">
        <v>20</v>
      </c>
      <c r="C21" s="24">
        <v>39783</v>
      </c>
      <c r="D21" s="25">
        <v>5.902313417525473</v>
      </c>
      <c r="E21" s="25">
        <v>7.054912975238525</v>
      </c>
      <c r="F21" s="25">
        <v>-0.0064908858874890285</v>
      </c>
      <c r="G21" s="25">
        <v>6.941255475578534</v>
      </c>
      <c r="H21" s="25">
        <v>10.198206513882969</v>
      </c>
      <c r="I21" s="25">
        <v>6.384388564834542</v>
      </c>
      <c r="J21" s="25">
        <v>3.277092158101458</v>
      </c>
    </row>
    <row r="22" spans="2:10" s="149" customFormat="1" ht="11.25">
      <c r="B22" s="22" t="s">
        <v>108</v>
      </c>
      <c r="C22" s="19">
        <v>39814</v>
      </c>
      <c r="D22" s="20">
        <v>5.8391133100553105</v>
      </c>
      <c r="E22" s="20">
        <v>6.714684827934159</v>
      </c>
      <c r="F22" s="20">
        <v>-1.3643657974720225</v>
      </c>
      <c r="G22" s="20">
        <v>7.144342317561114</v>
      </c>
      <c r="H22" s="20">
        <v>9.523812199021563</v>
      </c>
      <c r="I22" s="20">
        <v>6.61743213233692</v>
      </c>
      <c r="J22" s="20">
        <v>3.8439823845182186</v>
      </c>
    </row>
    <row r="23" spans="1:10" s="149" customFormat="1" ht="11.25">
      <c r="A23" s="151"/>
      <c r="B23" s="22" t="s">
        <v>20</v>
      </c>
      <c r="C23" s="19">
        <v>39845</v>
      </c>
      <c r="D23" s="20">
        <v>5.9023071283318185</v>
      </c>
      <c r="E23" s="20">
        <v>6.725286326526292</v>
      </c>
      <c r="F23" s="20">
        <v>-1.6506381545450144</v>
      </c>
      <c r="G23" s="20">
        <v>7.165805527159974</v>
      </c>
      <c r="H23" s="20">
        <v>9.22962766565767</v>
      </c>
      <c r="I23" s="20">
        <v>7.07984386361562</v>
      </c>
      <c r="J23" s="20">
        <v>4.0307148203744925</v>
      </c>
    </row>
    <row r="24" spans="2:10" s="149" customFormat="1" ht="11.25">
      <c r="B24" s="22" t="s">
        <v>20</v>
      </c>
      <c r="C24" s="19">
        <v>39873</v>
      </c>
      <c r="D24" s="20">
        <v>5.607197196047475</v>
      </c>
      <c r="E24" s="20">
        <v>6.459747696135798</v>
      </c>
      <c r="F24" s="20">
        <v>-1.473396613373812</v>
      </c>
      <c r="G24" s="20">
        <v>6.942299526954399</v>
      </c>
      <c r="H24" s="20">
        <v>8.741947018276552</v>
      </c>
      <c r="I24" s="20">
        <v>6.823620907212136</v>
      </c>
      <c r="J24" s="20">
        <v>3.6890194298029533</v>
      </c>
    </row>
    <row r="25" spans="2:10" s="149" customFormat="1" ht="11.25">
      <c r="B25" s="22" t="s">
        <v>20</v>
      </c>
      <c r="C25" s="19">
        <v>39904</v>
      </c>
      <c r="D25" s="20">
        <v>5.533676521719011</v>
      </c>
      <c r="E25" s="20">
        <v>6.195500903800277</v>
      </c>
      <c r="F25" s="20">
        <v>-2.1729354974188375</v>
      </c>
      <c r="G25" s="20">
        <v>6.382558081672052</v>
      </c>
      <c r="H25" s="20">
        <v>8.150607579280589</v>
      </c>
      <c r="I25" s="20">
        <v>7.196310972179476</v>
      </c>
      <c r="J25" s="20">
        <v>4.061740817668458</v>
      </c>
    </row>
    <row r="26" spans="2:10" s="149" customFormat="1" ht="11.25">
      <c r="B26" s="22" t="s">
        <v>20</v>
      </c>
      <c r="C26" s="19">
        <v>39934</v>
      </c>
      <c r="D26" s="20">
        <v>5.198615737048362</v>
      </c>
      <c r="E26" s="20">
        <v>5.69090933347931</v>
      </c>
      <c r="F26" s="20">
        <v>-2.8364344387888374</v>
      </c>
      <c r="G26" s="20">
        <v>6.477467183846475</v>
      </c>
      <c r="H26" s="20">
        <v>7.055384633585393</v>
      </c>
      <c r="I26" s="20">
        <v>7.228290778555424</v>
      </c>
      <c r="J26" s="20">
        <v>4.103257570438301</v>
      </c>
    </row>
    <row r="27" spans="2:10" s="149" customFormat="1" ht="11.25">
      <c r="B27" s="22" t="s">
        <v>20</v>
      </c>
      <c r="C27" s="19">
        <v>39965</v>
      </c>
      <c r="D27" s="20">
        <v>4.8017974525528695</v>
      </c>
      <c r="E27" s="20">
        <v>5.125605341402473</v>
      </c>
      <c r="F27" s="20">
        <v>-3.2627179052055255</v>
      </c>
      <c r="G27" s="20">
        <v>6.466867137337395</v>
      </c>
      <c r="H27" s="20">
        <v>5.7727805949624456</v>
      </c>
      <c r="I27" s="20">
        <v>7.206930561268887</v>
      </c>
      <c r="J27" s="20">
        <v>4.113645043754088</v>
      </c>
    </row>
    <row r="28" spans="2:10" s="149" customFormat="1" ht="11.25">
      <c r="B28" s="22" t="s">
        <v>20</v>
      </c>
      <c r="C28" s="19">
        <v>39995</v>
      </c>
      <c r="D28" s="20">
        <v>4.499474551316984</v>
      </c>
      <c r="E28" s="20">
        <v>4.707194971884432</v>
      </c>
      <c r="F28" s="20">
        <v>-3.253041274006696</v>
      </c>
      <c r="G28" s="20">
        <v>6.520095248094959</v>
      </c>
      <c r="H28" s="20">
        <v>4.77749393128164</v>
      </c>
      <c r="I28" s="20">
        <v>7.1321399977917865</v>
      </c>
      <c r="J28" s="20">
        <v>4.082597237080976</v>
      </c>
    </row>
    <row r="29" spans="2:10" s="149" customFormat="1" ht="11.25">
      <c r="B29" s="22" t="s">
        <v>20</v>
      </c>
      <c r="C29" s="19">
        <v>40026</v>
      </c>
      <c r="D29" s="20">
        <v>4.364004550402845</v>
      </c>
      <c r="E29" s="20">
        <v>4.60274889211203</v>
      </c>
      <c r="F29" s="20">
        <v>-3.668430113269583</v>
      </c>
      <c r="G29" s="20">
        <v>6.23369387668502</v>
      </c>
      <c r="H29" s="20">
        <v>4.808933467368215</v>
      </c>
      <c r="I29" s="20">
        <v>7.036258010920293</v>
      </c>
      <c r="J29" s="20">
        <v>3.8855300375289836</v>
      </c>
    </row>
    <row r="30" spans="2:10" s="149" customFormat="1" ht="11.25">
      <c r="B30" s="22" t="s">
        <v>20</v>
      </c>
      <c r="C30" s="19">
        <v>40057</v>
      </c>
      <c r="D30" s="20">
        <v>4.343185878040923</v>
      </c>
      <c r="E30" s="20">
        <v>4.4776010370068065</v>
      </c>
      <c r="F30" s="20">
        <v>-3.6972431451399834</v>
      </c>
      <c r="G30" s="20">
        <v>6.138587615380886</v>
      </c>
      <c r="H30" s="20">
        <v>4.714624289083225</v>
      </c>
      <c r="I30" s="20">
        <v>6.834001531337197</v>
      </c>
      <c r="J30" s="20">
        <v>4.092948486241221</v>
      </c>
    </row>
    <row r="31" spans="2:10" s="149" customFormat="1" ht="11.25">
      <c r="B31" s="22" t="s">
        <v>20</v>
      </c>
      <c r="C31" s="19">
        <v>40087</v>
      </c>
      <c r="D31" s="20">
        <v>4.166597111497672</v>
      </c>
      <c r="E31" s="20">
        <v>4.145068389982276</v>
      </c>
      <c r="F31" s="20">
        <v>-3.4568948451129122</v>
      </c>
      <c r="G31" s="20">
        <v>5.665411823554867</v>
      </c>
      <c r="H31" s="20">
        <v>4.121546627668571</v>
      </c>
      <c r="I31" s="20">
        <v>6.621227180547851</v>
      </c>
      <c r="J31" s="20">
        <v>4.279867188630715</v>
      </c>
    </row>
    <row r="32" spans="2:10" s="149" customFormat="1" ht="11.25">
      <c r="B32" s="22" t="s">
        <v>20</v>
      </c>
      <c r="C32" s="19">
        <v>40118</v>
      </c>
      <c r="D32" s="20">
        <v>4.218493582756921</v>
      </c>
      <c r="E32" s="20">
        <v>4.124330622481276</v>
      </c>
      <c r="F32" s="20">
        <v>-3.0992561896532655</v>
      </c>
      <c r="G32" s="20">
        <v>5.476517453426388</v>
      </c>
      <c r="H32" s="20">
        <v>4.152627686363375</v>
      </c>
      <c r="I32" s="20">
        <v>6.419634652293271</v>
      </c>
      <c r="J32" s="20">
        <v>4.508870690142963</v>
      </c>
    </row>
    <row r="33" spans="2:10" s="149" customFormat="1" ht="11.25">
      <c r="B33" s="23" t="s">
        <v>20</v>
      </c>
      <c r="C33" s="24">
        <v>40148</v>
      </c>
      <c r="D33" s="25">
        <v>4.312028329689999</v>
      </c>
      <c r="E33" s="25">
        <v>4.155480701446956</v>
      </c>
      <c r="F33" s="25">
        <v>-1.866347604365648</v>
      </c>
      <c r="G33" s="25">
        <v>5.016924784784016</v>
      </c>
      <c r="H33" s="25">
        <v>3.9969746610275747</v>
      </c>
      <c r="I33" s="25">
        <v>6.366631547077439</v>
      </c>
      <c r="J33" s="25">
        <v>4.738125367098167</v>
      </c>
    </row>
    <row r="34" spans="2:10" s="149" customFormat="1" ht="11.25">
      <c r="B34" s="22" t="s">
        <v>109</v>
      </c>
      <c r="C34" s="19">
        <v>40179</v>
      </c>
      <c r="D34" s="20">
        <v>4.59232538033707</v>
      </c>
      <c r="E34" s="20">
        <v>4.518681042639683</v>
      </c>
      <c r="F34" s="20">
        <v>-0.5451839472526032</v>
      </c>
      <c r="G34" s="20">
        <v>5.257885406297369</v>
      </c>
      <c r="H34" s="20">
        <v>4.389455050055191</v>
      </c>
      <c r="I34" s="20">
        <v>6.324359661713497</v>
      </c>
      <c r="J34" s="20">
        <v>4.821292116769338</v>
      </c>
    </row>
    <row r="35" spans="2:10" s="149" customFormat="1" ht="11.25">
      <c r="B35" s="22" t="s">
        <v>20</v>
      </c>
      <c r="C35" s="19">
        <v>40210</v>
      </c>
      <c r="D35" s="20">
        <v>4.831571873002161</v>
      </c>
      <c r="E35" s="20">
        <v>4.788621015532124</v>
      </c>
      <c r="F35" s="20">
        <v>0.1336203779092271</v>
      </c>
      <c r="G35" s="20">
        <v>4.962750137783778</v>
      </c>
      <c r="H35" s="20">
        <v>4.993404016928293</v>
      </c>
      <c r="I35" s="20">
        <v>6.2408779778099</v>
      </c>
      <c r="J35" s="20">
        <v>4.9676321735736995</v>
      </c>
    </row>
    <row r="36" spans="2:10" s="149" customFormat="1" ht="11.25">
      <c r="B36" s="22" t="s">
        <v>20</v>
      </c>
      <c r="C36" s="19">
        <v>40238</v>
      </c>
      <c r="D36" s="20">
        <v>5.166363320101608</v>
      </c>
      <c r="E36" s="20">
        <v>5.3845455289398325</v>
      </c>
      <c r="F36" s="20">
        <v>0.3537822456199935</v>
      </c>
      <c r="G36" s="20">
        <v>5.0045346720743344</v>
      </c>
      <c r="H36" s="20">
        <v>5.80957757815217</v>
      </c>
      <c r="I36" s="20">
        <v>6.941647310863641</v>
      </c>
      <c r="J36" s="20">
        <v>4.674133701348815</v>
      </c>
    </row>
    <row r="37" spans="2:10" s="149" customFormat="1" ht="11.25">
      <c r="B37" s="22" t="s">
        <v>20</v>
      </c>
      <c r="C37" s="19">
        <v>40269</v>
      </c>
      <c r="D37" s="20">
        <v>5.260560898712341</v>
      </c>
      <c r="E37" s="20">
        <v>5.6782418835541915</v>
      </c>
      <c r="F37" s="20">
        <v>1.384710414524526</v>
      </c>
      <c r="G37" s="20">
        <v>5.160900007136471</v>
      </c>
      <c r="H37" s="20">
        <v>6.293446806564096</v>
      </c>
      <c r="I37" s="20">
        <v>6.761056469075122</v>
      </c>
      <c r="J37" s="20">
        <v>4.288804585146444</v>
      </c>
    </row>
    <row r="38" spans="2:10" s="149" customFormat="1" ht="11.25">
      <c r="B38" s="22" t="s">
        <v>20</v>
      </c>
      <c r="C38" s="19">
        <v>40299</v>
      </c>
      <c r="D38" s="20">
        <v>5.2186536384759785</v>
      </c>
      <c r="E38" s="20">
        <v>5.604664432471562</v>
      </c>
      <c r="F38" s="20">
        <v>2.2297526885158403</v>
      </c>
      <c r="G38" s="20">
        <v>5.150484943255429</v>
      </c>
      <c r="H38" s="20">
        <v>5.807799353931764</v>
      </c>
      <c r="I38" s="20">
        <v>6.792896927312264</v>
      </c>
      <c r="J38" s="20">
        <v>4.319997647335416</v>
      </c>
    </row>
    <row r="39" spans="2:10" s="149" customFormat="1" ht="11.25">
      <c r="B39" s="22" t="s">
        <v>20</v>
      </c>
      <c r="C39" s="19">
        <v>40330</v>
      </c>
      <c r="D39" s="20">
        <v>4.8412252276564205</v>
      </c>
      <c r="E39" s="20">
        <v>5.1103984268624725</v>
      </c>
      <c r="F39" s="20">
        <v>2.3935660128038716</v>
      </c>
      <c r="G39" s="20">
        <v>5.056264078610928</v>
      </c>
      <c r="H39" s="20">
        <v>4.556320562249261</v>
      </c>
      <c r="I39" s="20">
        <v>6.824813513363437</v>
      </c>
      <c r="J39" s="20">
        <v>4.2055089738723295</v>
      </c>
    </row>
    <row r="40" spans="2:10" s="149" customFormat="1" ht="11.25">
      <c r="B40" s="22" t="s">
        <v>20</v>
      </c>
      <c r="C40" s="19">
        <v>40360</v>
      </c>
      <c r="D40" s="20">
        <v>4.6006677475849855</v>
      </c>
      <c r="E40" s="20">
        <v>4.8793865621880705</v>
      </c>
      <c r="F40" s="20">
        <v>2.239944939570049</v>
      </c>
      <c r="G40" s="20">
        <v>5.003767444552065</v>
      </c>
      <c r="H40" s="20">
        <v>3.9813182993831298</v>
      </c>
      <c r="I40" s="20">
        <v>6.91004324390172</v>
      </c>
      <c r="J40" s="20">
        <v>3.946471713819988</v>
      </c>
    </row>
    <row r="41" spans="2:10" s="149" customFormat="1" ht="11.25">
      <c r="B41" s="22" t="s">
        <v>20</v>
      </c>
      <c r="C41" s="19">
        <v>40391</v>
      </c>
      <c r="D41" s="20">
        <v>4.4857793456655415</v>
      </c>
      <c r="E41" s="20">
        <v>4.785136489391295</v>
      </c>
      <c r="F41" s="20">
        <v>2.1681760251519577</v>
      </c>
      <c r="G41" s="20">
        <v>5.035221393861455</v>
      </c>
      <c r="H41" s="20">
        <v>3.8149648254515833</v>
      </c>
      <c r="I41" s="20">
        <v>6.846197293920309</v>
      </c>
      <c r="J41" s="20">
        <v>3.77004499465714</v>
      </c>
    </row>
    <row r="42" spans="2:10" s="149" customFormat="1" ht="11.25">
      <c r="B42" s="22" t="s">
        <v>20</v>
      </c>
      <c r="C42" s="19">
        <v>40422</v>
      </c>
      <c r="D42" s="20">
        <v>4.704674134797493</v>
      </c>
      <c r="E42" s="20">
        <v>5.1826045655139374</v>
      </c>
      <c r="F42" s="20">
        <v>1.9032540568010958</v>
      </c>
      <c r="G42" s="20">
        <v>5.003848866563376</v>
      </c>
      <c r="H42" s="20">
        <v>4.822675381647756</v>
      </c>
      <c r="I42" s="20">
        <v>6.8994287592919035</v>
      </c>
      <c r="J42" s="20">
        <v>3.5839474744913558</v>
      </c>
    </row>
    <row r="43" spans="2:10" s="149" customFormat="1" ht="11.25">
      <c r="B43" s="22" t="s">
        <v>20</v>
      </c>
      <c r="C43" s="19">
        <v>40452</v>
      </c>
      <c r="D43" s="20">
        <v>5.1954120371046075</v>
      </c>
      <c r="E43" s="20">
        <v>5.938256883286597</v>
      </c>
      <c r="F43" s="20">
        <v>1.5582320852883358</v>
      </c>
      <c r="G43" s="20">
        <v>5.233730912047041</v>
      </c>
      <c r="H43" s="20">
        <v>6.477715124857575</v>
      </c>
      <c r="I43" s="20">
        <v>7.187423628230327</v>
      </c>
      <c r="J43" s="20">
        <v>3.4601666171229173</v>
      </c>
    </row>
    <row r="44" spans="2:10" ht="11.25">
      <c r="B44" s="22" t="s">
        <v>20</v>
      </c>
      <c r="C44" s="19">
        <v>40483</v>
      </c>
      <c r="D44" s="20">
        <v>5.635428699345257</v>
      </c>
      <c r="E44" s="20">
        <v>6.592326981550212</v>
      </c>
      <c r="F44" s="20">
        <v>1.254317176304931</v>
      </c>
      <c r="G44" s="20">
        <v>5.736289770248004</v>
      </c>
      <c r="H44" s="20">
        <v>7.886402691912764</v>
      </c>
      <c r="I44" s="20">
        <v>7.358410545284366</v>
      </c>
      <c r="J44" s="20">
        <v>3.3880330348201815</v>
      </c>
    </row>
    <row r="45" spans="1:10" ht="11.25">
      <c r="A45" s="148"/>
      <c r="B45" s="23" t="s">
        <v>20</v>
      </c>
      <c r="C45" s="24">
        <v>40513</v>
      </c>
      <c r="D45" s="25">
        <v>5.909068347266233</v>
      </c>
      <c r="E45" s="25">
        <v>7.091762667736323</v>
      </c>
      <c r="F45" s="25">
        <v>0.9312402843275391</v>
      </c>
      <c r="G45" s="25">
        <v>6.072828587897461</v>
      </c>
      <c r="H45" s="25">
        <v>8.89830868403405</v>
      </c>
      <c r="I45" s="25">
        <v>7.615197654421957</v>
      </c>
      <c r="J45" s="25">
        <v>3.130874460959787</v>
      </c>
    </row>
    <row r="46" spans="2:10" ht="11.25">
      <c r="B46" s="22" t="s">
        <v>113</v>
      </c>
      <c r="C46" s="19">
        <v>40544</v>
      </c>
      <c r="D46" s="20">
        <v>5.993164877963819</v>
      </c>
      <c r="E46" s="20">
        <v>7.166191017485546</v>
      </c>
      <c r="F46" s="20">
        <v>1.0421315790866137</v>
      </c>
      <c r="G46" s="20">
        <v>5.756098732454351</v>
      </c>
      <c r="H46" s="20">
        <v>8.898308684034095</v>
      </c>
      <c r="I46" s="20">
        <v>7.89330073950445</v>
      </c>
      <c r="J46" s="20">
        <v>3.243384588805731</v>
      </c>
    </row>
    <row r="47" spans="2:10" ht="11.25">
      <c r="B47" s="22" t="s">
        <v>20</v>
      </c>
      <c r="C47" s="19">
        <v>40575</v>
      </c>
      <c r="D47" s="20">
        <v>6.014199441345025</v>
      </c>
      <c r="E47" s="20">
        <v>7.166191017485524</v>
      </c>
      <c r="F47" s="20">
        <v>0.8305988542175458</v>
      </c>
      <c r="G47" s="20">
        <v>6.064084960938132</v>
      </c>
      <c r="H47" s="20">
        <v>8.423100354955682</v>
      </c>
      <c r="I47" s="20">
        <v>8.391383946925801</v>
      </c>
      <c r="J47" s="20">
        <v>3.294790376790546</v>
      </c>
    </row>
    <row r="48" spans="2:10" ht="11.25">
      <c r="B48" s="22" t="s">
        <v>20</v>
      </c>
      <c r="C48" s="19">
        <v>40603</v>
      </c>
      <c r="D48" s="20">
        <v>6.298957040321973</v>
      </c>
      <c r="E48" s="20">
        <v>7.0386122186551825</v>
      </c>
      <c r="F48" s="20">
        <v>0.5188967636231556</v>
      </c>
      <c r="G48" s="20">
        <v>5.9269149346257155</v>
      </c>
      <c r="H48" s="20">
        <v>8.122878162517111</v>
      </c>
      <c r="I48" s="20">
        <v>8.531285455197214</v>
      </c>
      <c r="J48" s="20">
        <v>4.525721686107431</v>
      </c>
    </row>
    <row r="49" spans="2:10" ht="11.25">
      <c r="B49" s="22" t="s">
        <v>20</v>
      </c>
      <c r="C49" s="19">
        <v>40634</v>
      </c>
      <c r="D49" s="20">
        <v>6.510350014450084</v>
      </c>
      <c r="E49" s="20">
        <v>6.836752801071655</v>
      </c>
      <c r="F49" s="20">
        <v>-0.2627275956194719</v>
      </c>
      <c r="G49" s="20">
        <v>6.189422158393132</v>
      </c>
      <c r="H49" s="20">
        <v>7.737680377870815</v>
      </c>
      <c r="I49" s="20">
        <v>8.574481986721704</v>
      </c>
      <c r="J49" s="20">
        <v>5.7260869740944464</v>
      </c>
    </row>
    <row r="50" spans="2:10" ht="11.25">
      <c r="B50" s="22" t="s">
        <v>20</v>
      </c>
      <c r="C50" s="19">
        <v>40664</v>
      </c>
      <c r="D50" s="20">
        <v>6.552771741031549</v>
      </c>
      <c r="E50" s="20">
        <v>6.804851710357629</v>
      </c>
      <c r="F50" s="20">
        <v>-1.0772337540856602</v>
      </c>
      <c r="G50" s="20">
        <v>6.19994012809979</v>
      </c>
      <c r="H50" s="20">
        <v>7.9096822623296426</v>
      </c>
      <c r="I50" s="20">
        <v>8.542110346296305</v>
      </c>
      <c r="J50" s="20">
        <v>5.957919318700267</v>
      </c>
    </row>
    <row r="51" spans="2:10" ht="11.25">
      <c r="B51" s="22" t="s">
        <v>20</v>
      </c>
      <c r="C51" s="19">
        <v>40695</v>
      </c>
      <c r="D51" s="20">
        <v>6.712600898643117</v>
      </c>
      <c r="E51" s="20">
        <v>7.136112380995052</v>
      </c>
      <c r="F51" s="20">
        <v>-1.0178860291106262</v>
      </c>
      <c r="G51" s="20">
        <v>7.004244607395793</v>
      </c>
      <c r="H51" s="20">
        <v>8.278715575236406</v>
      </c>
      <c r="I51" s="20">
        <v>8.747498265485598</v>
      </c>
      <c r="J51" s="20">
        <v>5.70392510539135</v>
      </c>
    </row>
    <row r="52" spans="2:10" ht="11.25">
      <c r="B52" s="22" t="s">
        <v>20</v>
      </c>
      <c r="C52" s="19">
        <v>40725</v>
      </c>
      <c r="D52" s="20">
        <v>6.8726537947015</v>
      </c>
      <c r="E52" s="20">
        <v>7.382821490402636</v>
      </c>
      <c r="F52" s="20">
        <v>-0.9484805600335711</v>
      </c>
      <c r="G52" s="20">
        <v>7.196832988850943</v>
      </c>
      <c r="H52" s="20">
        <v>8.725068615512367</v>
      </c>
      <c r="I52" s="20">
        <v>8.82335601215809</v>
      </c>
      <c r="J52" s="20">
        <v>5.67231507994117</v>
      </c>
    </row>
    <row r="53" spans="2:10" ht="11.25">
      <c r="B53" s="22" t="s">
        <v>20</v>
      </c>
      <c r="C53" s="19">
        <v>40756</v>
      </c>
      <c r="D53" s="20">
        <v>7.225192536727154</v>
      </c>
      <c r="E53" s="20">
        <v>7.865754427347338</v>
      </c>
      <c r="F53" s="20">
        <v>-0.5807027156503608</v>
      </c>
      <c r="G53" s="20">
        <v>7.699752848151831</v>
      </c>
      <c r="H53" s="20">
        <v>9.552620464764129</v>
      </c>
      <c r="I53" s="20">
        <v>8.92089711405124</v>
      </c>
      <c r="J53" s="20">
        <v>5.714588233288431</v>
      </c>
    </row>
    <row r="54" spans="2:10" ht="11.25">
      <c r="B54" s="22" t="s">
        <v>20</v>
      </c>
      <c r="C54" s="19">
        <v>40787</v>
      </c>
      <c r="D54" s="20">
        <v>7.310588409329899</v>
      </c>
      <c r="E54" s="20">
        <v>7.790668878322671</v>
      </c>
      <c r="F54" s="20">
        <v>-0.6801120719991061</v>
      </c>
      <c r="G54" s="20">
        <v>7.860642828504605</v>
      </c>
      <c r="H54" s="20">
        <v>9.24860922858839</v>
      </c>
      <c r="I54" s="20">
        <v>9.02937325897113</v>
      </c>
      <c r="J54" s="20">
        <v>6.168298912401293</v>
      </c>
    </row>
    <row r="55" spans="2:10" ht="11.25">
      <c r="B55" s="22" t="s">
        <v>20</v>
      </c>
      <c r="C55" s="19">
        <v>40817</v>
      </c>
      <c r="D55" s="20">
        <v>6.969750808426811</v>
      </c>
      <c r="E55" s="20">
        <v>7.235377142472399</v>
      </c>
      <c r="F55" s="20">
        <v>-0.9579854594874759</v>
      </c>
      <c r="G55" s="20">
        <v>7.860642828504649</v>
      </c>
      <c r="H55" s="20">
        <v>8.012643654433148</v>
      </c>
      <c r="I55" s="20">
        <v>8.94257507148264</v>
      </c>
      <c r="J55" s="20">
        <v>6.337660107077081</v>
      </c>
    </row>
    <row r="56" spans="2:10" ht="11.25">
      <c r="B56" s="22" t="s">
        <v>20</v>
      </c>
      <c r="C56" s="19">
        <v>40848</v>
      </c>
      <c r="D56" s="20">
        <v>6.640874256303286</v>
      </c>
      <c r="E56" s="20">
        <v>6.7896243871296</v>
      </c>
      <c r="F56" s="20">
        <v>-1.0967136439364311</v>
      </c>
      <c r="G56" s="20">
        <v>7.2732247321022125</v>
      </c>
      <c r="H56" s="20">
        <v>7.026468918534623</v>
      </c>
      <c r="I56" s="20">
        <v>9.083551925546885</v>
      </c>
      <c r="J56" s="20">
        <v>6.27406736705487</v>
      </c>
    </row>
    <row r="57" spans="2:10" ht="11.25">
      <c r="B57" s="23" t="s">
        <v>20</v>
      </c>
      <c r="C57" s="24">
        <v>40878</v>
      </c>
      <c r="D57" s="25">
        <v>6.503109040628852</v>
      </c>
      <c r="E57" s="25">
        <v>6.630679718960586</v>
      </c>
      <c r="F57" s="25">
        <v>-1.561698585292326</v>
      </c>
      <c r="G57" s="25">
        <v>6.9860566706540395</v>
      </c>
      <c r="H57" s="25">
        <v>6.899509880671606</v>
      </c>
      <c r="I57" s="25">
        <v>9.00763376453293</v>
      </c>
      <c r="J57" s="25">
        <v>6.199868437115796</v>
      </c>
    </row>
    <row r="58" spans="2:10" ht="11.25">
      <c r="B58" s="22" t="s">
        <v>117</v>
      </c>
      <c r="C58" s="19">
        <v>40909</v>
      </c>
      <c r="D58" s="20">
        <v>6.21791773406366</v>
      </c>
      <c r="E58" s="20">
        <v>6.419089918942844</v>
      </c>
      <c r="F58" s="20">
        <v>-1.9152632716067597</v>
      </c>
      <c r="G58" s="20">
        <v>6.954015323942242</v>
      </c>
      <c r="H58" s="20">
        <v>6.2014424371053645</v>
      </c>
      <c r="I58" s="20">
        <v>9.202155169089421</v>
      </c>
      <c r="J58" s="20">
        <v>5.705377272409584</v>
      </c>
    </row>
    <row r="59" spans="2:10" ht="11.25">
      <c r="B59" s="22" t="s">
        <v>20</v>
      </c>
      <c r="C59" s="19">
        <v>40940</v>
      </c>
      <c r="D59" s="20">
        <v>5.84910551970923</v>
      </c>
      <c r="E59" s="20">
        <v>5.9762481695526</v>
      </c>
      <c r="F59" s="20">
        <v>-2.140632796557085</v>
      </c>
      <c r="G59" s="20">
        <v>6.857631411063947</v>
      </c>
      <c r="H59" s="20">
        <v>5.767708087078316</v>
      </c>
      <c r="I59" s="20">
        <v>8.102446332325997</v>
      </c>
      <c r="J59" s="20">
        <v>5.484434411583439</v>
      </c>
    </row>
    <row r="60" spans="2:10" ht="11.25">
      <c r="B60" s="22" t="s">
        <v>20</v>
      </c>
      <c r="C60" s="19">
        <v>40969</v>
      </c>
      <c r="D60" s="20">
        <v>5.239992698978724</v>
      </c>
      <c r="E60" s="20">
        <v>5.492049975690927</v>
      </c>
      <c r="F60" s="20">
        <v>-2.6594430858221108</v>
      </c>
      <c r="G60" s="20">
        <v>6.2189763772295015</v>
      </c>
      <c r="H60" s="20">
        <v>5.190831456297951</v>
      </c>
      <c r="I60" s="20">
        <v>7.748714975958482</v>
      </c>
      <c r="J60" s="20">
        <v>4.576255708584154</v>
      </c>
    </row>
    <row r="61" spans="2:10" ht="11.25">
      <c r="B61" s="22" t="s">
        <v>20</v>
      </c>
      <c r="C61" s="19">
        <v>41000</v>
      </c>
      <c r="D61" s="20">
        <v>5.104226111195942</v>
      </c>
      <c r="E61" s="20">
        <v>5.628425935285564</v>
      </c>
      <c r="F61" s="20">
        <v>-2.6496630640282848</v>
      </c>
      <c r="G61" s="20">
        <v>5.819854345949471</v>
      </c>
      <c r="H61" s="20">
        <v>5.608711410439593</v>
      </c>
      <c r="I61" s="20">
        <v>7.995205969040509</v>
      </c>
      <c r="J61" s="20">
        <v>3.729651604713702</v>
      </c>
    </row>
    <row r="62" spans="2:10" ht="11.25">
      <c r="B62" s="22" t="s">
        <v>20</v>
      </c>
      <c r="C62" s="19">
        <v>41030</v>
      </c>
      <c r="D62" s="20">
        <v>4.989152309342337</v>
      </c>
      <c r="E62" s="20">
        <v>5.554809947477279</v>
      </c>
      <c r="F62" s="20">
        <v>-2.4737110543036622</v>
      </c>
      <c r="G62" s="20">
        <v>5.53688553666547</v>
      </c>
      <c r="H62" s="20">
        <v>6.0190261887825836</v>
      </c>
      <c r="I62" s="20">
        <v>7.587231237275627</v>
      </c>
      <c r="J62" s="20">
        <v>3.492378408601504</v>
      </c>
    </row>
    <row r="63" spans="2:10" ht="11.25">
      <c r="B63" s="22" t="s">
        <v>20</v>
      </c>
      <c r="C63" s="19">
        <v>41061</v>
      </c>
      <c r="D63" s="20">
        <v>4.9157699762254925</v>
      </c>
      <c r="E63" s="20">
        <v>5.344247789193846</v>
      </c>
      <c r="F63" s="20">
        <v>-5.06609567102746</v>
      </c>
      <c r="G63" s="20">
        <v>4.7227349015294795</v>
      </c>
      <c r="H63" s="20">
        <v>6.741689959916997</v>
      </c>
      <c r="I63" s="20">
        <v>7.501674790963664</v>
      </c>
      <c r="J63" s="20">
        <v>3.7721435484725063</v>
      </c>
    </row>
    <row r="64" spans="2:10" ht="11.25">
      <c r="B64" s="22" t="s">
        <v>20</v>
      </c>
      <c r="C64" s="19">
        <v>41091</v>
      </c>
      <c r="D64" s="20">
        <v>5.198590043054363</v>
      </c>
      <c r="E64" s="20">
        <v>5.765161774966221</v>
      </c>
      <c r="F64" s="20">
        <v>-5.1231130309848165</v>
      </c>
      <c r="G64" s="20">
        <v>4.586853520780942</v>
      </c>
      <c r="H64" s="20">
        <v>7.457790212977411</v>
      </c>
      <c r="I64" s="20">
        <v>7.897767398737554</v>
      </c>
      <c r="J64" s="20">
        <v>3.6686714739402104</v>
      </c>
    </row>
    <row r="65" spans="2:10" ht="11.25">
      <c r="B65" s="22" t="s">
        <v>20</v>
      </c>
      <c r="C65" s="19">
        <v>41122</v>
      </c>
      <c r="D65" s="20">
        <v>5.2405143591022</v>
      </c>
      <c r="E65" s="20">
        <v>5.754638925321931</v>
      </c>
      <c r="F65" s="20">
        <v>-4.923911408674342</v>
      </c>
      <c r="G65" s="20">
        <v>4.264728090165559</v>
      </c>
      <c r="H65" s="20">
        <v>7.543235230540701</v>
      </c>
      <c r="I65" s="20">
        <v>7.887031302479031</v>
      </c>
      <c r="J65" s="20">
        <v>3.772309054140144</v>
      </c>
    </row>
    <row r="66" spans="2:10" ht="11.25">
      <c r="B66" s="22" t="s">
        <v>20</v>
      </c>
      <c r="C66" s="19">
        <v>41153</v>
      </c>
      <c r="D66" s="20">
        <v>5.282388631203738</v>
      </c>
      <c r="E66" s="20">
        <v>5.933545170891663</v>
      </c>
      <c r="F66" s="20">
        <v>-4.990524622580795</v>
      </c>
      <c r="G66" s="20">
        <v>4.337306958167808</v>
      </c>
      <c r="H66" s="20">
        <v>8.205894799641623</v>
      </c>
      <c r="I66" s="20">
        <v>7.887031302478986</v>
      </c>
      <c r="J66" s="20">
        <v>3.4422838216085383</v>
      </c>
    </row>
    <row r="67" spans="2:10" ht="11.25">
      <c r="B67" s="22" t="s">
        <v>20</v>
      </c>
      <c r="C67" s="19">
        <v>41183</v>
      </c>
      <c r="D67" s="20">
        <v>5.450119211518278</v>
      </c>
      <c r="E67" s="20">
        <v>6.228918529265015</v>
      </c>
      <c r="F67" s="20">
        <v>-4.581165159531797</v>
      </c>
      <c r="G67" s="20">
        <v>4.409828172417352</v>
      </c>
      <c r="H67" s="20">
        <v>8.905733920236347</v>
      </c>
      <c r="I67" s="20">
        <v>7.9944778031287855</v>
      </c>
      <c r="J67" s="20">
        <v>3.226049702530931</v>
      </c>
    </row>
    <row r="68" spans="2:10" ht="11.25">
      <c r="B68" s="22" t="s">
        <v>20</v>
      </c>
      <c r="C68" s="19">
        <v>41214</v>
      </c>
      <c r="D68" s="20">
        <v>5.534042903688197</v>
      </c>
      <c r="E68" s="20">
        <v>6.228918529265015</v>
      </c>
      <c r="F68" s="20">
        <v>-4.131842923533213</v>
      </c>
      <c r="G68" s="20">
        <v>4.659314022291694</v>
      </c>
      <c r="H68" s="20">
        <v>8.37701292924342</v>
      </c>
      <c r="I68" s="20">
        <v>8.241408212659774</v>
      </c>
      <c r="J68" s="20">
        <v>3.5040095451526865</v>
      </c>
    </row>
    <row r="69" spans="2:10" ht="11.25">
      <c r="B69" s="23" t="s">
        <v>20</v>
      </c>
      <c r="C69" s="24">
        <v>41244</v>
      </c>
      <c r="D69" s="25">
        <v>5.838568997639104</v>
      </c>
      <c r="E69" s="25">
        <v>6.556166514399409</v>
      </c>
      <c r="F69" s="25">
        <v>-3.4766635585884997</v>
      </c>
      <c r="G69" s="25">
        <v>4.981854904555405</v>
      </c>
      <c r="H69" s="25">
        <v>8.548631318680023</v>
      </c>
      <c r="I69" s="25">
        <v>8.74756144975013</v>
      </c>
      <c r="J69" s="25">
        <v>3.648640359967792</v>
      </c>
    </row>
    <row r="70" spans="2:10" ht="11.25">
      <c r="B70" s="22" t="s">
        <v>119</v>
      </c>
      <c r="C70" s="19">
        <v>41275</v>
      </c>
      <c r="D70" s="20">
        <v>6.154316518515146</v>
      </c>
      <c r="E70" s="20">
        <v>7.202346667235493</v>
      </c>
      <c r="F70" s="20">
        <v>-2.519838655444462</v>
      </c>
      <c r="G70" s="20">
        <v>4.468162984211599</v>
      </c>
      <c r="H70" s="20">
        <v>10.635065522893306</v>
      </c>
      <c r="I70" s="20">
        <v>8.607658599790046</v>
      </c>
      <c r="J70" s="20">
        <v>2.9368103425657877</v>
      </c>
    </row>
    <row r="71" spans="2:10" ht="11.25">
      <c r="B71" s="22" t="s">
        <v>20</v>
      </c>
      <c r="C71" s="19">
        <v>41306</v>
      </c>
      <c r="D71" s="20">
        <v>6.312834661648781</v>
      </c>
      <c r="E71" s="20">
        <v>7.863628678315804</v>
      </c>
      <c r="F71" s="20">
        <v>-2.0318034028933507</v>
      </c>
      <c r="G71" s="20">
        <v>5.263871581806323</v>
      </c>
      <c r="H71" s="20">
        <v>12.217463439454</v>
      </c>
      <c r="I71" s="20">
        <v>8.661292011444232</v>
      </c>
      <c r="J71" s="20">
        <v>1.530233141595172</v>
      </c>
    </row>
    <row r="72" spans="2:12" ht="11.25">
      <c r="B72" s="71"/>
      <c r="C72" s="19">
        <v>41334</v>
      </c>
      <c r="D72" s="20">
        <v>6.588668780120344</v>
      </c>
      <c r="E72" s="20">
        <v>8.197271912104265</v>
      </c>
      <c r="F72" s="20">
        <v>-1.2140881658097125</v>
      </c>
      <c r="G72" s="20">
        <v>5.622521910875511</v>
      </c>
      <c r="H72" s="20">
        <v>13.224500203792466</v>
      </c>
      <c r="I72" s="20">
        <v>8.380234153077982</v>
      </c>
      <c r="J72" s="20">
        <v>1.6113113872662455</v>
      </c>
      <c r="K72" s="20"/>
      <c r="L72" s="149"/>
    </row>
    <row r="73" spans="2:12" ht="11.25">
      <c r="B73" s="165"/>
      <c r="C73" s="19">
        <v>41365</v>
      </c>
      <c r="D73" s="20">
        <v>6.493349024653217</v>
      </c>
      <c r="E73" s="20">
        <v>8.089816085396473</v>
      </c>
      <c r="F73" s="20">
        <v>-0.6682548173185365</v>
      </c>
      <c r="G73" s="20">
        <v>5.433816660811441</v>
      </c>
      <c r="H73" s="20">
        <v>12.98929251714891</v>
      </c>
      <c r="I73" s="20">
        <v>8.132864361917846</v>
      </c>
      <c r="J73" s="20">
        <v>1.5506298038758137</v>
      </c>
      <c r="K73" s="20"/>
      <c r="L73" s="149"/>
    </row>
    <row r="74" spans="2:12" ht="11.25">
      <c r="B74" s="165"/>
      <c r="C74" s="19">
        <v>41395</v>
      </c>
      <c r="D74" s="20">
        <v>6.503960159470323</v>
      </c>
      <c r="E74" s="20">
        <v>8.111354357008626</v>
      </c>
      <c r="F74" s="20">
        <v>-0.2301875838778722</v>
      </c>
      <c r="G74" s="20">
        <v>5.4024063877247785</v>
      </c>
      <c r="H74" s="20">
        <v>12.24926142593812</v>
      </c>
      <c r="I74" s="20">
        <v>8.510536276164625</v>
      </c>
      <c r="J74" s="20">
        <v>1.5405071334408271</v>
      </c>
      <c r="K74" s="20"/>
      <c r="L74" s="149"/>
    </row>
    <row r="75" spans="2:12" ht="11.25">
      <c r="B75" s="165"/>
      <c r="C75" s="19">
        <v>41426</v>
      </c>
      <c r="D75" s="20">
        <v>6.695514044649231</v>
      </c>
      <c r="E75" s="20">
        <v>8.284228799314452</v>
      </c>
      <c r="F75" s="20">
        <v>2.3508608432715405</v>
      </c>
      <c r="G75" s="20">
        <v>5.559989971479928</v>
      </c>
      <c r="H75" s="20">
        <v>11.355201199526821</v>
      </c>
      <c r="I75" s="20">
        <v>8.640075316685314</v>
      </c>
      <c r="J75" s="20">
        <v>1.7737005097832048</v>
      </c>
      <c r="K75" s="20"/>
      <c r="L75" s="149"/>
    </row>
    <row r="76" spans="2:12" ht="11.25">
      <c r="B76" s="165"/>
      <c r="C76" s="19">
        <v>41456</v>
      </c>
      <c r="D76" s="20">
        <v>6.270559293898836</v>
      </c>
      <c r="E76" s="20">
        <v>7.864063151799439</v>
      </c>
      <c r="F76" s="20">
        <v>2.4533757279302737</v>
      </c>
      <c r="G76" s="20">
        <v>5.201301218828536</v>
      </c>
      <c r="H76" s="20">
        <v>10.280857205459327</v>
      </c>
      <c r="I76" s="20">
        <v>8.478392497978081</v>
      </c>
      <c r="J76" s="20">
        <v>1.3064293027316376</v>
      </c>
      <c r="K76" s="20"/>
      <c r="L76" s="149"/>
    </row>
    <row r="77" spans="2:12" ht="11.25">
      <c r="B77" s="166"/>
      <c r="C77" s="24">
        <v>41487</v>
      </c>
      <c r="D77" s="25">
        <v>6.090637024404177</v>
      </c>
      <c r="E77" s="25">
        <v>7.638675557153873</v>
      </c>
      <c r="F77" s="25">
        <v>2.708921412176357</v>
      </c>
      <c r="G77" s="25">
        <v>4.960158112586455</v>
      </c>
      <c r="H77" s="25">
        <v>9.306083514796338</v>
      </c>
      <c r="I77" s="25">
        <v>8.59713688224295</v>
      </c>
      <c r="J77" s="25">
        <v>1.2659593419595216</v>
      </c>
      <c r="K77" s="20"/>
      <c r="L77" s="149"/>
    </row>
    <row r="78" ht="11.25">
      <c r="C78" s="27" t="s">
        <v>124</v>
      </c>
    </row>
  </sheetData>
  <sheetProtection/>
  <mergeCells count="1">
    <mergeCell ref="C7:C9"/>
  </mergeCells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Bianca Teixeira Cêa</cp:lastModifiedBy>
  <cp:lastPrinted>2010-04-30T18:27:35Z</cp:lastPrinted>
  <dcterms:created xsi:type="dcterms:W3CDTF">2006-02-16T15:55:45Z</dcterms:created>
  <dcterms:modified xsi:type="dcterms:W3CDTF">2013-09-24T19:36:49Z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