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10965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</sheet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xlnm.Print_Area" localSheetId="0">'Índice'!$B$1:$E$6</definedName>
    <definedName name="_xlnm.Print_Area" localSheetId="1">'Tab 1'!$B$1:$H$45</definedName>
    <definedName name="_xlnm.Print_Area" localSheetId="3">'Tab 3'!$B$1:$I$47</definedName>
    <definedName name="_xlnm.Print_Area" localSheetId="4">'Tab 4'!$B$1:$N$46</definedName>
    <definedName name="pagemaker" localSheetId="2">'Tab 2'!$B$4:$D$43</definedName>
    <definedName name="pagemaker" localSheetId="3">'Tab 3'!$B$5:$E$44</definedName>
    <definedName name="pagemaker" localSheetId="4">'Tab 4'!$B$4:$E$5</definedName>
    <definedName name="pagemaker">'Tab 1'!$B$4:$E$40</definedName>
    <definedName name="pm506" localSheetId="2">'Tab 2'!$B$4:$D$43</definedName>
    <definedName name="pm506" localSheetId="3">'Tab 3'!$B$5:$E$44</definedName>
    <definedName name="pm506" localSheetId="4">'Tab 4'!$B$4:$E$5</definedName>
    <definedName name="pm506">'Tab 1'!$B$4:$E$40</definedName>
    <definedName name="Print_Area_MI" localSheetId="2">'Tab 2'!$B$3:$D$76</definedName>
    <definedName name="Print_Area_MI" localSheetId="3">'Tab 3'!$B$4:$F$79</definedName>
    <definedName name="Print_Area_MI" localSheetId="4">'Tab 4'!$B$3:$G$17</definedName>
    <definedName name="Print_Area_MI">'Tab 1'!$B$3:$F$75</definedName>
  </definedNames>
  <calcPr fullCalcOnLoad="1"/>
</workbook>
</file>

<file path=xl/sharedStrings.xml><?xml version="1.0" encoding="utf-8"?>
<sst xmlns="http://schemas.openxmlformats.org/spreadsheetml/2006/main" count="147" uniqueCount="59">
  <si>
    <t>Libra</t>
  </si>
  <si>
    <t/>
  </si>
  <si>
    <t>Euro/US$</t>
  </si>
  <si>
    <t>esterlina /US$</t>
  </si>
  <si>
    <t>Iene /US$</t>
  </si>
  <si>
    <t>esterlina</t>
  </si>
  <si>
    <r>
      <t>COTAÇÕES DAS MOEDAS INTERNACIONAIS</t>
    </r>
    <r>
      <rPr>
        <b/>
        <vertAlign val="superscript"/>
        <sz val="8"/>
        <rFont val="Arial"/>
        <family val="2"/>
      </rPr>
      <t>a</t>
    </r>
  </si>
  <si>
    <t>Fonte: International Financial Statistics-FMI e Bacen. Elaboração: Ipea/Dimac.</t>
  </si>
  <si>
    <t xml:space="preserve"> </t>
  </si>
  <si>
    <t>Mês</t>
  </si>
  <si>
    <t>ESTADOS UNIDOS: TAXA BÁSICA DE JUROS - FED FUNDS</t>
  </si>
  <si>
    <t>Taxa</t>
  </si>
  <si>
    <t>Fonte: International Financial Statistics-FMI. Elaboração: Ipea/Dimac.</t>
  </si>
  <si>
    <r>
      <t>Data de decisão do Comitê Federal do Mercado Aberto (FOMC)</t>
    </r>
    <r>
      <rPr>
        <vertAlign val="superscript"/>
        <sz val="8"/>
        <rFont val="Arial"/>
        <family val="2"/>
      </rPr>
      <t>a</t>
    </r>
  </si>
  <si>
    <t>Estados Unidos</t>
  </si>
  <si>
    <t>T-Note</t>
  </si>
  <si>
    <t>T-Bonds</t>
  </si>
  <si>
    <t>Índice Dow Jones</t>
  </si>
  <si>
    <t>Nasdaq</t>
  </si>
  <si>
    <t>(2 anos)</t>
  </si>
  <si>
    <t>(5 anos)</t>
  </si>
  <si>
    <t>(10 anos)</t>
  </si>
  <si>
    <t>(30 anos)</t>
  </si>
  <si>
    <t>Fonte: International Financial Statistics-FMI. Elaboração: IPEA/DIMAC.</t>
  </si>
  <si>
    <r>
      <t>a</t>
    </r>
    <r>
      <rPr>
        <sz val="8"/>
        <rFont val="Arial"/>
        <family val="2"/>
      </rPr>
      <t xml:space="preserve"> Médias do período.</t>
    </r>
  </si>
  <si>
    <r>
      <t>b</t>
    </r>
    <r>
      <rPr>
        <sz val="8"/>
        <rFont val="Arial"/>
        <family val="2"/>
      </rPr>
      <t xml:space="preserve"> Fim de período.</t>
    </r>
  </si>
  <si>
    <t>ESTADOS UNIDOS: ÍNDICE DE PREÇOS</t>
  </si>
  <si>
    <t>PPI</t>
  </si>
  <si>
    <t>CPI</t>
  </si>
  <si>
    <t>Taxas mensais (%)</t>
  </si>
  <si>
    <t>Taxas em 12 meses (%)</t>
  </si>
  <si>
    <t>Fonte: Bureau of Labor Statistics-Departament of Labor. Elaboração: Ipea/Dimac.</t>
  </si>
  <si>
    <t>Nota: PPI: Producer Prices Index. CPI: Consumer Prices Index.</t>
  </si>
  <si>
    <r>
      <t>(média 82=100)</t>
    </r>
    <r>
      <rPr>
        <vertAlign val="superscript"/>
        <sz val="8"/>
        <rFont val="Times New Roman"/>
        <family val="1"/>
      </rPr>
      <t>a</t>
    </r>
  </si>
  <si>
    <r>
      <t>(média 82-84=100)</t>
    </r>
    <r>
      <rPr>
        <vertAlign val="superscript"/>
        <sz val="8"/>
        <rFont val="Times New Roman"/>
        <family val="1"/>
      </rPr>
      <t>a</t>
    </r>
  </si>
  <si>
    <t>1. Cotações das Moedas Internacionais</t>
  </si>
  <si>
    <t>2. Estados Unidos: Taxa Básica de Juros — Fed Funds</t>
  </si>
  <si>
    <t>3. Taxas de Juros Internacionais e Índice de Ações</t>
  </si>
  <si>
    <t>4. Estados Unidos: Índice de Preços</t>
  </si>
  <si>
    <t xml:space="preserve"> US$ /libra</t>
  </si>
  <si>
    <t>US$/euro</t>
  </si>
  <si>
    <t>Núcleo CPI</t>
  </si>
  <si>
    <t>0 - 0,25</t>
  </si>
  <si>
    <t>2009</t>
  </si>
  <si>
    <t>2010</t>
  </si>
  <si>
    <r>
      <t>a</t>
    </r>
    <r>
      <rPr>
        <sz val="8"/>
        <rFont val="Arial"/>
        <family val="2"/>
      </rPr>
      <t xml:space="preserve"> Séries Dessazonalizadas.</t>
    </r>
  </si>
  <si>
    <r>
      <t>a</t>
    </r>
    <r>
      <rPr>
        <sz val="8"/>
        <rFont val="Arial"/>
        <family val="2"/>
      </rPr>
      <t xml:space="preserve"> Médias do périodo.</t>
    </r>
  </si>
  <si>
    <t>[em % a.a.]</t>
  </si>
  <si>
    <r>
      <t>TAXAS DE JUROS INTERNACIONAIS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(% a .a.) e ÍNDICE DE AÇOES</t>
    </r>
    <r>
      <rPr>
        <b/>
        <vertAlign val="superscript"/>
        <sz val="8"/>
        <rFont val="Arial"/>
        <family val="2"/>
      </rPr>
      <t>b</t>
    </r>
  </si>
  <si>
    <t>2011</t>
  </si>
  <si>
    <t xml:space="preserve">VII. ECONOMIA INTERNACIONAL </t>
  </si>
  <si>
    <t>TABELA VII.1</t>
  </si>
  <si>
    <t>TABELA VII.2</t>
  </si>
  <si>
    <t>TABELA VII.3</t>
  </si>
  <si>
    <t>TABELA VII.4</t>
  </si>
  <si>
    <t>2012</t>
  </si>
  <si>
    <r>
      <t xml:space="preserve">a </t>
    </r>
    <r>
      <rPr>
        <sz val="8"/>
        <rFont val="Arial"/>
        <family val="2"/>
      </rPr>
      <t>FOMC - Federal Open Market Committee. Somente datas em que a taxa foi modificada.</t>
    </r>
  </si>
  <si>
    <t>VII. ECONOMIA INTERNACIONAL                                                                 Carta de Conjuntura | Dez 2012</t>
  </si>
  <si>
    <t>Carta de Conjuntura | Dez 2012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</si>
</sst>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dd/mm/\y\y\ h:mm"/>
    <numFmt numFmtId="191" formatCode="&quot;R$&quot;#,##0;\-&quot;R$&quot;#,##0"/>
    <numFmt numFmtId="192" formatCode="&quot;R$&quot;#,##0;[Red]\-&quot;R$&quot;#,##0"/>
    <numFmt numFmtId="193" formatCode="&quot;R$&quot;#,##0.00;\-&quot;R$&quot;#,##0.00"/>
    <numFmt numFmtId="194" formatCode="&quot;R$&quot;#,##0.00;[Red]\-&quot;R$&quot;#,##0.00"/>
    <numFmt numFmtId="195" formatCode="_-&quot;R$&quot;* #,##0_-;\-&quot;R$&quot;* #,##0_-;_-&quot;R$&quot;* &quot;-&quot;_-;_-@_-"/>
    <numFmt numFmtId="196" formatCode="_-&quot;R$&quot;* #,##0.00_-;\-&quot;R$&quot;* #,##0.00_-;_-&quot;R$&quot;* &quot;-&quot;??_-;_-@_-"/>
    <numFmt numFmtId="197" formatCode="0.0000_)"/>
    <numFmt numFmtId="198" formatCode="0.00_)"/>
    <numFmt numFmtId="199" formatCode="0.0_)"/>
    <numFmt numFmtId="200" formatCode="0.00000_)"/>
    <numFmt numFmtId="201" formatCode="0.000000_)"/>
    <numFmt numFmtId="202" formatCode="0.000_)"/>
    <numFmt numFmtId="203" formatCode="#\ ###\ ###\ ##0\ "/>
    <numFmt numFmtId="204" formatCode="0.000"/>
    <numFmt numFmtId="205" formatCode="0.0000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mmmm"/>
    <numFmt numFmtId="210" formatCode="0.0"/>
    <numFmt numFmtId="211" formatCode="[$-416]d\-mmm\-yy;@"/>
    <numFmt numFmtId="212" formatCode="mmm/yyyy"/>
    <numFmt numFmtId="213" formatCode="[$-416]dddd\,\ d&quot; de &quot;mmmm&quot; de &quot;yyyy"/>
    <numFmt numFmtId="214" formatCode="0.0000000"/>
    <numFmt numFmtId="215" formatCode="0.000000"/>
    <numFmt numFmtId="216" formatCode="0.00000"/>
    <numFmt numFmtId="217" formatCode="0.00000000"/>
  </numFmts>
  <fonts count="18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7"/>
      <name val="SwitzerlandLight"/>
      <family val="0"/>
    </font>
    <font>
      <sz val="10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5" fillId="0" borderId="1">
      <alignment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7" fillId="0" borderId="0" xfId="0" applyFont="1" applyFill="1" applyBorder="1" applyAlignment="1" applyProtection="1" quotePrefix="1">
      <alignment horizontal="left"/>
      <protection/>
    </xf>
    <xf numFmtId="0" fontId="7" fillId="0" borderId="0" xfId="0" applyFont="1" applyAlignment="1">
      <alignment/>
    </xf>
    <xf numFmtId="0" fontId="8" fillId="0" borderId="0" xfId="21" applyFont="1" applyAlignment="1">
      <alignment horizontal="left"/>
      <protection/>
    </xf>
    <xf numFmtId="197" fontId="7" fillId="0" borderId="0" xfId="0" applyNumberFormat="1" applyFont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0" fontId="7" fillId="0" borderId="0" xfId="21" applyFont="1">
      <alignment/>
      <protection/>
    </xf>
    <xf numFmtId="0" fontId="7" fillId="0" borderId="2" xfId="0" applyFont="1" applyFill="1" applyBorder="1" applyAlignment="1" applyProtection="1">
      <alignment horizontal="center"/>
      <protection/>
    </xf>
    <xf numFmtId="0" fontId="7" fillId="0" borderId="0" xfId="21" applyFont="1" applyAlignment="1">
      <alignment horizontal="right" vertical="top" wrapText="1"/>
      <protection/>
    </xf>
    <xf numFmtId="0" fontId="7" fillId="0" borderId="3" xfId="0" applyFont="1" applyFill="1" applyBorder="1" applyAlignment="1">
      <alignment horizontal="center"/>
    </xf>
    <xf numFmtId="209" fontId="7" fillId="2" borderId="0" xfId="0" applyNumberFormat="1" applyFont="1" applyFill="1" applyBorder="1" applyAlignment="1">
      <alignment horizontal="left"/>
    </xf>
    <xf numFmtId="2" fontId="7" fillId="0" borderId="0" xfId="0" applyNumberFormat="1" applyFont="1" applyBorder="1" applyAlignment="1" applyProtection="1">
      <alignment horizontal="center"/>
      <protection/>
    </xf>
    <xf numFmtId="205" fontId="7" fillId="0" borderId="0" xfId="0" applyNumberFormat="1" applyFont="1" applyBorder="1" applyAlignment="1" applyProtection="1">
      <alignment horizontal="center"/>
      <protection/>
    </xf>
    <xf numFmtId="209" fontId="7" fillId="2" borderId="4" xfId="0" applyNumberFormat="1" applyFont="1" applyFill="1" applyBorder="1" applyAlignment="1">
      <alignment horizontal="left"/>
    </xf>
    <xf numFmtId="2" fontId="7" fillId="0" borderId="4" xfId="0" applyNumberFormat="1" applyFont="1" applyBorder="1" applyAlignment="1" applyProtection="1">
      <alignment horizontal="center"/>
      <protection/>
    </xf>
    <xf numFmtId="205" fontId="7" fillId="0" borderId="4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210" fontId="7" fillId="0" borderId="0" xfId="0" applyNumberFormat="1" applyFont="1" applyAlignment="1">
      <alignment/>
    </xf>
    <xf numFmtId="0" fontId="9" fillId="0" borderId="0" xfId="20" applyFont="1" applyAlignment="1">
      <alignment horizontal="center" vertical="justify"/>
      <protection/>
    </xf>
    <xf numFmtId="210" fontId="9" fillId="0" borderId="0" xfId="20" applyNumberFormat="1" applyFont="1" applyAlignment="1">
      <alignment horizontal="center" vertical="justify"/>
      <protection/>
    </xf>
    <xf numFmtId="0" fontId="7" fillId="0" borderId="0" xfId="21" applyFont="1" applyAlignment="1">
      <alignment horizontal="left"/>
      <protection/>
    </xf>
    <xf numFmtId="0" fontId="8" fillId="0" borderId="2" xfId="0" applyFont="1" applyBorder="1" applyAlignment="1">
      <alignment vertical="center" textRotation="180" wrapText="1"/>
    </xf>
    <xf numFmtId="0" fontId="8" fillId="0" borderId="0" xfId="0" applyFont="1" applyBorder="1" applyAlignment="1">
      <alignment vertical="center" textRotation="180" wrapText="1"/>
    </xf>
    <xf numFmtId="0" fontId="12" fillId="0" borderId="2" xfId="20" applyFont="1" applyFill="1" applyBorder="1" applyAlignment="1">
      <alignment horizontal="center"/>
      <protection/>
    </xf>
    <xf numFmtId="0" fontId="8" fillId="0" borderId="3" xfId="0" applyFont="1" applyBorder="1" applyAlignment="1">
      <alignment vertical="center" textRotation="180" wrapText="1"/>
    </xf>
    <xf numFmtId="0" fontId="12" fillId="0" borderId="3" xfId="20" applyFont="1" applyFill="1" applyBorder="1" applyAlignment="1">
      <alignment horizontal="center"/>
      <protection/>
    </xf>
    <xf numFmtId="3" fontId="7" fillId="0" borderId="0" xfId="0" applyNumberFormat="1" applyFont="1" applyBorder="1" applyAlignment="1" applyProtection="1">
      <alignment horizontal="center"/>
      <protection/>
    </xf>
    <xf numFmtId="3" fontId="7" fillId="0" borderId="4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1" fontId="7" fillId="0" borderId="0" xfId="15" applyNumberFormat="1" applyFont="1" applyBorder="1" applyAlignment="1" quotePrefix="1">
      <alignment horizontal="left"/>
      <protection/>
    </xf>
    <xf numFmtId="2" fontId="7" fillId="0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0" borderId="0" xfId="0" applyFont="1" applyAlignment="1">
      <alignment/>
    </xf>
    <xf numFmtId="0" fontId="15" fillId="2" borderId="0" xfId="0" applyFont="1" applyFill="1" applyBorder="1" applyAlignment="1">
      <alignment horizontal="right"/>
    </xf>
    <xf numFmtId="0" fontId="16" fillId="2" borderId="0" xfId="16" applyFill="1" applyAlignment="1">
      <alignment/>
    </xf>
    <xf numFmtId="0" fontId="7" fillId="2" borderId="0" xfId="0" applyFont="1" applyFill="1" applyAlignment="1">
      <alignment/>
    </xf>
    <xf numFmtId="0" fontId="8" fillId="2" borderId="0" xfId="21" applyFont="1" applyFill="1" applyAlignment="1">
      <alignment horizontal="left"/>
      <protection/>
    </xf>
    <xf numFmtId="0" fontId="9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210" fontId="9" fillId="2" borderId="0" xfId="20" applyNumberFormat="1" applyFont="1" applyFill="1" applyAlignment="1">
      <alignment horizontal="center" vertical="justify"/>
      <protection/>
    </xf>
    <xf numFmtId="0" fontId="9" fillId="2" borderId="0" xfId="20" applyFont="1" applyFill="1" applyAlignment="1">
      <alignment horizontal="center" vertical="justify"/>
      <protection/>
    </xf>
    <xf numFmtId="0" fontId="8" fillId="2" borderId="2" xfId="0" applyFont="1" applyFill="1" applyBorder="1" applyAlignment="1">
      <alignment vertical="center" textRotation="180" wrapText="1"/>
    </xf>
    <xf numFmtId="0" fontId="12" fillId="2" borderId="2" xfId="20" applyFont="1" applyFill="1" applyBorder="1" applyAlignment="1">
      <alignment horizontal="center"/>
      <protection/>
    </xf>
    <xf numFmtId="0" fontId="12" fillId="2" borderId="2" xfId="20" applyFont="1" applyFill="1" applyBorder="1" applyAlignment="1">
      <alignment horizontal="center"/>
      <protection/>
    </xf>
    <xf numFmtId="0" fontId="8" fillId="2" borderId="3" xfId="0" applyFont="1" applyFill="1" applyBorder="1" applyAlignment="1">
      <alignment vertical="center" textRotation="180" wrapText="1"/>
    </xf>
    <xf numFmtId="0" fontId="12" fillId="2" borderId="5" xfId="20" applyFont="1" applyFill="1" applyBorder="1" applyAlignment="1">
      <alignment horizontal="center" wrapText="1"/>
      <protection/>
    </xf>
    <xf numFmtId="0" fontId="12" fillId="2" borderId="3" xfId="20" applyFont="1" applyFill="1" applyBorder="1" applyAlignment="1">
      <alignment horizontal="center"/>
      <protection/>
    </xf>
    <xf numFmtId="2" fontId="7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/>
    </xf>
    <xf numFmtId="0" fontId="7" fillId="0" borderId="4" xfId="0" applyFont="1" applyBorder="1" applyAlignment="1">
      <alignment horizontal="center"/>
    </xf>
    <xf numFmtId="211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1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1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11" fontId="7" fillId="0" borderId="0" xfId="0" applyNumberFormat="1" applyFont="1" applyFill="1" applyBorder="1" applyAlignment="1">
      <alignment horizontal="center"/>
    </xf>
    <xf numFmtId="211" fontId="7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11" fontId="7" fillId="0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Border="1" applyAlignment="1" quotePrefix="1">
      <alignment/>
    </xf>
    <xf numFmtId="2" fontId="7" fillId="0" borderId="0" xfId="0" applyNumberFormat="1" applyFont="1" applyBorder="1" applyAlignment="1">
      <alignment/>
    </xf>
    <xf numFmtId="209" fontId="7" fillId="2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0" fontId="7" fillId="3" borderId="2" xfId="21" applyFont="1" applyFill="1" applyBorder="1" applyAlignment="1">
      <alignment horizontal="center" vertical="center"/>
      <protection/>
    </xf>
    <xf numFmtId="0" fontId="7" fillId="3" borderId="3" xfId="21" applyFont="1" applyFill="1" applyBorder="1" applyAlignment="1">
      <alignment horizontal="center" vertical="center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 quotePrefix="1">
      <alignment horizontal="center" vertical="center"/>
      <protection/>
    </xf>
    <xf numFmtId="0" fontId="7" fillId="0" borderId="3" xfId="0" applyFont="1" applyFill="1" applyBorder="1" applyAlignment="1" applyProtection="1" quotePrefix="1">
      <alignment horizontal="center" vertical="center"/>
      <protection/>
    </xf>
    <xf numFmtId="0" fontId="7" fillId="3" borderId="2" xfId="21" applyFont="1" applyFill="1" applyBorder="1" applyAlignment="1">
      <alignment horizontal="center" vertical="center" wrapText="1"/>
      <protection/>
    </xf>
    <xf numFmtId="0" fontId="7" fillId="3" borderId="3" xfId="21" applyFont="1" applyFill="1" applyBorder="1" applyAlignment="1">
      <alignment horizontal="center" vertical="center" wrapText="1"/>
      <protection/>
    </xf>
    <xf numFmtId="0" fontId="7" fillId="3" borderId="2" xfId="21" applyFont="1" applyFill="1" applyBorder="1" applyAlignment="1">
      <alignment horizontal="left"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7" fillId="3" borderId="3" xfId="21" applyFont="1" applyFill="1" applyBorder="1" applyAlignment="1">
      <alignment horizontal="left" vertical="center"/>
      <protection/>
    </xf>
    <xf numFmtId="0" fontId="12" fillId="0" borderId="2" xfId="20" applyFont="1" applyFill="1" applyBorder="1" applyAlignment="1">
      <alignment horizontal="center" wrapText="1"/>
      <protection/>
    </xf>
    <xf numFmtId="210" fontId="12" fillId="0" borderId="2" xfId="20" applyNumberFormat="1" applyFont="1" applyFill="1" applyBorder="1" applyAlignment="1">
      <alignment horizontal="center" vertical="justify"/>
      <protection/>
    </xf>
    <xf numFmtId="210" fontId="12" fillId="0" borderId="3" xfId="20" applyNumberFormat="1" applyFont="1" applyFill="1" applyBorder="1" applyAlignment="1">
      <alignment horizontal="center" vertical="justify"/>
      <protection/>
    </xf>
    <xf numFmtId="0" fontId="12" fillId="0" borderId="2" xfId="20" applyFont="1" applyFill="1" applyBorder="1" applyAlignment="1">
      <alignment horizontal="center" vertical="justify"/>
      <protection/>
    </xf>
    <xf numFmtId="0" fontId="12" fillId="0" borderId="3" xfId="20" applyFont="1" applyFill="1" applyBorder="1" applyAlignment="1">
      <alignment horizontal="center" vertical="justify"/>
      <protection/>
    </xf>
    <xf numFmtId="0" fontId="12" fillId="2" borderId="6" xfId="20" applyFont="1" applyFill="1" applyBorder="1" applyAlignment="1">
      <alignment horizontal="center"/>
      <protection/>
    </xf>
  </cellXfs>
  <cellStyles count="11">
    <cellStyle name="Normal" xfId="0"/>
    <cellStyle name="bolet" xfId="15"/>
    <cellStyle name="Hyperlink" xfId="16"/>
    <cellStyle name="Followed Hyperlink" xfId="17"/>
    <cellStyle name="Currency" xfId="18"/>
    <cellStyle name="Currency [0]" xfId="19"/>
    <cellStyle name="Normal_FAB_082" xfId="20"/>
    <cellStyle name="Normal_FAB_084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41" customWidth="1"/>
    <col min="2" max="2" width="100.7109375" style="41" customWidth="1"/>
    <col min="3" max="16384" width="9.140625" style="41" customWidth="1"/>
  </cols>
  <sheetData>
    <row r="2" ht="15">
      <c r="B2" s="42" t="s">
        <v>57</v>
      </c>
    </row>
    <row r="3" ht="12.75">
      <c r="B3" s="45" t="s">
        <v>35</v>
      </c>
    </row>
    <row r="4" ht="12.75">
      <c r="B4" s="45" t="s">
        <v>36</v>
      </c>
    </row>
    <row r="5" ht="12.75">
      <c r="B5" s="45" t="s">
        <v>37</v>
      </c>
    </row>
    <row r="6" ht="12.75">
      <c r="B6" s="45" t="s">
        <v>38</v>
      </c>
    </row>
  </sheetData>
  <hyperlinks>
    <hyperlink ref="B3" location="'Tab 1'!A1" display="1. Cotações das Moedas Internacionais"/>
    <hyperlink ref="B4" location="'Tab 2'!A1" display="2. Estados Unidos: Taxa Básica de Juros — Fed Funds"/>
    <hyperlink ref="B5" location="'Tab 3'!A1" display="3. Taxas de Juros Internacionais e Índice de Ações"/>
    <hyperlink ref="B6" location="'Tab 4'!A1" display="4. Estados Unidos: Índice de Preços"/>
  </hyperlinks>
  <printOptions/>
  <pageMargins left="0.75" right="0.75" top="1" bottom="1" header="0.492125985" footer="0.492125985"/>
  <pageSetup horizontalDpi="600" verticalDpi="600" orientation="portrait" paperSize="9" scale="68" r:id="rId1"/>
  <colBreaks count="1" manualBreakCount="1">
    <brk id="1" max="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3"/>
  <sheetViews>
    <sheetView showGridLines="0" zoomScaleSheetLayoutView="100" workbookViewId="0" topLeftCell="A1">
      <selection activeCell="L13" sqref="L13"/>
    </sheetView>
  </sheetViews>
  <sheetFormatPr defaultColWidth="8.28125" defaultRowHeight="12.75"/>
  <cols>
    <col min="1" max="1" width="3.8515625" style="2" customWidth="1"/>
    <col min="2" max="2" width="4.421875" style="2" bestFit="1" customWidth="1"/>
    <col min="3" max="3" width="11.421875" style="2" customWidth="1"/>
    <col min="4" max="4" width="11.8515625" style="19" bestFit="1" customWidth="1"/>
    <col min="5" max="5" width="12.7109375" style="19" bestFit="1" customWidth="1"/>
    <col min="6" max="6" width="14.8515625" style="19" bestFit="1" customWidth="1"/>
    <col min="7" max="7" width="13.8515625" style="19" bestFit="1" customWidth="1"/>
    <col min="8" max="8" width="14.8515625" style="2" bestFit="1" customWidth="1"/>
    <col min="9" max="16384" width="8.28125" style="2" customWidth="1"/>
  </cols>
  <sheetData>
    <row r="1" spans="2:8" ht="12.75">
      <c r="B1" s="43" t="s">
        <v>50</v>
      </c>
      <c r="H1" s="44" t="s">
        <v>58</v>
      </c>
    </row>
    <row r="3" spans="3:8" ht="11.25">
      <c r="C3" s="3" t="s">
        <v>51</v>
      </c>
      <c r="D3" s="4"/>
      <c r="E3" s="4"/>
      <c r="F3" s="4"/>
      <c r="G3" s="4"/>
      <c r="H3" s="4"/>
    </row>
    <row r="4" spans="3:7" ht="11.25">
      <c r="C4" s="3" t="s">
        <v>6</v>
      </c>
      <c r="D4" s="5"/>
      <c r="E4" s="5"/>
      <c r="F4" s="5"/>
      <c r="G4" s="5"/>
    </row>
    <row r="5" spans="3:7" ht="11.25">
      <c r="C5" s="3"/>
      <c r="D5" s="5"/>
      <c r="E5" s="5"/>
      <c r="F5" s="5"/>
      <c r="G5" s="5"/>
    </row>
    <row r="6" spans="2:8" s="6" customFormat="1" ht="11.25">
      <c r="B6" s="80" t="s">
        <v>9</v>
      </c>
      <c r="C6" s="80"/>
      <c r="D6" s="84" t="s">
        <v>4</v>
      </c>
      <c r="E6" s="7" t="s">
        <v>0</v>
      </c>
      <c r="F6" s="7" t="s">
        <v>39</v>
      </c>
      <c r="G6" s="82" t="s">
        <v>2</v>
      </c>
      <c r="H6" s="82" t="s">
        <v>40</v>
      </c>
    </row>
    <row r="7" spans="2:8" s="8" customFormat="1" ht="12" thickBot="1">
      <c r="B7" s="81"/>
      <c r="C7" s="81"/>
      <c r="D7" s="85"/>
      <c r="E7" s="9" t="s">
        <v>3</v>
      </c>
      <c r="F7" s="9" t="s">
        <v>5</v>
      </c>
      <c r="G7" s="83"/>
      <c r="H7" s="83"/>
    </row>
    <row r="8" spans="2:8" ht="15" customHeight="1" thickTop="1">
      <c r="B8" s="2" t="s">
        <v>43</v>
      </c>
      <c r="C8" s="10">
        <v>40087</v>
      </c>
      <c r="D8" s="11">
        <v>90.289</v>
      </c>
      <c r="E8" s="11">
        <v>0.618105</v>
      </c>
      <c r="F8" s="11">
        <v>1.6178481002418683</v>
      </c>
      <c r="G8" s="11">
        <v>0.674987</v>
      </c>
      <c r="H8" s="12">
        <v>1.4815100142669415</v>
      </c>
    </row>
    <row r="9" spans="2:8" ht="15" customHeight="1">
      <c r="B9" s="22" t="s">
        <v>8</v>
      </c>
      <c r="C9" s="10">
        <v>40118</v>
      </c>
      <c r="D9" s="11">
        <v>89.1905</v>
      </c>
      <c r="E9" s="11">
        <v>0.602908</v>
      </c>
      <c r="F9" s="11">
        <v>1.658627850351961</v>
      </c>
      <c r="G9" s="11">
        <v>0.670522</v>
      </c>
      <c r="H9" s="12">
        <v>1.4913753761994388</v>
      </c>
    </row>
    <row r="10" spans="2:9" ht="15" customHeight="1">
      <c r="B10" s="20" t="s">
        <v>8</v>
      </c>
      <c r="C10" s="13">
        <v>40148</v>
      </c>
      <c r="D10" s="14">
        <v>89.561</v>
      </c>
      <c r="E10" s="14">
        <v>0.615737</v>
      </c>
      <c r="F10" s="14">
        <v>1.624070016906569</v>
      </c>
      <c r="G10" s="14">
        <v>0.684975</v>
      </c>
      <c r="H10" s="15">
        <v>1.4599072958867112</v>
      </c>
      <c r="I10" s="22"/>
    </row>
    <row r="11" spans="2:9" ht="15" customHeight="1">
      <c r="B11" s="22" t="s">
        <v>44</v>
      </c>
      <c r="C11" s="10">
        <v>40179</v>
      </c>
      <c r="D11" s="11">
        <v>91.1589</v>
      </c>
      <c r="E11" s="11">
        <v>0.618375</v>
      </c>
      <c r="F11" s="11">
        <v>1.6171417020416414</v>
      </c>
      <c r="G11" s="11">
        <v>0.700779</v>
      </c>
      <c r="H11" s="12">
        <v>1.4269833999021089</v>
      </c>
      <c r="I11" s="22"/>
    </row>
    <row r="12" spans="1:9" ht="15" customHeight="1">
      <c r="A12" s="22"/>
      <c r="B12" s="22" t="s">
        <v>8</v>
      </c>
      <c r="C12" s="10">
        <v>40210</v>
      </c>
      <c r="D12" s="11">
        <v>90.2837</v>
      </c>
      <c r="E12" s="11">
        <v>0.640314</v>
      </c>
      <c r="F12" s="11">
        <v>1.561733774366951</v>
      </c>
      <c r="G12" s="11">
        <v>0.730765</v>
      </c>
      <c r="H12" s="12">
        <v>1.368428975115119</v>
      </c>
      <c r="I12" s="22"/>
    </row>
    <row r="13" spans="1:9" ht="15" customHeight="1">
      <c r="A13" s="22"/>
      <c r="B13" s="22" t="s">
        <v>8</v>
      </c>
      <c r="C13" s="10">
        <v>40238</v>
      </c>
      <c r="D13" s="11">
        <v>90.5177</v>
      </c>
      <c r="E13" s="11">
        <v>0.664588</v>
      </c>
      <c r="F13" s="11">
        <v>1.5046916284976557</v>
      </c>
      <c r="G13" s="11">
        <v>0.735695</v>
      </c>
      <c r="H13" s="12">
        <v>1.359258932030257</v>
      </c>
      <c r="I13" s="22"/>
    </row>
    <row r="14" spans="1:9" ht="15" customHeight="1">
      <c r="A14" s="22"/>
      <c r="B14" s="22" t="s">
        <v>8</v>
      </c>
      <c r="C14" s="10">
        <v>40269</v>
      </c>
      <c r="D14" s="11">
        <v>93.3771</v>
      </c>
      <c r="E14" s="11">
        <v>0.652539</v>
      </c>
      <c r="F14" s="11">
        <v>1.5324754535744225</v>
      </c>
      <c r="G14" s="11">
        <v>0.745839</v>
      </c>
      <c r="H14" s="12">
        <v>1.3407719360344523</v>
      </c>
      <c r="I14" s="22"/>
    </row>
    <row r="15" spans="1:9" ht="15" customHeight="1">
      <c r="A15" s="22"/>
      <c r="B15" s="22" t="s">
        <v>8</v>
      </c>
      <c r="C15" s="10">
        <v>40299</v>
      </c>
      <c r="D15" s="11">
        <v>91.7653</v>
      </c>
      <c r="E15" s="11">
        <v>0.683477</v>
      </c>
      <c r="F15" s="11">
        <v>1.4631070248157583</v>
      </c>
      <c r="G15" s="11">
        <v>0.796253</v>
      </c>
      <c r="H15" s="12">
        <v>1.2558822384342665</v>
      </c>
      <c r="I15" s="22"/>
    </row>
    <row r="16" spans="1:9" ht="15" customHeight="1">
      <c r="A16" s="22"/>
      <c r="B16" s="22" t="s">
        <v>8</v>
      </c>
      <c r="C16" s="10">
        <v>40330</v>
      </c>
      <c r="D16" s="11">
        <v>90.9214</v>
      </c>
      <c r="E16" s="11">
        <v>0.683753</v>
      </c>
      <c r="F16" s="11">
        <v>1.4625164350284385</v>
      </c>
      <c r="G16" s="11">
        <v>0.819193</v>
      </c>
      <c r="H16" s="12">
        <v>1.220713555901967</v>
      </c>
      <c r="I16" s="22"/>
    </row>
    <row r="17" spans="1:9" ht="15" customHeight="1">
      <c r="A17" s="22"/>
      <c r="B17" s="22" t="s">
        <v>8</v>
      </c>
      <c r="C17" s="10">
        <v>40360</v>
      </c>
      <c r="D17" s="11">
        <v>87.707</v>
      </c>
      <c r="E17" s="11">
        <v>0.65408</v>
      </c>
      <c r="F17" s="11">
        <v>1.5288649706457926</v>
      </c>
      <c r="G17" s="11">
        <v>0.782584</v>
      </c>
      <c r="H17" s="12">
        <v>1.2778181000378235</v>
      </c>
      <c r="I17" s="22"/>
    </row>
    <row r="18" spans="1:9" ht="15" customHeight="1">
      <c r="A18" s="22"/>
      <c r="B18" s="22" t="s">
        <v>8</v>
      </c>
      <c r="C18" s="10">
        <v>40391</v>
      </c>
      <c r="D18" s="11">
        <v>85.4736</v>
      </c>
      <c r="E18" s="11">
        <v>0.629096</v>
      </c>
      <c r="F18" s="11">
        <v>1.5895825120490354</v>
      </c>
      <c r="G18" s="11">
        <v>0.775758</v>
      </c>
      <c r="H18" s="12">
        <v>1.2890617950443308</v>
      </c>
      <c r="I18" s="22"/>
    </row>
    <row r="19" spans="1:9" ht="15" customHeight="1">
      <c r="A19" s="22"/>
      <c r="B19" s="22" t="s">
        <v>8</v>
      </c>
      <c r="C19" s="10">
        <v>40422</v>
      </c>
      <c r="D19" s="11">
        <v>84.3853</v>
      </c>
      <c r="E19" s="11">
        <v>0.642172</v>
      </c>
      <c r="F19" s="11">
        <v>1.5572152009119054</v>
      </c>
      <c r="G19" s="11">
        <v>0.765176</v>
      </c>
      <c r="H19" s="12">
        <v>1.306888872625383</v>
      </c>
      <c r="I19" s="22"/>
    </row>
    <row r="20" spans="1:9" ht="15" customHeight="1">
      <c r="A20" s="22"/>
      <c r="B20" s="22" t="s">
        <v>8</v>
      </c>
      <c r="C20" s="10">
        <v>40452</v>
      </c>
      <c r="D20" s="11">
        <v>81.867</v>
      </c>
      <c r="E20" s="11">
        <v>0.630603</v>
      </c>
      <c r="F20" s="11">
        <v>1.585783765697277</v>
      </c>
      <c r="G20" s="11">
        <v>0.719577</v>
      </c>
      <c r="H20" s="12">
        <v>1.3897053407765951</v>
      </c>
      <c r="I20" s="22"/>
    </row>
    <row r="21" spans="1:9" ht="15" customHeight="1">
      <c r="A21" s="22"/>
      <c r="B21" s="22" t="s">
        <v>8</v>
      </c>
      <c r="C21" s="10">
        <v>40483</v>
      </c>
      <c r="D21" s="11">
        <v>82.476</v>
      </c>
      <c r="E21" s="11">
        <v>0.626252</v>
      </c>
      <c r="F21" s="11">
        <v>1.5968012876605584</v>
      </c>
      <c r="G21" s="11">
        <v>0.732405</v>
      </c>
      <c r="H21" s="12">
        <v>1.3653647913381257</v>
      </c>
      <c r="I21" s="22"/>
    </row>
    <row r="22" spans="1:9" ht="15" customHeight="1">
      <c r="A22" s="22"/>
      <c r="B22" s="20" t="s">
        <v>8</v>
      </c>
      <c r="C22" s="13">
        <v>40513</v>
      </c>
      <c r="D22" s="14">
        <v>83.4255</v>
      </c>
      <c r="E22" s="14">
        <v>0.640902</v>
      </c>
      <c r="F22" s="14">
        <v>1.5603009508473995</v>
      </c>
      <c r="G22" s="14">
        <v>0.756515</v>
      </c>
      <c r="H22" s="15">
        <v>1.3218508555679662</v>
      </c>
      <c r="I22" s="22"/>
    </row>
    <row r="23" spans="1:9" ht="15" customHeight="1">
      <c r="A23" s="22"/>
      <c r="B23" s="22" t="s">
        <v>49</v>
      </c>
      <c r="C23" s="10">
        <v>40544</v>
      </c>
      <c r="D23" s="11">
        <v>82.6111</v>
      </c>
      <c r="E23" s="11">
        <v>0.643824</v>
      </c>
      <c r="F23" s="11">
        <v>1.553219513407391</v>
      </c>
      <c r="G23" s="11">
        <v>0.748503</v>
      </c>
      <c r="H23" s="12">
        <v>1.335999989312</v>
      </c>
      <c r="I23" s="22"/>
    </row>
    <row r="24" spans="1:9" ht="15" customHeight="1">
      <c r="A24" s="22"/>
      <c r="B24" s="22" t="s">
        <v>8</v>
      </c>
      <c r="C24" s="10">
        <v>40575</v>
      </c>
      <c r="D24" s="11">
        <v>82.4978</v>
      </c>
      <c r="E24" s="11">
        <v>0.6202</v>
      </c>
      <c r="F24" s="11">
        <v>1.6123831022250887</v>
      </c>
      <c r="G24" s="11">
        <v>0.732654</v>
      </c>
      <c r="H24" s="12">
        <v>1.364900758065881</v>
      </c>
      <c r="I24" s="22"/>
    </row>
    <row r="25" spans="1:9" ht="15" customHeight="1">
      <c r="A25" s="22"/>
      <c r="B25" s="22" t="s">
        <v>8</v>
      </c>
      <c r="C25" s="10">
        <v>40603</v>
      </c>
      <c r="D25" s="11">
        <v>81.7936</v>
      </c>
      <c r="E25" s="11">
        <v>0.618556</v>
      </c>
      <c r="F25" s="11">
        <v>1.6166684988909654</v>
      </c>
      <c r="G25" s="11">
        <v>0.714337</v>
      </c>
      <c r="H25" s="12">
        <v>1.3998994872168178</v>
      </c>
      <c r="I25" s="22"/>
    </row>
    <row r="26" spans="1:9" ht="15" customHeight="1">
      <c r="A26" s="22"/>
      <c r="B26" s="22" t="s">
        <v>8</v>
      </c>
      <c r="C26" s="10">
        <v>40634</v>
      </c>
      <c r="D26" s="11">
        <v>83.347</v>
      </c>
      <c r="E26" s="11">
        <v>0.611931</v>
      </c>
      <c r="F26" s="11">
        <v>1.6341711728936759</v>
      </c>
      <c r="G26" s="11">
        <v>0.692425</v>
      </c>
      <c r="H26" s="12">
        <v>1.4441997328230496</v>
      </c>
      <c r="I26" s="22"/>
    </row>
    <row r="27" spans="1:9" ht="15" customHeight="1">
      <c r="A27" s="22"/>
      <c r="B27" s="22" t="s">
        <v>8</v>
      </c>
      <c r="C27" s="10">
        <v>40664</v>
      </c>
      <c r="D27" s="11">
        <v>81.2572</v>
      </c>
      <c r="E27" s="11">
        <v>0.612771</v>
      </c>
      <c r="F27" s="11">
        <v>1.6319310150121336</v>
      </c>
      <c r="G27" s="11">
        <v>0.696975</v>
      </c>
      <c r="H27" s="12">
        <v>1.4347716919545177</v>
      </c>
      <c r="I27" s="22"/>
    </row>
    <row r="28" spans="1:9" ht="15" customHeight="1">
      <c r="A28" s="22"/>
      <c r="B28" s="22" t="s">
        <v>8</v>
      </c>
      <c r="C28" s="10">
        <v>40695</v>
      </c>
      <c r="D28" s="11">
        <v>80.5118</v>
      </c>
      <c r="E28" s="11">
        <v>0.610928</v>
      </c>
      <c r="F28" s="11">
        <v>1.6368540973731764</v>
      </c>
      <c r="G28" s="11">
        <v>0.695024</v>
      </c>
      <c r="H28" s="12">
        <v>1.438799235709846</v>
      </c>
      <c r="I28" s="22"/>
    </row>
    <row r="29" spans="1:9" ht="15" customHeight="1">
      <c r="A29" s="22"/>
      <c r="B29" s="22" t="s">
        <v>8</v>
      </c>
      <c r="C29" s="10">
        <v>40725</v>
      </c>
      <c r="D29" s="11">
        <v>79.3974</v>
      </c>
      <c r="E29" s="11">
        <v>0.620223</v>
      </c>
      <c r="F29" s="11">
        <v>1.6123233095193181</v>
      </c>
      <c r="G29" s="11">
        <v>0.701707</v>
      </c>
      <c r="H29" s="12">
        <v>1.4250962296229053</v>
      </c>
      <c r="I29" s="22"/>
    </row>
    <row r="30" spans="1:9" ht="15" customHeight="1">
      <c r="A30" s="22"/>
      <c r="B30" s="22" t="s">
        <v>8</v>
      </c>
      <c r="C30" s="10">
        <v>40756</v>
      </c>
      <c r="D30" s="11">
        <v>77.2209</v>
      </c>
      <c r="E30" s="11">
        <v>0.61078</v>
      </c>
      <c r="F30" s="11">
        <v>1.6372507285765743</v>
      </c>
      <c r="G30" s="11">
        <v>0.69723</v>
      </c>
      <c r="H30" s="12">
        <v>1.4342469486396168</v>
      </c>
      <c r="I30" s="22"/>
    </row>
    <row r="31" spans="1:9" ht="15" customHeight="1">
      <c r="A31" s="22"/>
      <c r="B31" s="22" t="s">
        <v>8</v>
      </c>
      <c r="C31" s="10">
        <v>40787</v>
      </c>
      <c r="D31" s="11">
        <v>76.8375</v>
      </c>
      <c r="E31" s="11">
        <v>0.633648</v>
      </c>
      <c r="F31" s="11">
        <v>1.5781632704593087</v>
      </c>
      <c r="G31" s="11">
        <v>0.72734</v>
      </c>
      <c r="H31" s="12">
        <v>1.3748728242637556</v>
      </c>
      <c r="I31" s="22"/>
    </row>
    <row r="32" spans="1:9" ht="15" customHeight="1">
      <c r="A32" s="22"/>
      <c r="B32" s="22" t="s">
        <v>8</v>
      </c>
      <c r="C32" s="10">
        <v>40817</v>
      </c>
      <c r="D32" s="11">
        <v>76.772</v>
      </c>
      <c r="E32" s="11">
        <v>0.634544</v>
      </c>
      <c r="F32" s="11">
        <v>1.575934844549787</v>
      </c>
      <c r="G32" s="11">
        <v>0.729607</v>
      </c>
      <c r="H32" s="12">
        <v>1.3706008851340516</v>
      </c>
      <c r="I32" s="22"/>
    </row>
    <row r="33" spans="1:9" ht="15" customHeight="1">
      <c r="A33" s="22"/>
      <c r="B33" s="22" t="s">
        <v>8</v>
      </c>
      <c r="C33" s="10">
        <v>40848</v>
      </c>
      <c r="D33" s="11">
        <v>77.5794</v>
      </c>
      <c r="E33" s="11">
        <v>0.631474</v>
      </c>
      <c r="F33" s="11">
        <v>1.5835964742808097</v>
      </c>
      <c r="G33" s="11">
        <v>0.737681</v>
      </c>
      <c r="H33" s="12">
        <v>1.3555995071040192</v>
      </c>
      <c r="I33" s="22"/>
    </row>
    <row r="34" spans="1:9" ht="15" customHeight="1">
      <c r="A34" s="22"/>
      <c r="B34" s="20" t="s">
        <v>8</v>
      </c>
      <c r="C34" s="13">
        <v>40878</v>
      </c>
      <c r="D34" s="14">
        <v>77.8586</v>
      </c>
      <c r="E34" s="14">
        <v>0.640811</v>
      </c>
      <c r="F34" s="14">
        <v>1.5605225253623922</v>
      </c>
      <c r="G34" s="14">
        <v>0.75878</v>
      </c>
      <c r="H34" s="15">
        <v>1.317905058119613</v>
      </c>
      <c r="I34" s="22"/>
    </row>
    <row r="35" spans="1:9" ht="15" customHeight="1">
      <c r="A35" s="22"/>
      <c r="B35" s="22" t="s">
        <v>55</v>
      </c>
      <c r="C35" s="10">
        <v>40909</v>
      </c>
      <c r="D35" s="11">
        <v>76.9783</v>
      </c>
      <c r="E35" s="11">
        <v>0.644327</v>
      </c>
      <c r="F35" s="11">
        <v>1.5520069778233723</v>
      </c>
      <c r="G35" s="11">
        <v>0.774893</v>
      </c>
      <c r="H35" s="12">
        <v>1.2905007530071892</v>
      </c>
      <c r="I35" s="22"/>
    </row>
    <row r="36" spans="1:9" ht="15" customHeight="1">
      <c r="A36" s="22"/>
      <c r="B36" s="22" t="s">
        <v>8</v>
      </c>
      <c r="C36" s="10">
        <v>40940</v>
      </c>
      <c r="D36" s="11">
        <v>78.392</v>
      </c>
      <c r="E36" s="11">
        <v>0.63295</v>
      </c>
      <c r="F36" s="11">
        <v>1.5799036258788213</v>
      </c>
      <c r="G36" s="11">
        <v>0.756201</v>
      </c>
      <c r="H36" s="12">
        <v>1.3223997323462942</v>
      </c>
      <c r="I36" s="22"/>
    </row>
    <row r="37" spans="1:9" ht="15" customHeight="1">
      <c r="A37" s="22"/>
      <c r="B37" s="22" t="s">
        <v>8</v>
      </c>
      <c r="C37" s="10">
        <v>40969</v>
      </c>
      <c r="D37" s="11">
        <v>82.4348</v>
      </c>
      <c r="E37" s="11">
        <v>0.632253</v>
      </c>
      <c r="F37" s="11">
        <v>1.5816453223630416</v>
      </c>
      <c r="G37" s="11">
        <v>0.757518</v>
      </c>
      <c r="H37" s="12">
        <v>1.3201006444731347</v>
      </c>
      <c r="I37" s="22"/>
    </row>
    <row r="38" spans="1:9" ht="15" customHeight="1">
      <c r="A38" s="22"/>
      <c r="B38" s="22" t="s">
        <v>8</v>
      </c>
      <c r="C38" s="10">
        <v>41000</v>
      </c>
      <c r="D38" s="11">
        <v>81.4895</v>
      </c>
      <c r="E38" s="11">
        <v>0.625047</v>
      </c>
      <c r="F38" s="11">
        <v>1.5998796890473836</v>
      </c>
      <c r="G38" s="11">
        <v>0.759763</v>
      </c>
      <c r="H38" s="12">
        <v>1.3161999202382848</v>
      </c>
      <c r="I38" s="22"/>
    </row>
    <row r="39" spans="1:9" ht="15" customHeight="1">
      <c r="A39" s="22"/>
      <c r="B39" s="22" t="s">
        <v>8</v>
      </c>
      <c r="C39" s="10">
        <v>41030</v>
      </c>
      <c r="D39" s="11">
        <v>79.7155</v>
      </c>
      <c r="E39" s="11">
        <v>0.628245</v>
      </c>
      <c r="F39" s="11">
        <v>1.59173570820301</v>
      </c>
      <c r="G39" s="11">
        <v>0.781922</v>
      </c>
      <c r="H39" s="12">
        <v>1.2788999414263826</v>
      </c>
      <c r="I39" s="22"/>
    </row>
    <row r="40" spans="1:9" ht="15" customHeight="1">
      <c r="A40" s="22"/>
      <c r="B40" s="22" t="s">
        <v>8</v>
      </c>
      <c r="C40" s="10">
        <v>41061</v>
      </c>
      <c r="D40" s="11">
        <v>79.3214</v>
      </c>
      <c r="E40" s="11">
        <v>0.642536</v>
      </c>
      <c r="F40" s="11">
        <v>1.55633303036717</v>
      </c>
      <c r="G40" s="11">
        <v>0.798339</v>
      </c>
      <c r="H40" s="12">
        <v>1.252600712228765</v>
      </c>
      <c r="I40" s="22"/>
    </row>
    <row r="41" spans="2:8" ht="15" customHeight="1">
      <c r="B41" s="22" t="s">
        <v>8</v>
      </c>
      <c r="C41" s="10">
        <v>41091</v>
      </c>
      <c r="D41" s="11">
        <v>78.983</v>
      </c>
      <c r="E41" s="11">
        <v>0.641482</v>
      </c>
      <c r="F41" s="11">
        <v>1.558890194892452</v>
      </c>
      <c r="G41" s="11">
        <v>0.814067</v>
      </c>
      <c r="H41" s="12">
        <v>1.2284001194004917</v>
      </c>
    </row>
    <row r="42" spans="2:8" ht="15" customHeight="1">
      <c r="B42" s="22" t="s">
        <v>8</v>
      </c>
      <c r="C42" s="10">
        <v>41122</v>
      </c>
      <c r="D42" s="11">
        <v>78.6648</v>
      </c>
      <c r="E42" s="11">
        <v>0.636434</v>
      </c>
      <c r="F42" s="11">
        <v>1.5712548355367562</v>
      </c>
      <c r="G42" s="11">
        <v>0.806452</v>
      </c>
      <c r="H42" s="12">
        <v>1.2399994048002858</v>
      </c>
    </row>
    <row r="43" spans="2:8" ht="15" customHeight="1">
      <c r="B43" s="20" t="s">
        <v>8</v>
      </c>
      <c r="C43" s="13">
        <v>41153</v>
      </c>
      <c r="D43" s="14">
        <v>78.1678</v>
      </c>
      <c r="E43" s="14">
        <v>0.620439</v>
      </c>
      <c r="F43" s="14">
        <v>1.6117619943298214</v>
      </c>
      <c r="G43" s="14">
        <v>0.7778</v>
      </c>
      <c r="H43" s="15">
        <v>1.2856775520699408</v>
      </c>
    </row>
    <row r="44" spans="3:8" ht="15" customHeight="1">
      <c r="C44" s="1" t="s">
        <v>7</v>
      </c>
      <c r="G44" s="11"/>
      <c r="H44" s="11"/>
    </row>
    <row r="45" ht="15" customHeight="1">
      <c r="C45" s="18" t="s">
        <v>46</v>
      </c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>
      <c r="B53" s="2" t="s">
        <v>1</v>
      </c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mergeCells count="4">
    <mergeCell ref="B6:C7"/>
    <mergeCell ref="H6:H7"/>
    <mergeCell ref="D6:D7"/>
    <mergeCell ref="G6:G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F49"/>
  <sheetViews>
    <sheetView showGridLines="0" zoomScaleSheetLayoutView="100" workbookViewId="0" topLeftCell="A1">
      <selection activeCell="G30" sqref="G30"/>
    </sheetView>
  </sheetViews>
  <sheetFormatPr defaultColWidth="8.28125" defaultRowHeight="12.75"/>
  <cols>
    <col min="1" max="1" width="3.8515625" style="2" customWidth="1"/>
    <col min="2" max="2" width="18.00390625" style="2" customWidth="1"/>
    <col min="3" max="4" width="15.28125" style="19" customWidth="1"/>
    <col min="5" max="5" width="15.28125" style="2" customWidth="1"/>
    <col min="6" max="6" width="14.7109375" style="2" customWidth="1"/>
    <col min="7" max="16384" width="8.28125" style="2" customWidth="1"/>
  </cols>
  <sheetData>
    <row r="1" spans="2:5" ht="12.75">
      <c r="B1" s="43" t="s">
        <v>50</v>
      </c>
      <c r="E1" s="44" t="str">
        <f>'Tab 1'!$H$1</f>
        <v>Carta de Conjuntura | Dez 2012</v>
      </c>
    </row>
    <row r="3" spans="2:6" ht="11.25">
      <c r="B3" s="3" t="s">
        <v>52</v>
      </c>
      <c r="C3" s="4"/>
      <c r="D3" s="4"/>
      <c r="F3" s="2" t="s">
        <v>8</v>
      </c>
    </row>
    <row r="4" spans="2:4" ht="11.25">
      <c r="B4" s="3" t="s">
        <v>10</v>
      </c>
      <c r="C4" s="5"/>
      <c r="D4" s="5"/>
    </row>
    <row r="5" ht="11.25">
      <c r="B5" s="21" t="s">
        <v>47</v>
      </c>
    </row>
    <row r="6" ht="11.25">
      <c r="B6" s="21"/>
    </row>
    <row r="7" spans="2:5" s="6" customFormat="1" ht="11.25" customHeight="1">
      <c r="B7" s="86" t="s">
        <v>13</v>
      </c>
      <c r="C7" s="82" t="s">
        <v>11</v>
      </c>
      <c r="D7" s="86" t="s">
        <v>13</v>
      </c>
      <c r="E7" s="82" t="s">
        <v>11</v>
      </c>
    </row>
    <row r="8" spans="2:5" s="8" customFormat="1" ht="37.5" customHeight="1" thickBot="1">
      <c r="B8" s="87"/>
      <c r="C8" s="85"/>
      <c r="D8" s="87"/>
      <c r="E8" s="85"/>
    </row>
    <row r="9" spans="2:5" ht="15" customHeight="1" thickTop="1">
      <c r="B9" s="62">
        <v>33067</v>
      </c>
      <c r="C9" s="63">
        <v>8</v>
      </c>
      <c r="D9" s="62">
        <v>36922</v>
      </c>
      <c r="E9" s="63">
        <v>5.5</v>
      </c>
    </row>
    <row r="10" spans="2:5" ht="15" customHeight="1">
      <c r="B10" s="62">
        <v>33175</v>
      </c>
      <c r="C10" s="63">
        <v>7.75</v>
      </c>
      <c r="D10" s="62">
        <v>36970</v>
      </c>
      <c r="E10" s="63">
        <v>5</v>
      </c>
    </row>
    <row r="11" spans="2:5" ht="15" customHeight="1">
      <c r="B11" s="62">
        <v>33193</v>
      </c>
      <c r="C11" s="63">
        <v>7.5</v>
      </c>
      <c r="D11" s="62">
        <v>36999</v>
      </c>
      <c r="E11" s="63">
        <v>4.5</v>
      </c>
    </row>
    <row r="12" spans="2:5" ht="15" customHeight="1">
      <c r="B12" s="62">
        <v>33214</v>
      </c>
      <c r="C12" s="63">
        <v>7.25</v>
      </c>
      <c r="D12" s="62">
        <v>37026</v>
      </c>
      <c r="E12" s="63">
        <v>4</v>
      </c>
    </row>
    <row r="13" spans="2:5" ht="15" customHeight="1">
      <c r="B13" s="62">
        <v>33226</v>
      </c>
      <c r="C13" s="63">
        <v>7</v>
      </c>
      <c r="D13" s="62">
        <v>37069</v>
      </c>
      <c r="E13" s="63">
        <v>3.75</v>
      </c>
    </row>
    <row r="14" spans="2:5" ht="15" customHeight="1">
      <c r="B14" s="62">
        <v>33246</v>
      </c>
      <c r="C14" s="63">
        <v>6.75</v>
      </c>
      <c r="D14" s="62">
        <v>37124</v>
      </c>
      <c r="E14" s="63">
        <v>3.5</v>
      </c>
    </row>
    <row r="15" spans="2:5" ht="15" customHeight="1">
      <c r="B15" s="62">
        <v>33270</v>
      </c>
      <c r="C15" s="63">
        <v>6.25</v>
      </c>
      <c r="D15" s="62">
        <v>37151</v>
      </c>
      <c r="E15" s="63">
        <v>3</v>
      </c>
    </row>
    <row r="16" spans="2:5" ht="15" customHeight="1">
      <c r="B16" s="62">
        <v>33305</v>
      </c>
      <c r="C16" s="63">
        <v>6</v>
      </c>
      <c r="D16" s="62">
        <v>37166</v>
      </c>
      <c r="E16" s="63">
        <v>2.5</v>
      </c>
    </row>
    <row r="17" spans="2:5" ht="15" customHeight="1">
      <c r="B17" s="62">
        <v>33358</v>
      </c>
      <c r="C17" s="63">
        <v>5.75</v>
      </c>
      <c r="D17" s="62">
        <v>37201</v>
      </c>
      <c r="E17" s="63">
        <v>2</v>
      </c>
    </row>
    <row r="18" spans="2:5" ht="15" customHeight="1">
      <c r="B18" s="62">
        <v>33456</v>
      </c>
      <c r="C18" s="63">
        <v>5.5</v>
      </c>
      <c r="D18" s="62">
        <v>37236</v>
      </c>
      <c r="E18" s="63">
        <v>1.75</v>
      </c>
    </row>
    <row r="19" spans="2:5" ht="15" customHeight="1">
      <c r="B19" s="62">
        <v>33494</v>
      </c>
      <c r="C19" s="63">
        <v>5.25</v>
      </c>
      <c r="D19" s="62">
        <v>37567</v>
      </c>
      <c r="E19" s="63">
        <v>1.25</v>
      </c>
    </row>
    <row r="20" spans="2:5" ht="15" customHeight="1">
      <c r="B20" s="62">
        <v>33541</v>
      </c>
      <c r="C20" s="63">
        <v>5</v>
      </c>
      <c r="D20" s="62">
        <v>37797</v>
      </c>
      <c r="E20" s="63">
        <v>1</v>
      </c>
    </row>
    <row r="21" spans="2:5" ht="15" customHeight="1">
      <c r="B21" s="62">
        <v>33548</v>
      </c>
      <c r="C21" s="63">
        <v>4.75</v>
      </c>
      <c r="D21" s="62">
        <v>38168</v>
      </c>
      <c r="E21" s="63">
        <v>1.25</v>
      </c>
    </row>
    <row r="22" spans="2:5" ht="15" customHeight="1">
      <c r="B22" s="62">
        <v>33578</v>
      </c>
      <c r="C22" s="63">
        <v>4.5</v>
      </c>
      <c r="D22" s="62">
        <v>38209</v>
      </c>
      <c r="E22" s="63">
        <v>1.5</v>
      </c>
    </row>
    <row r="23" spans="2:5" ht="15" customHeight="1">
      <c r="B23" s="62">
        <v>33592</v>
      </c>
      <c r="C23" s="63">
        <v>4</v>
      </c>
      <c r="D23" s="62">
        <v>38251</v>
      </c>
      <c r="E23" s="63">
        <v>1.75</v>
      </c>
    </row>
    <row r="24" spans="2:5" ht="15" customHeight="1">
      <c r="B24" s="62">
        <v>33703</v>
      </c>
      <c r="C24" s="63">
        <v>3.75</v>
      </c>
      <c r="D24" s="62">
        <v>38301</v>
      </c>
      <c r="E24" s="63">
        <v>2</v>
      </c>
    </row>
    <row r="25" spans="2:5" ht="15" customHeight="1">
      <c r="B25" s="62">
        <v>33787</v>
      </c>
      <c r="C25" s="63">
        <v>3.25</v>
      </c>
      <c r="D25" s="62">
        <v>38335</v>
      </c>
      <c r="E25" s="63">
        <v>2.25</v>
      </c>
    </row>
    <row r="26" spans="2:5" ht="15" customHeight="1">
      <c r="B26" s="62">
        <v>33851</v>
      </c>
      <c r="C26" s="63">
        <v>3</v>
      </c>
      <c r="D26" s="62">
        <v>38385</v>
      </c>
      <c r="E26" s="63">
        <v>2.5</v>
      </c>
    </row>
    <row r="27" spans="2:5" ht="15" customHeight="1">
      <c r="B27" s="62">
        <v>34369</v>
      </c>
      <c r="C27" s="63">
        <v>3.25</v>
      </c>
      <c r="D27" s="62">
        <v>38433</v>
      </c>
      <c r="E27" s="63">
        <v>2.75</v>
      </c>
    </row>
    <row r="28" spans="2:5" ht="15" customHeight="1">
      <c r="B28" s="62">
        <v>34415</v>
      </c>
      <c r="C28" s="63">
        <v>3.5</v>
      </c>
      <c r="D28" s="62">
        <v>38475</v>
      </c>
      <c r="E28" s="63">
        <v>3</v>
      </c>
    </row>
    <row r="29" spans="2:5" ht="15" customHeight="1">
      <c r="B29" s="62">
        <v>34442</v>
      </c>
      <c r="C29" s="63">
        <v>3.75</v>
      </c>
      <c r="D29" s="62">
        <v>38533</v>
      </c>
      <c r="E29" s="63">
        <v>3.25</v>
      </c>
    </row>
    <row r="30" spans="2:5" ht="15" customHeight="1">
      <c r="B30" s="62">
        <v>34471</v>
      </c>
      <c r="C30" s="63">
        <v>4.25</v>
      </c>
      <c r="D30" s="62">
        <v>38573</v>
      </c>
      <c r="E30" s="63">
        <v>3.5</v>
      </c>
    </row>
    <row r="31" spans="2:5" ht="15" customHeight="1">
      <c r="B31" s="62">
        <v>34562</v>
      </c>
      <c r="C31" s="63">
        <v>4.75</v>
      </c>
      <c r="D31" s="62">
        <v>38615</v>
      </c>
      <c r="E31" s="63">
        <v>3.75</v>
      </c>
    </row>
    <row r="32" spans="2:5" ht="15" customHeight="1">
      <c r="B32" s="62">
        <v>34653</v>
      </c>
      <c r="C32" s="63">
        <v>5.5</v>
      </c>
      <c r="D32" s="62">
        <v>38657</v>
      </c>
      <c r="E32" s="63">
        <v>4</v>
      </c>
    </row>
    <row r="33" spans="2:5" ht="15" customHeight="1">
      <c r="B33" s="62">
        <v>34731</v>
      </c>
      <c r="C33" s="63">
        <v>6</v>
      </c>
      <c r="D33" s="62">
        <v>38699</v>
      </c>
      <c r="E33" s="63">
        <v>4.25</v>
      </c>
    </row>
    <row r="34" spans="2:5" ht="15" customHeight="1">
      <c r="B34" s="62">
        <v>34886</v>
      </c>
      <c r="C34" s="63">
        <v>5.75</v>
      </c>
      <c r="D34" s="62">
        <v>38748</v>
      </c>
      <c r="E34" s="63">
        <v>4.5</v>
      </c>
    </row>
    <row r="35" spans="2:5" ht="15" customHeight="1">
      <c r="B35" s="62">
        <v>35052</v>
      </c>
      <c r="C35" s="63">
        <v>5.5</v>
      </c>
      <c r="D35" s="64">
        <v>38804</v>
      </c>
      <c r="E35" s="65">
        <v>4.75</v>
      </c>
    </row>
    <row r="36" spans="2:5" ht="15" customHeight="1">
      <c r="B36" s="62">
        <v>35095</v>
      </c>
      <c r="C36" s="63">
        <v>5.25</v>
      </c>
      <c r="D36" s="64">
        <v>38847</v>
      </c>
      <c r="E36" s="65">
        <v>5</v>
      </c>
    </row>
    <row r="37" spans="2:5" ht="15" customHeight="1">
      <c r="B37" s="62">
        <v>35514</v>
      </c>
      <c r="C37" s="63">
        <v>5.5</v>
      </c>
      <c r="D37" s="64">
        <v>38897</v>
      </c>
      <c r="E37" s="65">
        <v>5.25</v>
      </c>
    </row>
    <row r="38" spans="2:5" ht="15" customHeight="1">
      <c r="B38" s="62">
        <v>36067</v>
      </c>
      <c r="C38" s="63">
        <v>5.25</v>
      </c>
      <c r="D38" s="64">
        <v>39343</v>
      </c>
      <c r="E38" s="65">
        <v>4.75</v>
      </c>
    </row>
    <row r="39" spans="2:5" ht="15" customHeight="1">
      <c r="B39" s="66">
        <v>36083</v>
      </c>
      <c r="C39" s="67">
        <v>5</v>
      </c>
      <c r="D39" s="64">
        <v>39386</v>
      </c>
      <c r="E39" s="65">
        <v>4.5</v>
      </c>
    </row>
    <row r="40" spans="2:5" ht="15" customHeight="1">
      <c r="B40" s="66">
        <v>36116</v>
      </c>
      <c r="C40" s="67">
        <v>4.75</v>
      </c>
      <c r="D40" s="68">
        <v>39427</v>
      </c>
      <c r="E40" s="65">
        <v>4.25</v>
      </c>
    </row>
    <row r="41" spans="2:5" ht="15" customHeight="1">
      <c r="B41" s="62">
        <v>36341</v>
      </c>
      <c r="C41" s="63">
        <v>5</v>
      </c>
      <c r="D41" s="68">
        <v>39469</v>
      </c>
      <c r="E41" s="65">
        <v>3.5</v>
      </c>
    </row>
    <row r="42" spans="2:5" ht="15" customHeight="1">
      <c r="B42" s="62">
        <v>36396</v>
      </c>
      <c r="C42" s="63">
        <v>5.25</v>
      </c>
      <c r="D42" s="68">
        <v>39477</v>
      </c>
      <c r="E42" s="65">
        <v>3</v>
      </c>
    </row>
    <row r="43" spans="2:5" ht="15" customHeight="1">
      <c r="B43" s="62">
        <v>36480</v>
      </c>
      <c r="C43" s="63">
        <v>5.5</v>
      </c>
      <c r="D43" s="68">
        <v>39525</v>
      </c>
      <c r="E43" s="65">
        <v>2.25</v>
      </c>
    </row>
    <row r="44" spans="2:5" ht="15" customHeight="1">
      <c r="B44" s="62">
        <v>36557</v>
      </c>
      <c r="C44" s="63">
        <v>5.75</v>
      </c>
      <c r="D44" s="68">
        <v>39568</v>
      </c>
      <c r="E44" s="65">
        <v>2</v>
      </c>
    </row>
    <row r="45" spans="2:5" ht="15" customHeight="1">
      <c r="B45" s="62">
        <v>36606</v>
      </c>
      <c r="C45" s="63">
        <v>6</v>
      </c>
      <c r="D45" s="68">
        <v>39729</v>
      </c>
      <c r="E45" s="65">
        <v>1.5</v>
      </c>
    </row>
    <row r="46" spans="2:5" ht="15" customHeight="1">
      <c r="B46" s="62">
        <v>36662</v>
      </c>
      <c r="C46" s="63">
        <v>6.5</v>
      </c>
      <c r="D46" s="68">
        <v>39750</v>
      </c>
      <c r="E46" s="65">
        <v>1</v>
      </c>
    </row>
    <row r="47" spans="2:5" ht="15" customHeight="1">
      <c r="B47" s="69">
        <v>36894</v>
      </c>
      <c r="C47" s="70">
        <v>6</v>
      </c>
      <c r="D47" s="71">
        <v>39798</v>
      </c>
      <c r="E47" s="72" t="s">
        <v>42</v>
      </c>
    </row>
    <row r="48" ht="11.25">
      <c r="B48" s="1" t="s">
        <v>12</v>
      </c>
    </row>
    <row r="49" ht="11.25">
      <c r="B49" s="18" t="s">
        <v>56</v>
      </c>
    </row>
  </sheetData>
  <mergeCells count="4">
    <mergeCell ref="B7:B8"/>
    <mergeCell ref="C7:C8"/>
    <mergeCell ref="D7:D8"/>
    <mergeCell ref="E7:E8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300" verticalDpi="3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I58"/>
  <sheetViews>
    <sheetView showGridLines="0" zoomScaleSheetLayoutView="100" workbookViewId="0" topLeftCell="A1">
      <selection activeCell="R13" sqref="R13"/>
    </sheetView>
  </sheetViews>
  <sheetFormatPr defaultColWidth="8.28125" defaultRowHeight="12.75"/>
  <cols>
    <col min="1" max="1" width="4.00390625" style="2" customWidth="1"/>
    <col min="2" max="2" width="5.140625" style="2" bestFit="1" customWidth="1"/>
    <col min="3" max="3" width="11.421875" style="2" customWidth="1"/>
    <col min="4" max="6" width="11.140625" style="19" customWidth="1"/>
    <col min="7" max="7" width="11.140625" style="23" customWidth="1"/>
    <col min="8" max="8" width="11.140625" style="24" customWidth="1"/>
    <col min="9" max="9" width="11.140625" style="23" customWidth="1"/>
    <col min="10" max="16384" width="8.28125" style="2" customWidth="1"/>
  </cols>
  <sheetData>
    <row r="1" spans="2:9" ht="12.75">
      <c r="B1" s="43" t="s">
        <v>50</v>
      </c>
      <c r="I1" s="44" t="str">
        <f>'Tab 1'!$H$1</f>
        <v>Carta de Conjuntura | Dez 2012</v>
      </c>
    </row>
    <row r="2" spans="2:9" ht="12.75">
      <c r="B2" s="43"/>
      <c r="I2" s="44"/>
    </row>
    <row r="3" ht="11.25">
      <c r="C3" s="3" t="s">
        <v>53</v>
      </c>
    </row>
    <row r="4" spans="3:9" ht="11.25">
      <c r="C4" s="3" t="s">
        <v>48</v>
      </c>
      <c r="D4" s="5"/>
      <c r="E4" s="5"/>
      <c r="F4" s="5"/>
      <c r="H4" s="26"/>
      <c r="I4" s="25"/>
    </row>
    <row r="5" spans="2:3" ht="11.25">
      <c r="B5" s="27"/>
      <c r="C5" s="22"/>
    </row>
    <row r="6" spans="2:9" ht="11.25">
      <c r="B6" s="28"/>
      <c r="C6" s="88" t="s">
        <v>9</v>
      </c>
      <c r="D6" s="91" t="s">
        <v>14</v>
      </c>
      <c r="E6" s="91"/>
      <c r="F6" s="91"/>
      <c r="G6" s="91"/>
      <c r="H6" s="91"/>
      <c r="I6" s="91"/>
    </row>
    <row r="7" spans="2:9" s="6" customFormat="1" ht="11.25">
      <c r="B7" s="29"/>
      <c r="C7" s="89"/>
      <c r="D7" s="30" t="s">
        <v>15</v>
      </c>
      <c r="E7" s="30" t="s">
        <v>15</v>
      </c>
      <c r="F7" s="30" t="s">
        <v>15</v>
      </c>
      <c r="G7" s="30" t="s">
        <v>16</v>
      </c>
      <c r="H7" s="92" t="s">
        <v>17</v>
      </c>
      <c r="I7" s="94" t="s">
        <v>18</v>
      </c>
    </row>
    <row r="8" spans="2:9" s="6" customFormat="1" ht="12" thickBot="1">
      <c r="B8" s="31"/>
      <c r="C8" s="90"/>
      <c r="D8" s="32" t="s">
        <v>19</v>
      </c>
      <c r="E8" s="32" t="s">
        <v>20</v>
      </c>
      <c r="F8" s="32" t="s">
        <v>21</v>
      </c>
      <c r="G8" s="32" t="s">
        <v>22</v>
      </c>
      <c r="H8" s="93"/>
      <c r="I8" s="95"/>
    </row>
    <row r="9" spans="2:9" s="8" customFormat="1" ht="12" thickTop="1">
      <c r="B9" s="79">
        <v>2009</v>
      </c>
      <c r="C9" s="13">
        <v>40148</v>
      </c>
      <c r="D9" s="14">
        <v>0.87</v>
      </c>
      <c r="E9" s="14">
        <v>2.34</v>
      </c>
      <c r="F9" s="14">
        <v>3.59</v>
      </c>
      <c r="G9" s="14">
        <v>4.49</v>
      </c>
      <c r="H9" s="34">
        <v>10428.1</v>
      </c>
      <c r="I9" s="34">
        <v>2220.6</v>
      </c>
    </row>
    <row r="10" spans="2:9" ht="15" customHeight="1">
      <c r="B10" s="78" t="s">
        <v>44</v>
      </c>
      <c r="C10" s="10">
        <v>40179</v>
      </c>
      <c r="D10" s="11">
        <v>0.93</v>
      </c>
      <c r="E10" s="11">
        <v>2.48</v>
      </c>
      <c r="F10" s="11">
        <v>3.73</v>
      </c>
      <c r="G10" s="11">
        <v>4.6</v>
      </c>
      <c r="H10" s="33">
        <v>10067</v>
      </c>
      <c r="I10" s="33">
        <v>2267.77473684211</v>
      </c>
    </row>
    <row r="11" spans="2:9" ht="15" customHeight="1">
      <c r="B11" s="22" t="s">
        <v>8</v>
      </c>
      <c r="C11" s="10">
        <v>40210</v>
      </c>
      <c r="D11" s="11">
        <v>0.86</v>
      </c>
      <c r="E11" s="11">
        <v>2.36</v>
      </c>
      <c r="F11" s="11">
        <v>3.69</v>
      </c>
      <c r="G11" s="11">
        <v>4.62</v>
      </c>
      <c r="H11" s="33">
        <v>10325.26</v>
      </c>
      <c r="I11" s="33">
        <v>2194.44</v>
      </c>
    </row>
    <row r="12" spans="2:9" ht="15" customHeight="1">
      <c r="B12" s="22" t="s">
        <v>8</v>
      </c>
      <c r="C12" s="10">
        <v>40238</v>
      </c>
      <c r="D12" s="11">
        <v>0.96</v>
      </c>
      <c r="E12" s="11">
        <v>2.43</v>
      </c>
      <c r="F12" s="11">
        <v>3.73</v>
      </c>
      <c r="G12" s="11">
        <v>4.64</v>
      </c>
      <c r="H12" s="33">
        <v>10856.63</v>
      </c>
      <c r="I12" s="33">
        <v>2362.24391304348</v>
      </c>
    </row>
    <row r="13" spans="2:9" ht="15" customHeight="1">
      <c r="B13" s="22" t="s">
        <v>8</v>
      </c>
      <c r="C13" s="10">
        <v>40269</v>
      </c>
      <c r="D13" s="11">
        <v>1.06</v>
      </c>
      <c r="E13" s="11">
        <v>2.58</v>
      </c>
      <c r="F13" s="11">
        <v>3.85</v>
      </c>
      <c r="G13" s="11">
        <v>4.69</v>
      </c>
      <c r="H13" s="33">
        <v>11008.61</v>
      </c>
      <c r="I13" s="33">
        <v>2475.72</v>
      </c>
    </row>
    <row r="14" spans="2:9" ht="15" customHeight="1">
      <c r="B14" s="22" t="s">
        <v>8</v>
      </c>
      <c r="C14" s="10">
        <v>40299</v>
      </c>
      <c r="D14" s="11">
        <v>0.83</v>
      </c>
      <c r="E14" s="11">
        <v>2.18</v>
      </c>
      <c r="F14" s="11">
        <v>3.42</v>
      </c>
      <c r="G14" s="11">
        <v>4.29</v>
      </c>
      <c r="H14" s="33">
        <v>10068.46</v>
      </c>
      <c r="I14" s="33">
        <v>2319.239</v>
      </c>
    </row>
    <row r="15" spans="2:9" ht="15" customHeight="1">
      <c r="B15" s="22" t="s">
        <v>8</v>
      </c>
      <c r="C15" s="10">
        <v>40330</v>
      </c>
      <c r="D15" s="11">
        <v>0.72</v>
      </c>
      <c r="E15" s="11">
        <v>2</v>
      </c>
      <c r="F15" s="11">
        <v>3.2</v>
      </c>
      <c r="G15" s="11">
        <v>4.13</v>
      </c>
      <c r="H15" s="33">
        <v>9774.02</v>
      </c>
      <c r="I15" s="33">
        <v>2235.22954545455</v>
      </c>
    </row>
    <row r="16" spans="2:9" ht="15" customHeight="1">
      <c r="B16" s="22" t="s">
        <v>8</v>
      </c>
      <c r="C16" s="10">
        <v>40360</v>
      </c>
      <c r="D16" s="11">
        <v>0.62</v>
      </c>
      <c r="E16" s="11">
        <v>1.76</v>
      </c>
      <c r="F16" s="11">
        <v>3.01</v>
      </c>
      <c r="G16" s="11">
        <v>3.99</v>
      </c>
      <c r="H16" s="33">
        <v>10465.94</v>
      </c>
      <c r="I16" s="33">
        <v>2210.27380952381</v>
      </c>
    </row>
    <row r="17" spans="2:9" ht="15" customHeight="1">
      <c r="B17" s="22" t="s">
        <v>8</v>
      </c>
      <c r="C17" s="10">
        <v>40391</v>
      </c>
      <c r="D17" s="11">
        <v>0.52</v>
      </c>
      <c r="E17" s="11">
        <v>1.47</v>
      </c>
      <c r="F17" s="11">
        <v>2.7</v>
      </c>
      <c r="G17" s="11">
        <v>3.8</v>
      </c>
      <c r="H17" s="33">
        <v>10014.72</v>
      </c>
      <c r="I17" s="33">
        <v>2205.28136363636</v>
      </c>
    </row>
    <row r="18" spans="2:9" ht="15" customHeight="1">
      <c r="B18" s="22" t="s">
        <v>8</v>
      </c>
      <c r="C18" s="10">
        <v>40422</v>
      </c>
      <c r="D18" s="11">
        <v>0.48</v>
      </c>
      <c r="E18" s="11">
        <v>1.41</v>
      </c>
      <c r="F18" s="11">
        <v>2.65</v>
      </c>
      <c r="G18" s="11">
        <v>3.77</v>
      </c>
      <c r="H18" s="33">
        <v>10788</v>
      </c>
      <c r="I18" s="33">
        <v>2298.34619047619</v>
      </c>
    </row>
    <row r="19" spans="2:9" ht="15" customHeight="1">
      <c r="B19" s="22" t="s">
        <v>8</v>
      </c>
      <c r="C19" s="10">
        <v>40452</v>
      </c>
      <c r="D19" s="11">
        <v>0.38</v>
      </c>
      <c r="E19" s="11">
        <v>1.18</v>
      </c>
      <c r="F19" s="11">
        <v>2.54</v>
      </c>
      <c r="G19" s="11">
        <v>3.87</v>
      </c>
      <c r="H19" s="33">
        <v>11118.5</v>
      </c>
      <c r="I19" s="33">
        <v>2441.29571428571</v>
      </c>
    </row>
    <row r="20" spans="2:9" ht="15" customHeight="1">
      <c r="B20" s="22" t="s">
        <v>8</v>
      </c>
      <c r="C20" s="10">
        <v>40483</v>
      </c>
      <c r="D20" s="11">
        <v>0.45</v>
      </c>
      <c r="E20" s="11">
        <v>1.35</v>
      </c>
      <c r="F20" s="11">
        <v>2.76</v>
      </c>
      <c r="G20" s="11">
        <v>4.19</v>
      </c>
      <c r="H20" s="33">
        <v>11042.7</v>
      </c>
      <c r="I20" s="33">
        <v>2530.98952380952</v>
      </c>
    </row>
    <row r="21" spans="2:9" ht="15" customHeight="1">
      <c r="B21" s="20" t="s">
        <v>8</v>
      </c>
      <c r="C21" s="13">
        <v>40513</v>
      </c>
      <c r="D21" s="14">
        <v>0.62</v>
      </c>
      <c r="E21" s="14">
        <v>1.93</v>
      </c>
      <c r="F21" s="14">
        <v>3.29</v>
      </c>
      <c r="G21" s="14">
        <v>4.42</v>
      </c>
      <c r="H21" s="34">
        <v>11577.5</v>
      </c>
      <c r="I21" s="34">
        <v>2631.56045454545</v>
      </c>
    </row>
    <row r="22" spans="2:9" ht="15" customHeight="1">
      <c r="B22" s="22" t="s">
        <v>49</v>
      </c>
      <c r="C22" s="10">
        <v>40544</v>
      </c>
      <c r="D22" s="11">
        <v>0.61</v>
      </c>
      <c r="E22" s="11">
        <v>1.99</v>
      </c>
      <c r="F22" s="11">
        <v>3.39</v>
      </c>
      <c r="G22" s="11">
        <v>4.52</v>
      </c>
      <c r="H22" s="33">
        <v>11863.6</v>
      </c>
      <c r="I22" s="33">
        <v>2717.2085</v>
      </c>
    </row>
    <row r="23" spans="2:9" ht="15" customHeight="1">
      <c r="B23" s="22" t="s">
        <v>8</v>
      </c>
      <c r="C23" s="10">
        <v>40575</v>
      </c>
      <c r="D23" s="11">
        <v>0.77</v>
      </c>
      <c r="E23" s="11">
        <v>2.26</v>
      </c>
      <c r="F23" s="11">
        <v>3.58</v>
      </c>
      <c r="G23" s="11">
        <v>4.65</v>
      </c>
      <c r="H23" s="33">
        <v>12226.3</v>
      </c>
      <c r="I23" s="33">
        <v>2783.53578947368</v>
      </c>
    </row>
    <row r="24" spans="2:9" ht="15" customHeight="1">
      <c r="B24" s="22" t="s">
        <v>8</v>
      </c>
      <c r="C24" s="10">
        <v>40603</v>
      </c>
      <c r="D24" s="11">
        <v>0.7</v>
      </c>
      <c r="E24" s="11">
        <v>2.11</v>
      </c>
      <c r="F24" s="11">
        <v>3.41</v>
      </c>
      <c r="G24" s="11">
        <v>4.51</v>
      </c>
      <c r="H24" s="33">
        <v>12319.7</v>
      </c>
      <c r="I24" s="33">
        <v>2722.28913043478</v>
      </c>
    </row>
    <row r="25" spans="2:9" ht="15" customHeight="1">
      <c r="B25" s="22" t="s">
        <v>8</v>
      </c>
      <c r="C25" s="10">
        <v>40634</v>
      </c>
      <c r="D25" s="11">
        <v>0.73</v>
      </c>
      <c r="E25" s="11">
        <v>2.17</v>
      </c>
      <c r="F25" s="11">
        <v>3.46</v>
      </c>
      <c r="G25" s="11">
        <v>4.5</v>
      </c>
      <c r="H25" s="33">
        <v>12810</v>
      </c>
      <c r="I25" s="33">
        <v>2797.0715</v>
      </c>
    </row>
    <row r="26" spans="2:9" ht="15" customHeight="1">
      <c r="B26" s="22" t="s">
        <v>8</v>
      </c>
      <c r="C26" s="10">
        <v>40664</v>
      </c>
      <c r="D26" s="11">
        <v>0.56</v>
      </c>
      <c r="E26" s="11">
        <v>1.84</v>
      </c>
      <c r="F26" s="11">
        <v>3.17</v>
      </c>
      <c r="G26" s="11">
        <v>4.29</v>
      </c>
      <c r="H26" s="33">
        <v>12570</v>
      </c>
      <c r="I26" s="33">
        <v>2815.07571428571</v>
      </c>
    </row>
    <row r="27" spans="2:9" ht="15" customHeight="1">
      <c r="B27" s="22" t="s">
        <v>8</v>
      </c>
      <c r="C27" s="10">
        <v>40695</v>
      </c>
      <c r="D27" s="11">
        <v>0.41</v>
      </c>
      <c r="E27" s="11">
        <v>1.58</v>
      </c>
      <c r="F27" s="11">
        <v>3</v>
      </c>
      <c r="G27" s="11">
        <v>4.23</v>
      </c>
      <c r="H27" s="33">
        <v>12414</v>
      </c>
      <c r="I27" s="33">
        <v>2687.76272727273</v>
      </c>
    </row>
    <row r="28" spans="2:9" ht="15" customHeight="1">
      <c r="B28" s="22" t="s">
        <v>8</v>
      </c>
      <c r="C28" s="10">
        <v>40725</v>
      </c>
      <c r="D28" s="11">
        <v>0.41</v>
      </c>
      <c r="E28" s="11">
        <v>1.54</v>
      </c>
      <c r="F28" s="11">
        <v>3</v>
      </c>
      <c r="G28" s="11">
        <v>4.27</v>
      </c>
      <c r="H28" s="33">
        <v>12143</v>
      </c>
      <c r="I28" s="33">
        <v>2810.5755</v>
      </c>
    </row>
    <row r="29" spans="2:9" ht="15" customHeight="1">
      <c r="B29" s="22" t="s">
        <v>8</v>
      </c>
      <c r="C29" s="10">
        <v>40756</v>
      </c>
      <c r="D29" s="11">
        <v>0.23</v>
      </c>
      <c r="E29" s="11">
        <v>1.02</v>
      </c>
      <c r="F29" s="11">
        <v>2.3</v>
      </c>
      <c r="G29" s="11">
        <v>3.65</v>
      </c>
      <c r="H29" s="33">
        <v>11613.53</v>
      </c>
      <c r="I29" s="33">
        <v>2504.62304347826</v>
      </c>
    </row>
    <row r="30" spans="2:9" ht="15" customHeight="1">
      <c r="B30" s="22" t="s">
        <v>8</v>
      </c>
      <c r="C30" s="10">
        <v>40787</v>
      </c>
      <c r="D30" s="11">
        <v>0.21</v>
      </c>
      <c r="E30" s="11">
        <v>0.9</v>
      </c>
      <c r="F30" s="11">
        <v>1.98</v>
      </c>
      <c r="G30" s="11">
        <v>3.18</v>
      </c>
      <c r="H30" s="33">
        <v>10913</v>
      </c>
      <c r="I30" s="33">
        <v>2524.14</v>
      </c>
    </row>
    <row r="31" spans="2:9" ht="15" customHeight="1">
      <c r="B31" s="22" t="s">
        <v>8</v>
      </c>
      <c r="C31" s="10">
        <v>40817</v>
      </c>
      <c r="D31" s="11">
        <v>0.28</v>
      </c>
      <c r="E31" s="11">
        <v>1.06</v>
      </c>
      <c r="F31" s="11">
        <v>2.15</v>
      </c>
      <c r="G31" s="11">
        <v>3.13</v>
      </c>
      <c r="H31" s="33">
        <v>11955</v>
      </c>
      <c r="I31" s="33">
        <v>2594.78</v>
      </c>
    </row>
    <row r="32" spans="2:9" ht="15" customHeight="1">
      <c r="B32" s="22" t="s">
        <v>8</v>
      </c>
      <c r="C32" s="10">
        <v>40848</v>
      </c>
      <c r="D32" s="11">
        <v>0.25</v>
      </c>
      <c r="E32" s="11">
        <v>0.91</v>
      </c>
      <c r="F32" s="11">
        <v>2.01</v>
      </c>
      <c r="G32" s="11">
        <v>3.02</v>
      </c>
      <c r="H32" s="33">
        <v>12046</v>
      </c>
      <c r="I32" s="33">
        <v>2606.29</v>
      </c>
    </row>
    <row r="33" spans="2:9" ht="15" customHeight="1">
      <c r="B33" s="20" t="s">
        <v>8</v>
      </c>
      <c r="C33" s="13">
        <v>40878</v>
      </c>
      <c r="D33" s="14">
        <v>0.26</v>
      </c>
      <c r="E33" s="14">
        <v>0.89</v>
      </c>
      <c r="F33" s="14">
        <v>1.98</v>
      </c>
      <c r="G33" s="14">
        <v>2.98</v>
      </c>
      <c r="H33" s="34">
        <v>12217.56</v>
      </c>
      <c r="I33" s="34">
        <v>2601.67</v>
      </c>
    </row>
    <row r="34" spans="2:9" ht="15" customHeight="1">
      <c r="B34" s="22" t="s">
        <v>55</v>
      </c>
      <c r="C34" s="10">
        <v>40909</v>
      </c>
      <c r="D34" s="11">
        <v>0.24</v>
      </c>
      <c r="E34" s="11">
        <v>0.84</v>
      </c>
      <c r="F34" s="11">
        <v>1.97</v>
      </c>
      <c r="G34" s="11">
        <v>3.03</v>
      </c>
      <c r="H34" s="33">
        <v>12632.91</v>
      </c>
      <c r="I34" s="33">
        <v>2743.8</v>
      </c>
    </row>
    <row r="35" spans="2:9" ht="15" customHeight="1">
      <c r="B35" s="22" t="s">
        <v>8</v>
      </c>
      <c r="C35" s="10">
        <v>40940</v>
      </c>
      <c r="D35" s="11">
        <v>0.28</v>
      </c>
      <c r="E35" s="11">
        <v>0.83</v>
      </c>
      <c r="F35" s="11">
        <v>1.97</v>
      </c>
      <c r="G35" s="11">
        <v>3.11</v>
      </c>
      <c r="H35" s="33">
        <v>12952.1</v>
      </c>
      <c r="I35" s="33">
        <v>2930.07</v>
      </c>
    </row>
    <row r="36" spans="2:9" ht="15" customHeight="1">
      <c r="B36" s="22" t="s">
        <v>8</v>
      </c>
      <c r="C36" s="10">
        <v>40969</v>
      </c>
      <c r="D36" s="11">
        <v>0.34</v>
      </c>
      <c r="E36" s="11">
        <v>1.02</v>
      </c>
      <c r="F36" s="11">
        <v>2.17</v>
      </c>
      <c r="G36" s="11">
        <v>3.28</v>
      </c>
      <c r="H36" s="33">
        <v>13212</v>
      </c>
      <c r="I36" s="33">
        <v>3035.95</v>
      </c>
    </row>
    <row r="37" spans="2:9" ht="15" customHeight="1">
      <c r="B37" s="22" t="s">
        <v>8</v>
      </c>
      <c r="C37" s="10">
        <v>41000</v>
      </c>
      <c r="D37" s="11">
        <v>0.29</v>
      </c>
      <c r="E37" s="11">
        <v>0.89</v>
      </c>
      <c r="F37" s="11">
        <v>2.05</v>
      </c>
      <c r="G37" s="11">
        <v>3.18</v>
      </c>
      <c r="H37" s="33">
        <v>13213</v>
      </c>
      <c r="I37" s="33">
        <v>3035.06</v>
      </c>
    </row>
    <row r="38" spans="2:9" ht="15" customHeight="1">
      <c r="B38" s="22" t="s">
        <v>8</v>
      </c>
      <c r="C38" s="10">
        <v>41030</v>
      </c>
      <c r="D38" s="11">
        <v>0.29</v>
      </c>
      <c r="E38" s="11">
        <v>0.76</v>
      </c>
      <c r="F38" s="11">
        <v>1.8</v>
      </c>
      <c r="G38" s="11">
        <v>2.93</v>
      </c>
      <c r="H38" s="33">
        <v>12393</v>
      </c>
      <c r="I38" s="33">
        <v>2890.74</v>
      </c>
    </row>
    <row r="39" spans="2:9" ht="15" customHeight="1">
      <c r="B39" s="22" t="s">
        <v>8</v>
      </c>
      <c r="C39" s="10">
        <v>41061</v>
      </c>
      <c r="D39" s="11">
        <v>0.29</v>
      </c>
      <c r="E39" s="11">
        <v>0.71</v>
      </c>
      <c r="F39" s="11">
        <v>1.62</v>
      </c>
      <c r="G39" s="11">
        <v>2.7</v>
      </c>
      <c r="H39" s="33">
        <v>12880</v>
      </c>
      <c r="I39" s="33">
        <v>2851.22</v>
      </c>
    </row>
    <row r="40" spans="2:9" ht="15" customHeight="1">
      <c r="B40" s="22" t="s">
        <v>8</v>
      </c>
      <c r="C40" s="10">
        <v>41091</v>
      </c>
      <c r="D40" s="11">
        <v>0.25</v>
      </c>
      <c r="E40" s="11">
        <v>0.62</v>
      </c>
      <c r="F40" s="11">
        <v>1.53</v>
      </c>
      <c r="G40" s="11">
        <v>2.59</v>
      </c>
      <c r="H40" s="33">
        <v>13009</v>
      </c>
      <c r="I40" s="33">
        <v>2920.05</v>
      </c>
    </row>
    <row r="41" spans="2:9" ht="15" customHeight="1">
      <c r="B41" s="22" t="s">
        <v>8</v>
      </c>
      <c r="C41" s="10">
        <v>41122</v>
      </c>
      <c r="D41" s="11">
        <v>0.27</v>
      </c>
      <c r="E41" s="11">
        <v>0.71</v>
      </c>
      <c r="F41" s="11">
        <v>1.68</v>
      </c>
      <c r="G41" s="11">
        <v>2.77</v>
      </c>
      <c r="H41" s="33">
        <v>13091</v>
      </c>
      <c r="I41" s="33">
        <v>3032.69</v>
      </c>
    </row>
    <row r="42" spans="2:9" ht="15" customHeight="1">
      <c r="B42" s="22" t="s">
        <v>8</v>
      </c>
      <c r="C42" s="10">
        <v>41153</v>
      </c>
      <c r="D42" s="11">
        <v>0.26</v>
      </c>
      <c r="E42" s="11">
        <v>0.67</v>
      </c>
      <c r="F42" s="11">
        <v>1.72</v>
      </c>
      <c r="G42" s="11">
        <v>2.88</v>
      </c>
      <c r="H42" s="33">
        <v>13437</v>
      </c>
      <c r="I42" s="33">
        <v>3131.39</v>
      </c>
    </row>
    <row r="43" spans="2:9" ht="15" customHeight="1">
      <c r="B43" s="22" t="s">
        <v>8</v>
      </c>
      <c r="C43" s="10">
        <v>41183</v>
      </c>
      <c r="D43" s="11">
        <v>0.28</v>
      </c>
      <c r="E43" s="11">
        <v>0.71</v>
      </c>
      <c r="F43" s="11">
        <v>1.75</v>
      </c>
      <c r="G43" s="11">
        <v>2.9</v>
      </c>
      <c r="H43" s="33">
        <v>13096</v>
      </c>
      <c r="I43" s="33">
        <v>3060.5</v>
      </c>
    </row>
    <row r="44" spans="2:9" ht="15" customHeight="1">
      <c r="B44" s="20" t="s">
        <v>8</v>
      </c>
      <c r="C44" s="13">
        <v>41214</v>
      </c>
      <c r="D44" s="14">
        <v>0.27</v>
      </c>
      <c r="E44" s="14">
        <v>0.67</v>
      </c>
      <c r="F44" s="14">
        <v>1.65</v>
      </c>
      <c r="G44" s="14">
        <v>2.8</v>
      </c>
      <c r="H44" s="34">
        <v>13026</v>
      </c>
      <c r="I44" s="34">
        <v>2946.67</v>
      </c>
    </row>
    <row r="45" spans="3:6" ht="15" customHeight="1">
      <c r="C45" s="1" t="s">
        <v>23</v>
      </c>
      <c r="D45" s="16"/>
      <c r="E45" s="16"/>
      <c r="F45" s="17"/>
    </row>
    <row r="46" spans="3:6" ht="15" customHeight="1">
      <c r="C46" s="35" t="s">
        <v>24</v>
      </c>
      <c r="D46" s="16"/>
      <c r="E46" s="16"/>
      <c r="F46" s="17"/>
    </row>
    <row r="47" ht="15" customHeight="1">
      <c r="C47" s="35" t="s">
        <v>25</v>
      </c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>
      <c r="B58" s="36" t="s">
        <v>1</v>
      </c>
    </row>
    <row r="59" ht="15" customHeight="1"/>
    <row r="60" ht="15" customHeight="1"/>
    <row r="61" ht="15" customHeight="1"/>
  </sheetData>
  <mergeCells count="4">
    <mergeCell ref="C6:C8"/>
    <mergeCell ref="D6:I6"/>
    <mergeCell ref="H7:H8"/>
    <mergeCell ref="I7:I8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Q47"/>
  <sheetViews>
    <sheetView showGridLines="0" zoomScaleSheetLayoutView="75" workbookViewId="0" topLeftCell="A1">
      <selection activeCell="A1" sqref="A1"/>
    </sheetView>
  </sheetViews>
  <sheetFormatPr defaultColWidth="8.28125" defaultRowHeight="12.75"/>
  <cols>
    <col min="1" max="1" width="3.421875" style="2" customWidth="1"/>
    <col min="2" max="2" width="5.140625" style="2" bestFit="1" customWidth="1"/>
    <col min="3" max="3" width="11.140625" style="2" customWidth="1"/>
    <col min="4" max="4" width="12.28125" style="19" customWidth="1"/>
    <col min="5" max="5" width="14.57421875" style="19" bestFit="1" customWidth="1"/>
    <col min="6" max="6" width="14.8515625" style="19" customWidth="1"/>
    <col min="7" max="7" width="2.421875" style="19" customWidth="1"/>
    <col min="8" max="8" width="10.28125" style="23" customWidth="1"/>
    <col min="9" max="9" width="8.421875" style="23" customWidth="1"/>
    <col min="10" max="10" width="8.140625" style="24" customWidth="1"/>
    <col min="11" max="11" width="2.7109375" style="23" customWidth="1"/>
    <col min="12" max="13" width="8.421875" style="2" bestFit="1" customWidth="1"/>
    <col min="14" max="14" width="7.57421875" style="2" customWidth="1"/>
    <col min="15" max="15" width="9.140625" style="2" bestFit="1" customWidth="1"/>
    <col min="16" max="16384" width="8.28125" style="2" customWidth="1"/>
  </cols>
  <sheetData>
    <row r="1" spans="2:14" ht="12.75">
      <c r="B1" s="43" t="s">
        <v>50</v>
      </c>
      <c r="N1" s="44" t="str">
        <f>'Tab 1'!$H$1</f>
        <v>Carta de Conjuntura | Dez 2012</v>
      </c>
    </row>
    <row r="2" spans="2:11" ht="12.75">
      <c r="B2" s="43"/>
      <c r="K2" s="44"/>
    </row>
    <row r="3" spans="3:11" ht="11.25">
      <c r="C3" s="3" t="s">
        <v>54</v>
      </c>
      <c r="D3" s="4"/>
      <c r="E3" s="4"/>
      <c r="F3" s="4"/>
      <c r="G3" s="4"/>
      <c r="H3" s="4"/>
      <c r="I3" s="4"/>
      <c r="J3" s="4"/>
      <c r="K3" s="4"/>
    </row>
    <row r="4" spans="2:14" ht="11.25">
      <c r="B4" s="46"/>
      <c r="C4" s="47" t="s">
        <v>26</v>
      </c>
      <c r="D4" s="48"/>
      <c r="E4" s="48"/>
      <c r="F4" s="48"/>
      <c r="G4" s="48"/>
      <c r="H4" s="48"/>
      <c r="I4" s="49"/>
      <c r="J4" s="49"/>
      <c r="K4" s="49"/>
      <c r="L4" s="50"/>
      <c r="M4" s="51"/>
      <c r="N4" s="46"/>
    </row>
    <row r="5" spans="2:14" ht="11.25">
      <c r="B5" s="46"/>
      <c r="C5" s="47"/>
      <c r="D5" s="48"/>
      <c r="E5" s="48"/>
      <c r="F5" s="48"/>
      <c r="G5" s="48"/>
      <c r="H5" s="48"/>
      <c r="I5" s="49"/>
      <c r="J5" s="49"/>
      <c r="K5" s="49"/>
      <c r="L5" s="50"/>
      <c r="M5" s="51"/>
      <c r="N5" s="46"/>
    </row>
    <row r="6" spans="2:14" s="6" customFormat="1" ht="27" customHeight="1">
      <c r="B6" s="52"/>
      <c r="C6" s="88" t="s">
        <v>9</v>
      </c>
      <c r="D6" s="53" t="s">
        <v>33</v>
      </c>
      <c r="E6" s="53" t="s">
        <v>34</v>
      </c>
      <c r="F6" s="53" t="s">
        <v>34</v>
      </c>
      <c r="G6" s="54"/>
      <c r="H6" s="96" t="s">
        <v>29</v>
      </c>
      <c r="I6" s="96"/>
      <c r="J6" s="96"/>
      <c r="K6" s="54"/>
      <c r="L6" s="96" t="s">
        <v>30</v>
      </c>
      <c r="M6" s="96"/>
      <c r="N6" s="96"/>
    </row>
    <row r="7" spans="2:14" s="8" customFormat="1" ht="23.25" thickBot="1">
      <c r="B7" s="55"/>
      <c r="C7" s="90"/>
      <c r="D7" s="56" t="s">
        <v>27</v>
      </c>
      <c r="E7" s="56" t="s">
        <v>28</v>
      </c>
      <c r="F7" s="56" t="s">
        <v>41</v>
      </c>
      <c r="G7" s="57"/>
      <c r="H7" s="57" t="s">
        <v>27</v>
      </c>
      <c r="I7" s="57" t="s">
        <v>28</v>
      </c>
      <c r="J7" s="56" t="s">
        <v>41</v>
      </c>
      <c r="K7" s="57"/>
      <c r="L7" s="57" t="s">
        <v>27</v>
      </c>
      <c r="M7" s="57" t="s">
        <v>28</v>
      </c>
      <c r="N7" s="56" t="s">
        <v>41</v>
      </c>
    </row>
    <row r="8" spans="2:14" ht="15" customHeight="1" thickTop="1">
      <c r="B8" s="22" t="s">
        <v>43</v>
      </c>
      <c r="C8" s="10">
        <v>40118</v>
      </c>
      <c r="D8" s="37">
        <v>176.8</v>
      </c>
      <c r="E8" s="37">
        <v>217.113</v>
      </c>
      <c r="F8" s="37">
        <v>220.63</v>
      </c>
      <c r="H8" s="37">
        <v>1.318051575931234</v>
      </c>
      <c r="I8" s="37">
        <v>0.29425894787413753</v>
      </c>
      <c r="J8" s="37">
        <v>0.07348005152676418</v>
      </c>
      <c r="K8" s="37"/>
      <c r="L8" s="37">
        <v>2.314814814814814</v>
      </c>
      <c r="M8" s="37">
        <v>1.89558557120999</v>
      </c>
      <c r="N8" s="37">
        <v>1.7089013152132404</v>
      </c>
    </row>
    <row r="9" spans="2:16" ht="15" customHeight="1">
      <c r="B9" s="20"/>
      <c r="C9" s="13">
        <v>40148</v>
      </c>
      <c r="D9" s="60">
        <v>177.5</v>
      </c>
      <c r="E9" s="60">
        <v>217.33</v>
      </c>
      <c r="F9" s="60">
        <v>220.806</v>
      </c>
      <c r="G9" s="61"/>
      <c r="H9" s="60">
        <v>0.39592760180995334</v>
      </c>
      <c r="I9" s="60">
        <v>0.09994795336991658</v>
      </c>
      <c r="J9" s="60">
        <v>0.07977156325069679</v>
      </c>
      <c r="K9" s="60"/>
      <c r="L9" s="60">
        <v>4.59634649381262</v>
      </c>
      <c r="M9" s="60">
        <v>2.8046224946901788</v>
      </c>
      <c r="N9" s="60">
        <v>1.8045847703004325</v>
      </c>
      <c r="O9" s="74"/>
      <c r="P9" s="73"/>
    </row>
    <row r="10" spans="2:17" ht="15" customHeight="1">
      <c r="B10" s="22" t="s">
        <v>44</v>
      </c>
      <c r="C10" s="10">
        <v>40179</v>
      </c>
      <c r="D10" s="37">
        <v>179.3</v>
      </c>
      <c r="E10" s="37">
        <v>217.469</v>
      </c>
      <c r="F10" s="37">
        <v>220.517</v>
      </c>
      <c r="H10" s="37">
        <v>1.0140845070422566</v>
      </c>
      <c r="I10" s="37">
        <v>0.06395803616618956</v>
      </c>
      <c r="J10" s="37">
        <v>-0.13088412452560982</v>
      </c>
      <c r="K10" s="37"/>
      <c r="L10" s="37">
        <v>4.731308411214963</v>
      </c>
      <c r="M10" s="37">
        <v>2.59810720789575</v>
      </c>
      <c r="N10" s="37">
        <v>1.4673672973569918</v>
      </c>
      <c r="O10" s="22"/>
      <c r="P10" s="22"/>
      <c r="Q10" s="22"/>
    </row>
    <row r="11" spans="2:17" ht="15" customHeight="1">
      <c r="B11" s="22"/>
      <c r="C11" s="10">
        <v>40210</v>
      </c>
      <c r="D11" s="37">
        <v>178.2</v>
      </c>
      <c r="E11" s="37">
        <v>217.397</v>
      </c>
      <c r="F11" s="37">
        <v>220.636</v>
      </c>
      <c r="H11" s="37">
        <v>-0.613496932515345</v>
      </c>
      <c r="I11" s="37">
        <v>-0.03310816714106046</v>
      </c>
      <c r="J11" s="37">
        <v>0.0539640934712482</v>
      </c>
      <c r="K11" s="37"/>
      <c r="L11" s="37">
        <v>4.393673110720564</v>
      </c>
      <c r="M11" s="37">
        <v>2.1492037984616186</v>
      </c>
      <c r="N11" s="37">
        <v>1.3128108110590286</v>
      </c>
      <c r="O11" s="22"/>
      <c r="P11" s="22"/>
      <c r="Q11" s="22"/>
    </row>
    <row r="12" spans="2:17" ht="15" customHeight="1">
      <c r="B12" s="75"/>
      <c r="C12" s="10">
        <v>40238</v>
      </c>
      <c r="D12" s="37">
        <v>179.1</v>
      </c>
      <c r="E12" s="37">
        <v>217.44</v>
      </c>
      <c r="F12" s="37">
        <v>220.759</v>
      </c>
      <c r="H12" s="37">
        <v>0.5050505050504972</v>
      </c>
      <c r="I12" s="37">
        <v>0.019779481777582042</v>
      </c>
      <c r="J12" s="37">
        <v>0.05574792871516632</v>
      </c>
      <c r="K12" s="37"/>
      <c r="L12" s="37">
        <v>5.85106382978724</v>
      </c>
      <c r="M12" s="37">
        <v>2.2953411020836256</v>
      </c>
      <c r="N12" s="37">
        <v>1.1482087302350896</v>
      </c>
      <c r="O12" s="22"/>
      <c r="P12" s="22"/>
      <c r="Q12" s="22"/>
    </row>
    <row r="13" spans="3:17" ht="15" customHeight="1">
      <c r="C13" s="10">
        <v>40269</v>
      </c>
      <c r="D13" s="37">
        <v>178.9</v>
      </c>
      <c r="E13" s="37">
        <v>217.373</v>
      </c>
      <c r="F13" s="37">
        <v>220.85</v>
      </c>
      <c r="H13" s="37">
        <v>-0.1116694584031186</v>
      </c>
      <c r="I13" s="37">
        <v>-0.03081309786607811</v>
      </c>
      <c r="J13" s="37">
        <v>0.04122142245617244</v>
      </c>
      <c r="K13" s="37"/>
      <c r="L13" s="37">
        <v>5.235294117647071</v>
      </c>
      <c r="M13" s="37">
        <v>2.1945887496767735</v>
      </c>
      <c r="N13" s="37">
        <v>0.976156184989585</v>
      </c>
      <c r="O13" s="22"/>
      <c r="P13" s="22"/>
      <c r="Q13" s="22"/>
    </row>
    <row r="14" spans="2:17" ht="15" customHeight="1">
      <c r="B14" s="22"/>
      <c r="C14" s="10">
        <v>40299</v>
      </c>
      <c r="D14" s="37">
        <v>178.5</v>
      </c>
      <c r="E14" s="37">
        <v>217.182</v>
      </c>
      <c r="F14" s="37">
        <v>221.042</v>
      </c>
      <c r="H14" s="37">
        <v>-0.22358859698156097</v>
      </c>
      <c r="I14" s="37">
        <v>-0.08786739843494873</v>
      </c>
      <c r="J14" s="37">
        <v>0.08693683495586413</v>
      </c>
      <c r="K14" s="37"/>
      <c r="L14" s="37">
        <v>4.876615746180968</v>
      </c>
      <c r="M14" s="37">
        <v>1.9743916009709928</v>
      </c>
      <c r="N14" s="37">
        <v>0.9785290086797627</v>
      </c>
      <c r="O14" s="22"/>
      <c r="P14" s="22"/>
      <c r="Q14" s="22"/>
    </row>
    <row r="15" spans="2:17" ht="15" customHeight="1">
      <c r="B15" s="22"/>
      <c r="C15" s="10">
        <v>40330</v>
      </c>
      <c r="D15" s="37">
        <v>178.2</v>
      </c>
      <c r="E15" s="37">
        <v>217.206</v>
      </c>
      <c r="F15" s="37">
        <v>221.314</v>
      </c>
      <c r="H15" s="37">
        <v>-0.1680672268907668</v>
      </c>
      <c r="I15" s="37">
        <v>0.011050639555754138</v>
      </c>
      <c r="J15" s="37">
        <v>0.12305353733679247</v>
      </c>
      <c r="K15" s="37"/>
      <c r="L15" s="37">
        <v>2.708933717579254</v>
      </c>
      <c r="M15" s="37">
        <v>1.1464813917967387</v>
      </c>
      <c r="N15" s="37">
        <v>0.9805397759678813</v>
      </c>
      <c r="O15" s="22"/>
      <c r="P15" s="22"/>
      <c r="Q15" s="22"/>
    </row>
    <row r="16" spans="2:17" ht="15" customHeight="1">
      <c r="B16" s="22"/>
      <c r="C16" s="10">
        <v>40360</v>
      </c>
      <c r="D16" s="37">
        <v>178.6</v>
      </c>
      <c r="E16" s="37">
        <v>217.649</v>
      </c>
      <c r="F16" s="37">
        <v>221.491</v>
      </c>
      <c r="H16" s="37">
        <v>0.22446689113355678</v>
      </c>
      <c r="I16" s="37">
        <v>0.2039538502619731</v>
      </c>
      <c r="J16" s="37">
        <v>0.07997686544909399</v>
      </c>
      <c r="K16" s="37"/>
      <c r="L16" s="37">
        <v>4.139941690962101</v>
      </c>
      <c r="M16" s="37">
        <v>1.3612697111667904</v>
      </c>
      <c r="N16" s="37">
        <v>0.9931011841523452</v>
      </c>
      <c r="O16" s="22"/>
      <c r="P16" s="22"/>
      <c r="Q16" s="22"/>
    </row>
    <row r="17" spans="2:17" ht="15" customHeight="1">
      <c r="B17" s="22"/>
      <c r="C17" s="10">
        <v>40391</v>
      </c>
      <c r="D17" s="37">
        <v>179.9</v>
      </c>
      <c r="E17" s="37">
        <v>218.062</v>
      </c>
      <c r="F17" s="37">
        <v>221.617</v>
      </c>
      <c r="H17" s="37">
        <v>0.7278835386338223</v>
      </c>
      <c r="I17" s="37">
        <v>0.1897550643467305</v>
      </c>
      <c r="J17" s="37">
        <v>0.056887187289755836</v>
      </c>
      <c r="K17" s="37"/>
      <c r="L17" s="37">
        <v>3.2721010332950717</v>
      </c>
      <c r="M17" s="37">
        <v>1.1987247017110736</v>
      </c>
      <c r="N17" s="37">
        <v>0.9511271859298676</v>
      </c>
      <c r="O17" s="22"/>
      <c r="P17" s="22"/>
      <c r="Q17" s="22"/>
    </row>
    <row r="18" spans="2:17" ht="15" customHeight="1">
      <c r="B18" s="22"/>
      <c r="C18" s="10">
        <v>40422</v>
      </c>
      <c r="D18" s="37">
        <v>180.6</v>
      </c>
      <c r="E18" s="37">
        <v>218.364</v>
      </c>
      <c r="F18" s="37">
        <v>221.719</v>
      </c>
      <c r="H18" s="37">
        <v>0.3891050583657574</v>
      </c>
      <c r="I18" s="37">
        <v>0.13849272225330278</v>
      </c>
      <c r="J18" s="37">
        <v>0.046025350040834745</v>
      </c>
      <c r="K18" s="37"/>
      <c r="L18" s="37">
        <v>3.9125431530494748</v>
      </c>
      <c r="M18" s="37">
        <v>1.1492336126512903</v>
      </c>
      <c r="N18" s="37">
        <v>0.812982253524952</v>
      </c>
      <c r="O18" s="22"/>
      <c r="P18" s="22"/>
      <c r="Q18" s="22"/>
    </row>
    <row r="19" spans="2:17" ht="15" customHeight="1">
      <c r="B19" s="22"/>
      <c r="C19" s="10">
        <v>40452</v>
      </c>
      <c r="D19" s="37">
        <v>182</v>
      </c>
      <c r="E19" s="37">
        <v>219.02</v>
      </c>
      <c r="F19" s="37">
        <v>221.799</v>
      </c>
      <c r="H19" s="37">
        <v>0.7751937984496138</v>
      </c>
      <c r="I19" s="37">
        <v>0.30041581945741136</v>
      </c>
      <c r="J19" s="37">
        <v>0.03608170702555924</v>
      </c>
      <c r="K19" s="37"/>
      <c r="L19" s="37">
        <v>4.297994269340966</v>
      </c>
      <c r="M19" s="37">
        <v>1.1751880116040558</v>
      </c>
      <c r="N19" s="37">
        <v>0.6037157319883191</v>
      </c>
      <c r="O19" s="22"/>
      <c r="P19" s="22"/>
      <c r="Q19" s="22"/>
    </row>
    <row r="20" spans="2:17" ht="15" customHeight="1">
      <c r="B20" s="22"/>
      <c r="C20" s="10">
        <v>40483</v>
      </c>
      <c r="D20" s="37">
        <v>182.7</v>
      </c>
      <c r="E20" s="37">
        <v>219.441</v>
      </c>
      <c r="F20" s="37">
        <v>222.067</v>
      </c>
      <c r="H20" s="37">
        <v>0.38461538461538325</v>
      </c>
      <c r="I20" s="37">
        <v>0.1922198885946358</v>
      </c>
      <c r="J20" s="37">
        <v>0.12083012096537615</v>
      </c>
      <c r="K20" s="37"/>
      <c r="L20" s="37">
        <v>3.337104072398178</v>
      </c>
      <c r="M20" s="37">
        <v>1.0722526979038527</v>
      </c>
      <c r="N20" s="37">
        <v>0.6513166840411699</v>
      </c>
      <c r="O20" s="22"/>
      <c r="P20" s="22"/>
      <c r="Q20" s="22"/>
    </row>
    <row r="21" spans="2:17" ht="15" customHeight="1">
      <c r="B21" s="20"/>
      <c r="C21" s="13">
        <v>40513</v>
      </c>
      <c r="D21" s="60">
        <v>184.4</v>
      </c>
      <c r="E21" s="60">
        <v>220.414</v>
      </c>
      <c r="F21" s="60">
        <v>222.218</v>
      </c>
      <c r="G21" s="61"/>
      <c r="H21" s="60">
        <v>0.9304871373837065</v>
      </c>
      <c r="I21" s="60">
        <v>0.44339936474950825</v>
      </c>
      <c r="J21" s="60">
        <v>0.0679974962511265</v>
      </c>
      <c r="K21" s="60"/>
      <c r="L21" s="60">
        <v>3.88732394366198</v>
      </c>
      <c r="M21" s="60">
        <v>1.4190401693277455</v>
      </c>
      <c r="N21" s="60">
        <v>0.639475376574894</v>
      </c>
      <c r="O21" s="22"/>
      <c r="P21" s="22"/>
      <c r="Q21" s="22"/>
    </row>
    <row r="22" spans="2:17" ht="15" customHeight="1">
      <c r="B22" s="22" t="s">
        <v>49</v>
      </c>
      <c r="C22" s="10">
        <v>40544</v>
      </c>
      <c r="D22" s="37">
        <v>185.8</v>
      </c>
      <c r="E22" s="37">
        <v>221.036</v>
      </c>
      <c r="F22" s="37">
        <v>222.628</v>
      </c>
      <c r="H22" s="37">
        <v>0.759219088937102</v>
      </c>
      <c r="I22" s="37">
        <v>0.2821962307294479</v>
      </c>
      <c r="J22" s="37">
        <v>0.18450350556660222</v>
      </c>
      <c r="K22" s="37"/>
      <c r="L22" s="37">
        <v>3.6252091466815406</v>
      </c>
      <c r="M22" s="37">
        <v>1.6402337804468647</v>
      </c>
      <c r="N22" s="37">
        <v>0.9572958093933659</v>
      </c>
      <c r="O22" s="22"/>
      <c r="P22" s="22"/>
      <c r="Q22" s="22"/>
    </row>
    <row r="23" spans="2:17" ht="15" customHeight="1">
      <c r="B23" s="22"/>
      <c r="C23" s="10">
        <v>40575</v>
      </c>
      <c r="D23" s="37">
        <v>187.9</v>
      </c>
      <c r="E23" s="37">
        <v>222.008</v>
      </c>
      <c r="F23" s="37">
        <v>223.063</v>
      </c>
      <c r="H23" s="37">
        <v>1.1302475780408994</v>
      </c>
      <c r="I23" s="37">
        <v>0.4397473714689015</v>
      </c>
      <c r="J23" s="37">
        <v>0.19539321199488757</v>
      </c>
      <c r="K23" s="37"/>
      <c r="L23" s="37">
        <v>5.443322109988791</v>
      </c>
      <c r="M23" s="37">
        <v>2.121004429683948</v>
      </c>
      <c r="N23" s="37">
        <v>1.1000018129407652</v>
      </c>
      <c r="O23" s="22"/>
      <c r="P23" s="22"/>
      <c r="Q23" s="22"/>
    </row>
    <row r="24" spans="2:17" ht="15" customHeight="1">
      <c r="B24" s="22"/>
      <c r="C24" s="10">
        <v>40603</v>
      </c>
      <c r="D24" s="37">
        <v>188.9</v>
      </c>
      <c r="E24" s="37">
        <v>223.193</v>
      </c>
      <c r="F24" s="37">
        <v>223.405</v>
      </c>
      <c r="H24" s="37">
        <v>0.5321979776476748</v>
      </c>
      <c r="I24" s="37">
        <v>0.5337645490252507</v>
      </c>
      <c r="J24" s="37">
        <v>0.1533199141049879</v>
      </c>
      <c r="K24" s="37"/>
      <c r="L24" s="37">
        <v>5.471803461753222</v>
      </c>
      <c r="M24" s="37">
        <v>2.645787343635031</v>
      </c>
      <c r="N24" s="37">
        <v>1.1985921298792057</v>
      </c>
      <c r="O24" s="22"/>
      <c r="P24" s="22"/>
      <c r="Q24" s="22"/>
    </row>
    <row r="25" spans="3:17" ht="15" customHeight="1">
      <c r="C25" s="10">
        <v>40634</v>
      </c>
      <c r="D25" s="37">
        <v>190.2</v>
      </c>
      <c r="E25" s="37">
        <v>224.03</v>
      </c>
      <c r="F25" s="37">
        <v>223.818</v>
      </c>
      <c r="H25" s="37">
        <v>0.6881948120698755</v>
      </c>
      <c r="I25" s="37">
        <v>0.37501176112153534</v>
      </c>
      <c r="J25" s="37">
        <v>0.18486605044649718</v>
      </c>
      <c r="K25" s="37"/>
      <c r="L25" s="37">
        <v>6.316377864728895</v>
      </c>
      <c r="M25" s="37">
        <v>3.0624778606358705</v>
      </c>
      <c r="N25" s="37">
        <v>1.3438985736925702</v>
      </c>
      <c r="O25" s="76"/>
      <c r="P25" s="22"/>
      <c r="Q25" s="22"/>
    </row>
    <row r="26" spans="2:17" ht="15" customHeight="1">
      <c r="B26" s="22"/>
      <c r="C26" s="10">
        <v>40664</v>
      </c>
      <c r="D26" s="37">
        <v>190.3</v>
      </c>
      <c r="E26" s="37">
        <v>224.634</v>
      </c>
      <c r="F26" s="37">
        <v>224.381</v>
      </c>
      <c r="H26" s="37">
        <v>0.052576235541557104</v>
      </c>
      <c r="I26" s="37">
        <v>0.2696067490961074</v>
      </c>
      <c r="J26" s="37">
        <v>0.2515436649420444</v>
      </c>
      <c r="K26" s="37"/>
      <c r="L26" s="37">
        <v>6.61064425770308</v>
      </c>
      <c r="M26" s="37">
        <v>3.431223582064802</v>
      </c>
      <c r="N26" s="37">
        <v>1.5105726513513273</v>
      </c>
      <c r="O26" s="22"/>
      <c r="P26" s="22"/>
      <c r="Q26" s="22"/>
    </row>
    <row r="27" spans="2:17" ht="15" customHeight="1">
      <c r="B27" s="22"/>
      <c r="C27" s="10">
        <v>40695</v>
      </c>
      <c r="D27" s="37">
        <v>190.4</v>
      </c>
      <c r="E27" s="37">
        <v>224.837</v>
      </c>
      <c r="F27" s="37">
        <v>224.914</v>
      </c>
      <c r="H27" s="37">
        <v>0.05254860746188861</v>
      </c>
      <c r="I27" s="37">
        <v>0.09036922282468218</v>
      </c>
      <c r="J27" s="37">
        <v>0.23754239440949565</v>
      </c>
      <c r="K27" s="37"/>
      <c r="L27" s="37">
        <v>6.846240179573515</v>
      </c>
      <c r="M27" s="37">
        <v>3.513254698304835</v>
      </c>
      <c r="N27" s="37">
        <v>1.6266481108289543</v>
      </c>
      <c r="O27" s="22"/>
      <c r="P27" s="22"/>
      <c r="Q27" s="22"/>
    </row>
    <row r="28" spans="2:17" ht="15" customHeight="1">
      <c r="B28" s="22"/>
      <c r="C28" s="10">
        <v>40725</v>
      </c>
      <c r="D28" s="37">
        <v>191.4</v>
      </c>
      <c r="E28" s="37">
        <v>225.515</v>
      </c>
      <c r="F28" s="37">
        <v>225.366</v>
      </c>
      <c r="H28" s="37">
        <v>0.5252100840336116</v>
      </c>
      <c r="I28" s="37">
        <v>0.3015517908529386</v>
      </c>
      <c r="J28" s="37">
        <v>0.20096570244627632</v>
      </c>
      <c r="K28" s="37"/>
      <c r="L28" s="37">
        <v>7.166853303471443</v>
      </c>
      <c r="M28" s="37">
        <v>3.614075874458411</v>
      </c>
      <c r="N28" s="37">
        <v>1.7495067519673446</v>
      </c>
      <c r="O28" s="22"/>
      <c r="P28" s="22"/>
      <c r="Q28" s="22"/>
    </row>
    <row r="29" spans="2:17" ht="15" customHeight="1">
      <c r="B29" s="22"/>
      <c r="C29" s="10">
        <v>40756</v>
      </c>
      <c r="D29" s="37">
        <v>191.8</v>
      </c>
      <c r="E29" s="37">
        <v>226.266</v>
      </c>
      <c r="F29" s="37">
        <v>225.908</v>
      </c>
      <c r="H29" s="37">
        <v>0.2089864158829613</v>
      </c>
      <c r="I29" s="37">
        <v>0.33301554220339646</v>
      </c>
      <c r="J29" s="37">
        <v>0.24049767933049804</v>
      </c>
      <c r="K29" s="37"/>
      <c r="L29" s="37">
        <v>6.6147859922178975</v>
      </c>
      <c r="M29" s="37">
        <v>3.7622327594904137</v>
      </c>
      <c r="N29" s="37">
        <v>1.9362233041688937</v>
      </c>
      <c r="O29" s="22"/>
      <c r="P29" s="22"/>
      <c r="Q29" s="22"/>
    </row>
    <row r="30" spans="2:17" ht="15" customHeight="1">
      <c r="B30" s="22"/>
      <c r="C30" s="10">
        <v>40787</v>
      </c>
      <c r="D30" s="37">
        <v>193.6</v>
      </c>
      <c r="E30" s="37">
        <v>226.87</v>
      </c>
      <c r="F30" s="37">
        <v>226.085</v>
      </c>
      <c r="H30" s="37">
        <v>0.938477580813335</v>
      </c>
      <c r="I30" s="37">
        <v>0.2669424482688587</v>
      </c>
      <c r="J30" s="37">
        <v>0.0783504789560352</v>
      </c>
      <c r="K30" s="37"/>
      <c r="L30" s="37">
        <v>7.198228128460693</v>
      </c>
      <c r="M30" s="37">
        <v>3.8953307321719643</v>
      </c>
      <c r="N30" s="37">
        <v>1.9691591609199088</v>
      </c>
      <c r="O30" s="22"/>
      <c r="P30" s="22"/>
      <c r="Q30" s="22"/>
    </row>
    <row r="31" spans="2:17" ht="15" customHeight="1">
      <c r="B31" s="22"/>
      <c r="C31" s="10">
        <v>40817</v>
      </c>
      <c r="D31" s="37">
        <v>193</v>
      </c>
      <c r="E31" s="37">
        <v>226.804</v>
      </c>
      <c r="F31" s="37">
        <v>226.465</v>
      </c>
      <c r="H31" s="37">
        <v>-0.30991735537190257</v>
      </c>
      <c r="I31" s="37">
        <v>-0.029091550227000607</v>
      </c>
      <c r="J31" s="37">
        <v>0.16807837760133282</v>
      </c>
      <c r="K31" s="37"/>
      <c r="L31" s="37">
        <v>6.043956043956045</v>
      </c>
      <c r="M31" s="37">
        <v>3.5540133321157796</v>
      </c>
      <c r="N31" s="37">
        <v>2.103706509046477</v>
      </c>
      <c r="O31" s="22"/>
      <c r="P31" s="22"/>
      <c r="Q31" s="22"/>
    </row>
    <row r="32" spans="2:17" ht="15" customHeight="1">
      <c r="B32" s="22"/>
      <c r="C32" s="10">
        <v>40848</v>
      </c>
      <c r="D32" s="37">
        <v>193.2</v>
      </c>
      <c r="E32" s="37">
        <v>227.014</v>
      </c>
      <c r="F32" s="37">
        <v>226.856</v>
      </c>
      <c r="H32" s="37">
        <v>0.10362694300518616</v>
      </c>
      <c r="I32" s="37">
        <v>0.09259095959506247</v>
      </c>
      <c r="J32" s="37">
        <v>0.17265361093325993</v>
      </c>
      <c r="K32" s="37"/>
      <c r="L32" s="37">
        <v>5.747126436781613</v>
      </c>
      <c r="M32" s="37">
        <v>3.4510415100186487</v>
      </c>
      <c r="N32" s="37">
        <v>2.1565563546136923</v>
      </c>
      <c r="O32" s="22"/>
      <c r="P32" s="22"/>
      <c r="Q32" s="22"/>
    </row>
    <row r="33" spans="2:17" ht="15" customHeight="1">
      <c r="B33" s="20"/>
      <c r="C33" s="13">
        <v>40878</v>
      </c>
      <c r="D33" s="60">
        <v>193.1</v>
      </c>
      <c r="E33" s="60">
        <v>227.033</v>
      </c>
      <c r="F33" s="60">
        <v>227.188</v>
      </c>
      <c r="G33" s="61"/>
      <c r="H33" s="60">
        <v>-0.05175983436852549</v>
      </c>
      <c r="I33" s="60">
        <v>0.008369527870510929</v>
      </c>
      <c r="J33" s="60">
        <v>0.14634834432414312</v>
      </c>
      <c r="K33" s="60"/>
      <c r="L33" s="60">
        <v>4.718004338394777</v>
      </c>
      <c r="M33" s="60">
        <v>3.002985291315441</v>
      </c>
      <c r="N33" s="60">
        <v>2.236542494307381</v>
      </c>
      <c r="O33" s="22"/>
      <c r="P33" s="22"/>
      <c r="Q33" s="22"/>
    </row>
    <row r="34" spans="2:17" ht="15" customHeight="1">
      <c r="B34" s="22" t="s">
        <v>55</v>
      </c>
      <c r="C34" s="10">
        <v>40909</v>
      </c>
      <c r="D34" s="37">
        <v>193.6</v>
      </c>
      <c r="E34" s="37">
        <v>227.505</v>
      </c>
      <c r="F34" s="37">
        <v>227.684</v>
      </c>
      <c r="H34" s="37">
        <v>0.2589331952356222</v>
      </c>
      <c r="I34" s="37">
        <v>0.20789929217339687</v>
      </c>
      <c r="J34" s="37">
        <v>0.2183213902142711</v>
      </c>
      <c r="K34" s="37"/>
      <c r="L34" s="37">
        <v>4.1980624327233595</v>
      </c>
      <c r="M34" s="37">
        <v>2.9266725782225445</v>
      </c>
      <c r="N34" s="37">
        <v>2.2710530571177</v>
      </c>
      <c r="O34" s="22"/>
      <c r="P34" s="22"/>
      <c r="Q34" s="22"/>
    </row>
    <row r="35" spans="2:17" ht="15" customHeight="1">
      <c r="B35" s="22"/>
      <c r="C35" s="77">
        <v>40940</v>
      </c>
      <c r="D35" s="37">
        <v>194.4</v>
      </c>
      <c r="E35" s="37">
        <v>228.433</v>
      </c>
      <c r="F35" s="37">
        <v>227.907</v>
      </c>
      <c r="H35" s="37">
        <v>0.4132231404958775</v>
      </c>
      <c r="I35" s="37">
        <v>0.4079031230082908</v>
      </c>
      <c r="J35" s="37">
        <v>0.09794276277648173</v>
      </c>
      <c r="K35" s="37"/>
      <c r="L35" s="37">
        <v>3.459286854709953</v>
      </c>
      <c r="M35" s="37">
        <v>2.89403985441965</v>
      </c>
      <c r="N35" s="37">
        <v>2.1715838126448617</v>
      </c>
      <c r="O35" s="22"/>
      <c r="P35" s="22"/>
      <c r="Q35" s="22"/>
    </row>
    <row r="36" spans="2:17" ht="15" customHeight="1">
      <c r="B36" s="22"/>
      <c r="C36" s="10">
        <v>40969</v>
      </c>
      <c r="D36" s="37">
        <v>194.1</v>
      </c>
      <c r="E36" s="37">
        <v>229.098</v>
      </c>
      <c r="F36" s="37">
        <v>228.432</v>
      </c>
      <c r="H36" s="37">
        <v>-0.15432098765432167</v>
      </c>
      <c r="I36" s="37">
        <v>0.29111380579864843</v>
      </c>
      <c r="J36" s="37">
        <v>0.23035711935130987</v>
      </c>
      <c r="K36" s="37"/>
      <c r="L36" s="37">
        <v>2.752779248279502</v>
      </c>
      <c r="M36" s="37">
        <v>2.6456922932170723</v>
      </c>
      <c r="N36" s="37">
        <v>2.250173451802784</v>
      </c>
      <c r="O36" s="22"/>
      <c r="P36" s="22"/>
      <c r="Q36" s="22"/>
    </row>
    <row r="37" spans="3:17" ht="15" customHeight="1">
      <c r="C37" s="10">
        <v>41000</v>
      </c>
      <c r="D37" s="37">
        <v>193.6</v>
      </c>
      <c r="E37" s="37">
        <v>229.177</v>
      </c>
      <c r="F37" s="37">
        <v>228.984</v>
      </c>
      <c r="H37" s="37">
        <v>-0.25759917568263235</v>
      </c>
      <c r="I37" s="37">
        <v>0.03448305965132459</v>
      </c>
      <c r="J37" s="37">
        <v>0.24164740491701142</v>
      </c>
      <c r="K37" s="37"/>
      <c r="L37" s="37">
        <v>1.7875920084122088</v>
      </c>
      <c r="M37" s="37">
        <v>2.297460161585496</v>
      </c>
      <c r="N37" s="37">
        <v>2.308125351848367</v>
      </c>
      <c r="O37" s="22"/>
      <c r="P37" s="22"/>
      <c r="Q37" s="22"/>
    </row>
    <row r="38" spans="2:14" ht="15" customHeight="1">
      <c r="B38" s="22"/>
      <c r="C38" s="10">
        <v>41030</v>
      </c>
      <c r="D38" s="37">
        <v>191.6</v>
      </c>
      <c r="E38" s="37">
        <v>228.527</v>
      </c>
      <c r="F38" s="37">
        <v>229.446</v>
      </c>
      <c r="H38" s="37">
        <v>-1.0330578512396715</v>
      </c>
      <c r="I38" s="37">
        <v>-0.2836235747915361</v>
      </c>
      <c r="J38" s="37">
        <v>0.20176082171678988</v>
      </c>
      <c r="K38" s="37"/>
      <c r="L38" s="37">
        <v>0.6831318970047295</v>
      </c>
      <c r="M38" s="37">
        <v>1.733041302741345</v>
      </c>
      <c r="N38" s="37">
        <v>2.257321252690736</v>
      </c>
    </row>
    <row r="39" spans="2:14" ht="15" customHeight="1">
      <c r="B39" s="22"/>
      <c r="C39" s="10">
        <v>41061</v>
      </c>
      <c r="D39" s="37">
        <v>191.9</v>
      </c>
      <c r="E39" s="37">
        <v>228.618</v>
      </c>
      <c r="F39" s="37">
        <v>229.916</v>
      </c>
      <c r="H39" s="37">
        <v>0.15657620041753528</v>
      </c>
      <c r="I39" s="37">
        <v>0.03982024005917406</v>
      </c>
      <c r="J39" s="37">
        <v>0.20484122625803458</v>
      </c>
      <c r="K39" s="37"/>
      <c r="L39" s="37">
        <v>0.7878151260504174</v>
      </c>
      <c r="M39" s="37">
        <v>1.6816627156562403</v>
      </c>
      <c r="N39" s="37">
        <v>2.223961158487242</v>
      </c>
    </row>
    <row r="40" spans="2:14" ht="15" customHeight="1">
      <c r="B40" s="22"/>
      <c r="C40" s="10">
        <v>41091</v>
      </c>
      <c r="D40" s="37">
        <v>192.4</v>
      </c>
      <c r="E40" s="37">
        <v>228.723</v>
      </c>
      <c r="F40" s="37">
        <v>230.124</v>
      </c>
      <c r="H40" s="37">
        <v>0.2605523710265789</v>
      </c>
      <c r="I40" s="37">
        <v>0.045928142141038464</v>
      </c>
      <c r="J40" s="37">
        <v>0.0904678230310152</v>
      </c>
      <c r="K40" s="37"/>
      <c r="L40" s="37">
        <v>0.5224660397074254</v>
      </c>
      <c r="M40" s="37">
        <v>1.422521783473396</v>
      </c>
      <c r="N40" s="37">
        <v>2.1112323953036416</v>
      </c>
    </row>
    <row r="41" spans="2:14" ht="15" customHeight="1">
      <c r="B41" s="22"/>
      <c r="C41" s="10">
        <v>41122</v>
      </c>
      <c r="D41" s="37">
        <v>195.6</v>
      </c>
      <c r="E41" s="37">
        <v>230.102</v>
      </c>
      <c r="F41" s="37">
        <v>230.244</v>
      </c>
      <c r="H41" s="37">
        <v>1.6632016632016633</v>
      </c>
      <c r="I41" s="37">
        <v>0.6029126935201079</v>
      </c>
      <c r="J41" s="37">
        <v>0.05214579965584498</v>
      </c>
      <c r="K41" s="37"/>
      <c r="L41" s="37">
        <v>1.9812304483837195</v>
      </c>
      <c r="M41" s="37">
        <v>1.695349721124706</v>
      </c>
      <c r="N41" s="37">
        <v>1.919365405386264</v>
      </c>
    </row>
    <row r="42" spans="2:14" ht="15" customHeight="1">
      <c r="B42" s="22"/>
      <c r="C42" s="10">
        <v>41153</v>
      </c>
      <c r="D42" s="37">
        <v>197.8</v>
      </c>
      <c r="E42" s="37">
        <v>231.414</v>
      </c>
      <c r="F42" s="37">
        <v>230.58</v>
      </c>
      <c r="H42" s="37">
        <v>1.1247443762781195</v>
      </c>
      <c r="I42" s="37">
        <v>0.5701819193227209</v>
      </c>
      <c r="J42" s="37">
        <v>0.14593214155418366</v>
      </c>
      <c r="K42" s="37"/>
      <c r="L42" s="37">
        <v>2.169421487603307</v>
      </c>
      <c r="M42" s="37">
        <v>2.002909155022703</v>
      </c>
      <c r="N42" s="37">
        <v>1.9881902824159026</v>
      </c>
    </row>
    <row r="43" spans="2:14" ht="15" customHeight="1">
      <c r="B43" s="20"/>
      <c r="C43" s="13">
        <v>41183</v>
      </c>
      <c r="D43" s="60">
        <v>197.5</v>
      </c>
      <c r="E43" s="60">
        <v>231.751</v>
      </c>
      <c r="F43" s="60">
        <v>230.994</v>
      </c>
      <c r="G43" s="61"/>
      <c r="H43" s="60">
        <v>-0.15166835187058192</v>
      </c>
      <c r="I43" s="60">
        <v>0.145626453023584</v>
      </c>
      <c r="J43" s="60">
        <v>0.17954722872755013</v>
      </c>
      <c r="K43" s="60"/>
      <c r="L43" s="60">
        <v>2.3316062176165886</v>
      </c>
      <c r="M43" s="60">
        <v>2.1811784624609754</v>
      </c>
      <c r="N43" s="60">
        <v>1.9998675291987622</v>
      </c>
    </row>
    <row r="44" spans="2:14" ht="15" customHeight="1">
      <c r="B44" s="46"/>
      <c r="C44" s="38" t="s">
        <v>31</v>
      </c>
      <c r="D44" s="58"/>
      <c r="E44" s="58"/>
      <c r="F44" s="58"/>
      <c r="G44" s="59"/>
      <c r="H44" s="58"/>
      <c r="I44" s="58"/>
      <c r="J44" s="58"/>
      <c r="K44" s="58"/>
      <c r="L44" s="58"/>
      <c r="M44" s="58"/>
      <c r="N44" s="46"/>
    </row>
    <row r="45" spans="2:14" ht="15" customHeight="1">
      <c r="B45" s="39"/>
      <c r="C45" s="38" t="s">
        <v>32</v>
      </c>
      <c r="D45" s="58"/>
      <c r="E45" s="58"/>
      <c r="F45" s="58"/>
      <c r="G45" s="59"/>
      <c r="H45" s="58"/>
      <c r="I45" s="58"/>
      <c r="J45" s="58"/>
      <c r="K45" s="58"/>
      <c r="L45" s="58"/>
      <c r="M45" s="58"/>
      <c r="N45" s="46"/>
    </row>
    <row r="46" spans="2:14" ht="15" customHeight="1">
      <c r="B46" s="39"/>
      <c r="C46" s="40" t="s">
        <v>45</v>
      </c>
      <c r="D46" s="58"/>
      <c r="E46" s="58"/>
      <c r="F46" s="58"/>
      <c r="G46" s="59"/>
      <c r="H46" s="58"/>
      <c r="I46" s="58"/>
      <c r="J46" s="58"/>
      <c r="K46" s="58"/>
      <c r="L46" s="58"/>
      <c r="M46" s="58"/>
      <c r="N46" s="58"/>
    </row>
    <row r="47" spans="4:13" ht="11.25">
      <c r="D47" s="37"/>
      <c r="E47" s="37"/>
      <c r="F47" s="37"/>
      <c r="H47" s="37"/>
      <c r="I47" s="37"/>
      <c r="J47" s="37"/>
      <c r="K47" s="37"/>
      <c r="L47" s="37"/>
      <c r="M47" s="37"/>
    </row>
  </sheetData>
  <mergeCells count="3">
    <mergeCell ref="H6:J6"/>
    <mergeCell ref="L6:N6"/>
    <mergeCell ref="C6:C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t110510757</cp:lastModifiedBy>
  <cp:lastPrinted>2010-04-30T20:18:22Z</cp:lastPrinted>
  <dcterms:created xsi:type="dcterms:W3CDTF">2004-02-19T16:49:56Z</dcterms:created>
  <dcterms:modified xsi:type="dcterms:W3CDTF">2012-12-13T17:23:51Z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