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385" tabRatio="593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</sheets>
  <definedNames>
    <definedName name="_Regression_Int" localSheetId="1" hidden="1">1</definedName>
    <definedName name="_Regression_Int" localSheetId="2" hidden="1">1</definedName>
    <definedName name="_Regression_Int" localSheetId="9" hidden="1">1</definedName>
    <definedName name="_xlnm.Print_Area" localSheetId="0">'Índice'!$B$1:$E$11</definedName>
    <definedName name="_xlnm.Print_Area" localSheetId="1">'Tab 1'!$B$1:$M$52</definedName>
    <definedName name="_xlnm.Print_Area" localSheetId="2">'Tab 2'!$B$1:$I$53</definedName>
    <definedName name="_xlnm.Print_Area" localSheetId="3">'Tab 3'!$B$1:$F$47</definedName>
    <definedName name="_xlnm.Print_Area" localSheetId="4">'Tab 4'!$B$1:$F$47</definedName>
    <definedName name="_xlnm.Print_Area" localSheetId="5">'Tab 5'!$B$1:$F$47</definedName>
    <definedName name="_xlnm.Print_Area" localSheetId="6">'Tab 6'!$B$1:$F$48</definedName>
    <definedName name="_xlnm.Print_Area" localSheetId="7">'Tab 7'!$B$1:$G$45</definedName>
    <definedName name="_xlnm.Print_Area" localSheetId="8">'Tab 8'!$B$1:$M$46</definedName>
    <definedName name="_xlnm.Print_Area" localSheetId="9">'Tab 9'!$B$1:$E$50</definedName>
    <definedName name="Área_impressão_IM" localSheetId="2">'Tab 2'!$C$3:$I$53</definedName>
    <definedName name="Área_impressão_IM" localSheetId="9">'Tab 9'!$C$8:$D$44</definedName>
    <definedName name="IGP">#REF!</definedName>
    <definedName name="RECADM">#REF!</definedName>
    <definedName name="_xlnm.Print_Titles" localSheetId="9">'Tab 9'!$3:$7</definedName>
    <definedName name="Títulos_impressão_IM" localSheetId="9">'Tab 9'!$3:$7</definedName>
  </definedNames>
  <calcPr fullCalcOnLoad="1"/>
</workbook>
</file>

<file path=xl/sharedStrings.xml><?xml version="1.0" encoding="utf-8"?>
<sst xmlns="http://schemas.openxmlformats.org/spreadsheetml/2006/main" count="477" uniqueCount="93">
  <si>
    <t>Período</t>
  </si>
  <si>
    <t>IR</t>
  </si>
  <si>
    <t>IPI</t>
  </si>
  <si>
    <t>II</t>
  </si>
  <si>
    <t>IOF</t>
  </si>
  <si>
    <t>CPMF</t>
  </si>
  <si>
    <t>COFINS</t>
  </si>
  <si>
    <t>CSLL</t>
  </si>
  <si>
    <t>PIS/Pasep</t>
  </si>
  <si>
    <t xml:space="preserve"> </t>
  </si>
  <si>
    <t>Acum. no ano</t>
  </si>
  <si>
    <t>Fonte: Secretaria da Receita Federal (SRF). Elaboração: Ipea/Dimac. Deflator: IPCA.</t>
  </si>
  <si>
    <r>
      <t>ARRECADAÇÃO TRIBUTÁRIA</t>
    </r>
    <r>
      <rPr>
        <b/>
        <vertAlign val="superscript"/>
        <sz val="8"/>
        <rFont val="Arial"/>
        <family val="2"/>
      </rPr>
      <t>a</t>
    </r>
  </si>
  <si>
    <r>
      <t>Demais</t>
    </r>
    <r>
      <rPr>
        <vertAlign val="superscript"/>
        <sz val="8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</si>
  <si>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Receitas administradas pela SRF.</t>
    </r>
  </si>
  <si>
    <r>
      <t xml:space="preserve">b </t>
    </r>
    <r>
      <rPr>
        <sz val="8"/>
        <rFont val="Arial"/>
        <family val="2"/>
      </rPr>
      <t>inclui outras receitas administradas, Refis e Paes.</t>
    </r>
  </si>
  <si>
    <t>EVOLUÇÃO DAS DESPESAS FISCAIS DO TESOURO</t>
  </si>
  <si>
    <t>Pessoal e encargos</t>
  </si>
  <si>
    <t xml:space="preserve"> Benefícios pevidenciários</t>
  </si>
  <si>
    <t>Total</t>
  </si>
  <si>
    <t>Transferências a estados e municípios</t>
  </si>
  <si>
    <t>(a)</t>
  </si>
  <si>
    <t>(b)</t>
  </si>
  <si>
    <t>(c)</t>
  </si>
  <si>
    <t>(d) = a + b +c</t>
  </si>
  <si>
    <t>(e)</t>
  </si>
  <si>
    <t>(f) = d + e</t>
  </si>
  <si>
    <t>Fonte: Secretaria do Tesouro Nacional (STN). Elaboração Ipea\Dimac. Deflator: IPCA</t>
  </si>
  <si>
    <r>
      <t>Outros</t>
    </r>
    <r>
      <rPr>
        <vertAlign val="superscript"/>
        <sz val="8"/>
        <rFont val="Arial"/>
        <family val="2"/>
      </rPr>
      <t>a</t>
    </r>
  </si>
  <si>
    <t>NECESSIDADES DE FINANCIAMENTO DO SETOR PÚBLICO: GOVERNO CONSOLIDADO -</t>
  </si>
  <si>
    <t>[em % do PIB]</t>
  </si>
  <si>
    <t>Primário</t>
  </si>
  <si>
    <t>Nominal</t>
  </si>
  <si>
    <t>Juros nominais</t>
  </si>
  <si>
    <t>Fonte: Bacen. Elaboração: Ipea/Dimac.</t>
  </si>
  <si>
    <t>(+) Deficit (-) Superavit.</t>
  </si>
  <si>
    <r>
      <t xml:space="preserve">FLUXO DOS ÚLTIMOS 12 MESES </t>
    </r>
    <r>
      <rPr>
        <b/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</si>
  <si>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</si>
  <si>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NECESSIDADES DE FINANCIAMENTO DO SETOR PÚBLICO: GOVERNO FEDERAL E BACEN -</t>
  </si>
  <si>
    <t>NECESSIDADES DE FINANCIAMENTO DO SETOR PÚBLICO: GOVERNOS ESTADUAIS E MUNICIPAIS</t>
  </si>
  <si>
    <t xml:space="preserve">NECESSIDADES DE FINANCIAMENTO DO SETOR PÚBLICO: EMPRESAS ESTATAISª - </t>
  </si>
  <si>
    <t>ª Engloba as Empresas Federais, Estaduais e Municipais.</t>
  </si>
  <si>
    <t>DÍVIDA LÍQUIDA TOTAL DO SETOR PÚBLICO</t>
  </si>
  <si>
    <t xml:space="preserve">Gov. central + Bacen </t>
  </si>
  <si>
    <t>Estados e municípios</t>
  </si>
  <si>
    <t>Empresas estatais</t>
  </si>
  <si>
    <r>
      <t>[em % do PIB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]</t>
    </r>
    <r>
      <rPr>
        <vertAlign val="superscript"/>
        <sz val="8"/>
        <rFont val="Arial"/>
        <family val="2"/>
      </rPr>
      <t xml:space="preserve"> </t>
    </r>
  </si>
  <si>
    <r>
      <t xml:space="preserve">a </t>
    </r>
    <r>
      <rPr>
        <sz val="8"/>
        <rFont val="Arial"/>
        <family val="2"/>
      </rPr>
      <t>PIB em 12 meses a preços do último mês do período.</t>
    </r>
  </si>
  <si>
    <t>DÍVIDA INTERNA E EXTERNA DO SETOR PÚBLICO</t>
  </si>
  <si>
    <t>Dívida interna</t>
  </si>
  <si>
    <t>Dívida externa</t>
  </si>
  <si>
    <t>BRASIL: RECEITA DO IMPOSTO SOBRE A CIRCULAÇÃO DE MERCADORIAS (ICMS)</t>
  </si>
  <si>
    <t>ICMS</t>
  </si>
  <si>
    <t>(R$ Mil)</t>
  </si>
  <si>
    <t>Fontes: Ministério da Fazenda/Cotepe. Elaboracao: Ipea/Dimac.</t>
  </si>
  <si>
    <r>
      <t>(a preços do último mês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)</t>
    </r>
  </si>
  <si>
    <r>
      <t xml:space="preserve">a </t>
    </r>
    <r>
      <rPr>
        <sz val="8"/>
        <rFont val="Arial"/>
        <family val="2"/>
      </rPr>
      <t>Deflator: IPCA</t>
    </r>
  </si>
  <si>
    <t>1. Arrecadação Tributária</t>
  </si>
  <si>
    <t>2. Evolução das Despesas Fiscais do Tesouro</t>
  </si>
  <si>
    <t>7. Dívida Líquida Total do Setor Público</t>
  </si>
  <si>
    <t>8. Dívidas Interna e Externa do Setor Público</t>
  </si>
  <si>
    <t>9. Brasil: Receita do Imposto sobre Circulação de Mercadorias (ICMS)</t>
  </si>
  <si>
    <t>6. Necessidades de Financiamento do Setor Público: Empresas Estatais — Fluxo dos Últimos 12 Meses</t>
  </si>
  <si>
    <t>5. Necessidades de Financiamento do Setor Público: Governos Estaduais e Municipais — Fluxo dos Últimos 12 Meses</t>
  </si>
  <si>
    <t>4. Necessidades de Financiamento do Setor Público: Governo Federal e Bacen — Fluxo dos Últimos 12 Meses</t>
  </si>
  <si>
    <t>3. Necessidades de Financiamento do Setor Público: Governo Consolidado — Fluxo dos Últimos 12 Meses</t>
  </si>
  <si>
    <t>Receita administrada pela Receita Federal</t>
  </si>
  <si>
    <t>* Sem desvalorização cambial sobre estoque da dívida mobiliária interna.</t>
  </si>
  <si>
    <r>
      <t>b</t>
    </r>
    <r>
      <rPr>
        <sz val="8"/>
        <rFont val="Arial"/>
        <family val="2"/>
      </rPr>
      <t xml:space="preserve"> Sem desvalorização cambial sobre estoque da dívida mobiliária interna.</t>
    </r>
  </si>
  <si>
    <r>
      <t>a</t>
    </r>
    <r>
      <rPr>
        <sz val="8"/>
        <rFont val="Arial"/>
        <family val="2"/>
      </rPr>
      <t xml:space="preserve"> sem desvalorização cambial sobre estoque da dívida mobiliária interna.</t>
    </r>
  </si>
  <si>
    <t>2009</t>
  </si>
  <si>
    <t>2010</t>
  </si>
  <si>
    <t>Total 2009</t>
  </si>
  <si>
    <t>a  Inclui custeio e capital,  transferência do Tesouro ao Banco Central e despesas do Banco Central.</t>
  </si>
  <si>
    <t>2011</t>
  </si>
  <si>
    <t>Total 2010</t>
  </si>
  <si>
    <t>TABELA VI.1</t>
  </si>
  <si>
    <t>TABELA VI.2</t>
  </si>
  <si>
    <t>TABELA VI.3</t>
  </si>
  <si>
    <t>TABELA VI.4</t>
  </si>
  <si>
    <t>TABELA VI.5</t>
  </si>
  <si>
    <t>TABELA VI.6</t>
  </si>
  <si>
    <t>TABELA VI.7</t>
  </si>
  <si>
    <t>TABELA VI.8</t>
  </si>
  <si>
    <t>TABELA VI.9</t>
  </si>
  <si>
    <t>VI. FINANÇAS PÚBLICAS</t>
  </si>
  <si>
    <t>Total 2011</t>
  </si>
  <si>
    <t>2012</t>
  </si>
  <si>
    <t>Carta de Conjuntura | dez 2012</t>
  </si>
  <si>
    <t>VI. FINANÇAS PÚBLICAS                                                                                  Carta de Conjuntura | dez 2012</t>
  </si>
  <si>
    <t>(Em R$ milhões de outubro de 2012)</t>
  </si>
  <si>
    <t>Out.12/Set.12</t>
  </si>
  <si>
    <t>Out.12/Out.11</t>
  </si>
</sst>
</file>

<file path=xl/styles.xml><?xml version="1.0" encoding="utf-8"?>
<styleSheet xmlns="http://schemas.openxmlformats.org/spreadsheetml/2006/main">
  <numFmts count="6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General_)"/>
    <numFmt numFmtId="185" formatCode="0.00_)"/>
    <numFmt numFmtId="186" formatCode="0.0%"/>
    <numFmt numFmtId="187" formatCode="mmmm"/>
    <numFmt numFmtId="188" formatCode="0.0000_)"/>
    <numFmt numFmtId="189" formatCode="#,##0.0_);\(#,##0.0\)"/>
    <numFmt numFmtId="190" formatCode="#,##0.000_);\(#,##0.000\)"/>
    <numFmt numFmtId="191" formatCode="#,##0.0000_);\(#,##0.0000\)"/>
    <numFmt numFmtId="192" formatCode="#,##0.00000_);\(#,##0.00000\)"/>
    <numFmt numFmtId="193" formatCode="0.0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_(* #,##0.0000_);_(* \(#,##0.0000\);_(* &quot;-&quot;??_);_(@_)"/>
    <numFmt numFmtId="198" formatCode="0.000%"/>
    <numFmt numFmtId="199" formatCode="0.00000_)"/>
    <numFmt numFmtId="200" formatCode="0_)"/>
    <numFmt numFmtId="201" formatCode="0.000000"/>
    <numFmt numFmtId="202" formatCode="0.0000000"/>
    <numFmt numFmtId="203" formatCode="0.00000"/>
    <numFmt numFmtId="204" formatCode="0.0000"/>
    <numFmt numFmtId="205" formatCode="0.000"/>
    <numFmt numFmtId="206" formatCode="#\ ##0_)"/>
    <numFmt numFmtId="207" formatCode="0.00__"/>
    <numFmt numFmtId="208" formatCode="0.0"/>
    <numFmt numFmtId="209" formatCode="yyyy"/>
    <numFmt numFmtId="210" formatCode="0.00000000"/>
    <numFmt numFmtId="211" formatCode="#\ ##0__"/>
    <numFmt numFmtId="212" formatCode="#\ ###\ ##0_)"/>
    <numFmt numFmtId="213" formatCode="0.000_)"/>
    <numFmt numFmtId="214" formatCode="#,##0.0"/>
    <numFmt numFmtId="215" formatCode="_(* #,##0.0_);_(* \(#,##0.0\);_(* &quot;-&quot;?_);_(@_)"/>
    <numFmt numFmtId="216" formatCode="mmm/yyyy"/>
  </numFmts>
  <fonts count="20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0"/>
      <name val="Courier"/>
      <family val="3"/>
    </font>
    <font>
      <sz val="8"/>
      <color indexed="8"/>
      <name val="Courier"/>
      <family val="3"/>
    </font>
    <font>
      <sz val="12"/>
      <name val="Courier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3" fillId="0" borderId="0">
      <alignment/>
      <protection/>
    </xf>
    <xf numFmtId="184" fontId="3" fillId="0" borderId="0">
      <alignment/>
      <protection/>
    </xf>
    <xf numFmtId="184" fontId="1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2" borderId="0" xfId="0" applyFont="1" applyFill="1" applyAlignment="1">
      <alignment/>
    </xf>
    <xf numFmtId="184" fontId="4" fillId="0" borderId="0" xfId="19" applyFont="1">
      <alignment/>
      <protection/>
    </xf>
    <xf numFmtId="184" fontId="5" fillId="0" borderId="0" xfId="19" applyFont="1" applyAlignment="1" applyProtection="1">
      <alignment horizontal="left"/>
      <protection/>
    </xf>
    <xf numFmtId="188" fontId="6" fillId="0" borderId="0" xfId="19" applyNumberFormat="1" applyFont="1" applyAlignment="1" applyProtection="1">
      <alignment horizontal="center"/>
      <protection/>
    </xf>
    <xf numFmtId="185" fontId="5" fillId="0" borderId="0" xfId="19" applyNumberFormat="1" applyFont="1" applyAlignment="1" applyProtection="1">
      <alignment horizontal="left"/>
      <protection/>
    </xf>
    <xf numFmtId="37" fontId="4" fillId="0" borderId="0" xfId="19" applyNumberFormat="1" applyFont="1" applyProtection="1">
      <alignment/>
      <protection/>
    </xf>
    <xf numFmtId="184" fontId="5" fillId="0" borderId="0" xfId="19" applyFont="1" applyBorder="1">
      <alignment/>
      <protection/>
    </xf>
    <xf numFmtId="186" fontId="4" fillId="2" borderId="0" xfId="22" applyNumberFormat="1" applyFont="1" applyFill="1" applyBorder="1" applyAlignment="1" applyProtection="1">
      <alignment horizontal="right"/>
      <protection/>
    </xf>
    <xf numFmtId="184" fontId="10" fillId="0" borderId="0" xfId="20" applyFont="1">
      <alignment/>
      <protection/>
    </xf>
    <xf numFmtId="184" fontId="5" fillId="2" borderId="0" xfId="20" applyFont="1" applyFill="1" applyBorder="1">
      <alignment/>
      <protection/>
    </xf>
    <xf numFmtId="184" fontId="4" fillId="0" borderId="0" xfId="20" applyFont="1">
      <alignment/>
      <protection/>
    </xf>
    <xf numFmtId="184" fontId="5" fillId="0" borderId="0" xfId="20" applyFont="1">
      <alignment/>
      <protection/>
    </xf>
    <xf numFmtId="171" fontId="4" fillId="0" borderId="0" xfId="23" applyFont="1" applyAlignment="1" applyProtection="1">
      <alignment/>
      <protection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184" fontId="6" fillId="2" borderId="0" xfId="0" applyNumberFormat="1" applyFont="1" applyFill="1" applyBorder="1" applyAlignment="1" applyProtection="1">
      <alignment horizontal="fill"/>
      <protection/>
    </xf>
    <xf numFmtId="0" fontId="4" fillId="2" borderId="0" xfId="0" applyFont="1" applyFill="1" applyBorder="1" applyAlignment="1">
      <alignment/>
    </xf>
    <xf numFmtId="184" fontId="6" fillId="2" borderId="0" xfId="0" applyNumberFormat="1" applyFont="1" applyFill="1" applyBorder="1" applyAlignment="1" applyProtection="1">
      <alignment horizontal="center"/>
      <protection/>
    </xf>
    <xf numFmtId="184" fontId="6" fillId="2" borderId="0" xfId="0" applyNumberFormat="1" applyFont="1" applyFill="1" applyBorder="1" applyAlignment="1" applyProtection="1">
      <alignment horizontal="right"/>
      <protection/>
    </xf>
    <xf numFmtId="0" fontId="4" fillId="2" borderId="1" xfId="0" applyFont="1" applyFill="1" applyBorder="1" applyAlignment="1">
      <alignment/>
    </xf>
    <xf numFmtId="184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 horizontal="left"/>
    </xf>
    <xf numFmtId="187" fontId="4" fillId="2" borderId="0" xfId="0" applyNumberFormat="1" applyFont="1" applyFill="1" applyAlignment="1">
      <alignment horizontal="left"/>
    </xf>
    <xf numFmtId="185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left"/>
    </xf>
    <xf numFmtId="187" fontId="4" fillId="2" borderId="2" xfId="0" applyNumberFormat="1" applyFont="1" applyFill="1" applyBorder="1" applyAlignment="1">
      <alignment horizontal="left"/>
    </xf>
    <xf numFmtId="185" fontId="4" fillId="2" borderId="2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187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85" fontId="12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/>
    </xf>
    <xf numFmtId="184" fontId="14" fillId="2" borderId="0" xfId="0" applyNumberFormat="1" applyFont="1" applyFill="1" applyAlignment="1" applyProtection="1">
      <alignment horizontal="left"/>
      <protection/>
    </xf>
    <xf numFmtId="0" fontId="1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Border="1" applyAlignment="1">
      <alignment/>
    </xf>
    <xf numFmtId="184" fontId="11" fillId="2" borderId="0" xfId="0" applyNumberFormat="1" applyFont="1" applyFill="1" applyAlignment="1" applyProtection="1">
      <alignment horizontal="left"/>
      <protection/>
    </xf>
    <xf numFmtId="0" fontId="10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208" fontId="4" fillId="2" borderId="0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14" fontId="4" fillId="2" borderId="0" xfId="0" applyNumberFormat="1" applyFont="1" applyFill="1" applyBorder="1" applyAlignment="1">
      <alignment horizontal="right"/>
    </xf>
    <xf numFmtId="214" fontId="4" fillId="2" borderId="2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Continuous" wrapText="1"/>
    </xf>
    <xf numFmtId="0" fontId="10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Continuous" wrapText="1"/>
    </xf>
    <xf numFmtId="208" fontId="4" fillId="2" borderId="0" xfId="0" applyNumberFormat="1" applyFont="1" applyFill="1" applyBorder="1" applyAlignment="1">
      <alignment/>
    </xf>
    <xf numFmtId="208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84" fontId="4" fillId="2" borderId="0" xfId="21" applyFont="1" applyFill="1">
      <alignment/>
      <protection/>
    </xf>
    <xf numFmtId="184" fontId="5" fillId="2" borderId="0" xfId="21" applyFont="1" applyFill="1" applyAlignment="1" applyProtection="1">
      <alignment horizontal="left"/>
      <protection/>
    </xf>
    <xf numFmtId="188" fontId="6" fillId="0" borderId="0" xfId="21" applyNumberFormat="1" applyFont="1" applyAlignment="1" applyProtection="1">
      <alignment horizontal="center"/>
      <protection/>
    </xf>
    <xf numFmtId="184" fontId="4" fillId="2" borderId="0" xfId="21" applyFont="1" applyFill="1" applyBorder="1" applyAlignment="1" applyProtection="1">
      <alignment horizontal="left"/>
      <protection/>
    </xf>
    <xf numFmtId="184" fontId="4" fillId="2" borderId="0" xfId="21" applyFont="1" applyFill="1" applyBorder="1">
      <alignment/>
      <protection/>
    </xf>
    <xf numFmtId="184" fontId="4" fillId="2" borderId="3" xfId="21" applyFont="1" applyFill="1" applyBorder="1" applyAlignment="1">
      <alignment wrapText="1"/>
      <protection/>
    </xf>
    <xf numFmtId="184" fontId="4" fillId="2" borderId="3" xfId="21" applyFont="1" applyFill="1" applyBorder="1" applyAlignment="1" applyProtection="1">
      <alignment horizontal="center" wrapText="1"/>
      <protection/>
    </xf>
    <xf numFmtId="184" fontId="4" fillId="2" borderId="0" xfId="21" applyFont="1" applyFill="1" applyBorder="1" applyAlignment="1">
      <alignment wrapText="1"/>
      <protection/>
    </xf>
    <xf numFmtId="184" fontId="4" fillId="2" borderId="4" xfId="21" applyFont="1" applyFill="1" applyBorder="1" applyAlignment="1">
      <alignment wrapText="1"/>
      <protection/>
    </xf>
    <xf numFmtId="184" fontId="4" fillId="2" borderId="4" xfId="21" applyFont="1" applyFill="1" applyBorder="1" applyAlignment="1" applyProtection="1">
      <alignment horizontal="center" wrapText="1"/>
      <protection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Border="1" applyAlignment="1">
      <alignment horizontal="right"/>
    </xf>
    <xf numFmtId="0" fontId="18" fillId="2" borderId="0" xfId="15" applyFont="1" applyFill="1" applyAlignment="1">
      <alignment/>
    </xf>
    <xf numFmtId="184" fontId="11" fillId="2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left"/>
    </xf>
    <xf numFmtId="187" fontId="4" fillId="2" borderId="5" xfId="0" applyNumberFormat="1" applyFont="1" applyFill="1" applyBorder="1" applyAlignment="1">
      <alignment horizontal="left"/>
    </xf>
    <xf numFmtId="37" fontId="4" fillId="0" borderId="5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1" fillId="2" borderId="0" xfId="0" applyFont="1" applyFill="1" applyBorder="1" applyAlignment="1" applyProtection="1">
      <alignment horizontal="left"/>
      <protection/>
    </xf>
    <xf numFmtId="3" fontId="4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171" fontId="4" fillId="2" borderId="0" xfId="23" applyNumberFormat="1" applyFont="1" applyFill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2" borderId="0" xfId="0" applyFont="1" applyFill="1" applyBorder="1" applyAlignment="1">
      <alignment/>
    </xf>
    <xf numFmtId="0" fontId="5" fillId="0" borderId="1" xfId="0" applyFont="1" applyBorder="1" applyAlignment="1">
      <alignment/>
    </xf>
    <xf numFmtId="187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/>
    </xf>
    <xf numFmtId="0" fontId="4" fillId="0" borderId="4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 wrapText="1"/>
      <protection/>
    </xf>
    <xf numFmtId="0" fontId="19" fillId="0" borderId="0" xfId="0" applyFont="1" applyAlignment="1">
      <alignment/>
    </xf>
    <xf numFmtId="3" fontId="4" fillId="2" borderId="5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17" fontId="4" fillId="2" borderId="0" xfId="0" applyNumberFormat="1" applyFont="1" applyFill="1" applyBorder="1" applyAlignment="1">
      <alignment/>
    </xf>
    <xf numFmtId="185" fontId="4" fillId="0" borderId="0" xfId="0" applyNumberFormat="1" applyFont="1" applyBorder="1" applyAlignment="1" applyProtection="1">
      <alignment horizontal="right"/>
      <protection/>
    </xf>
    <xf numFmtId="184" fontId="10" fillId="0" borderId="0" xfId="20" applyFont="1" applyBorder="1">
      <alignment/>
      <protection/>
    </xf>
    <xf numFmtId="184" fontId="4" fillId="0" borderId="0" xfId="20" applyFont="1" applyBorder="1">
      <alignment/>
      <protection/>
    </xf>
    <xf numFmtId="0" fontId="4" fillId="0" borderId="2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left"/>
      <protection/>
    </xf>
    <xf numFmtId="17" fontId="4" fillId="0" borderId="2" xfId="0" applyNumberFormat="1" applyFont="1" applyFill="1" applyBorder="1" applyAlignment="1">
      <alignment/>
    </xf>
    <xf numFmtId="2" fontId="4" fillId="0" borderId="2" xfId="0" applyNumberFormat="1" applyFont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4" fillId="2" borderId="6" xfId="0" applyFont="1" applyFill="1" applyBorder="1" applyAlignment="1">
      <alignment horizontal="left"/>
    </xf>
    <xf numFmtId="187" fontId="4" fillId="2" borderId="6" xfId="0" applyNumberFormat="1" applyFont="1" applyFill="1" applyBorder="1" applyAlignment="1">
      <alignment horizontal="left"/>
    </xf>
    <xf numFmtId="185" fontId="4" fillId="2" borderId="6" xfId="0" applyNumberFormat="1" applyFont="1" applyFill="1" applyBorder="1" applyAlignment="1">
      <alignment/>
    </xf>
    <xf numFmtId="214" fontId="4" fillId="2" borderId="6" xfId="0" applyNumberFormat="1" applyFont="1" applyFill="1" applyBorder="1" applyAlignment="1">
      <alignment horizontal="right"/>
    </xf>
    <xf numFmtId="208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186" fontId="4" fillId="2" borderId="2" xfId="22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  <xf numFmtId="188" fontId="0" fillId="0" borderId="0" xfId="0" applyNumberFormat="1" applyBorder="1" applyAlignment="1" applyProtection="1">
      <alignment/>
      <protection/>
    </xf>
    <xf numFmtId="2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/>
    </xf>
    <xf numFmtId="184" fontId="4" fillId="2" borderId="3" xfId="21" applyFont="1" applyFill="1" applyBorder="1" applyAlignment="1">
      <alignment vertical="center" wrapText="1"/>
      <protection/>
    </xf>
    <xf numFmtId="184" fontId="6" fillId="0" borderId="4" xfId="21" applyFont="1" applyBorder="1" applyAlignment="1">
      <alignment vertical="center" wrapText="1"/>
      <protection/>
    </xf>
    <xf numFmtId="214" fontId="4" fillId="2" borderId="0" xfId="0" applyNumberFormat="1" applyFont="1" applyFill="1" applyBorder="1" applyAlignment="1">
      <alignment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VII.1" xfId="19"/>
    <cellStyle name="Normal_Tabela_VII.2" xfId="20"/>
    <cellStyle name="Normal_Tabela_VII.9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75" t="s">
        <v>89</v>
      </c>
    </row>
    <row r="3" ht="12.75">
      <c r="B3" s="78" t="s">
        <v>57</v>
      </c>
    </row>
    <row r="4" ht="12.75">
      <c r="B4" s="78" t="s">
        <v>58</v>
      </c>
    </row>
    <row r="5" ht="12.75">
      <c r="B5" s="78" t="s">
        <v>65</v>
      </c>
    </row>
    <row r="6" ht="12.75">
      <c r="B6" s="78" t="s">
        <v>64</v>
      </c>
    </row>
    <row r="7" ht="12.75">
      <c r="B7" s="78" t="s">
        <v>63</v>
      </c>
    </row>
    <row r="8" ht="12.75">
      <c r="B8" s="78" t="s">
        <v>62</v>
      </c>
    </row>
    <row r="9" ht="12.75">
      <c r="B9" s="78" t="s">
        <v>59</v>
      </c>
    </row>
    <row r="10" ht="12.75">
      <c r="B10" s="78" t="s">
        <v>60</v>
      </c>
    </row>
    <row r="11" ht="12.75">
      <c r="B11" s="78" t="s">
        <v>61</v>
      </c>
    </row>
  </sheetData>
  <hyperlinks>
    <hyperlink ref="B3" location="'Tab 1'!A1" display="1. Arrecadação Tributária"/>
    <hyperlink ref="B4" location="'Tab 2'!A1" display="2. Evolução das Despesas Fiscais do Tesouro"/>
    <hyperlink ref="B5" location="'Tab 3'!A1" display="3. Necessidades de Financiamento do Setor Público: Governo Consolidado — Fluxo dos Últimos 12 Meses"/>
    <hyperlink ref="B6" location="'Tab 4'!A1" display="4. Necessidades de Financiamento do Setor Público: Governo Federal e Bacen — Fluxo dos Últimos 12 Meses"/>
    <hyperlink ref="B7" location="'Tab 5'!A1" display="5. Necessidades de Financiamento do Setor Público: Governos Estaduais e Municipais — Fluxo dos Últimos 12 Meses"/>
    <hyperlink ref="B8" location="'Tab 6'!A1" display="6. Necessidades de Financiamento do Setor Público: Empresas Estatais — Fluxo dos Últimos 12 Meses"/>
    <hyperlink ref="B9" location="'Tab 7'!A1" display="7. Dívida Líquida Total do Setor Público"/>
    <hyperlink ref="B10" location="'Tab 8'!A1" display="8. Dívidas Interna e Externa do Setor Público"/>
    <hyperlink ref="B11" location="'TAB 9'!A1" display="9. Brasil: Receita do Imposto sobre Circulação de Mercadorias (ICMS)"/>
  </hyperlinks>
  <printOptions/>
  <pageMargins left="0.75" right="0.75" top="1" bottom="1" header="0.492125985" footer="0.492125985"/>
  <pageSetup horizontalDpi="600" verticalDpi="600" orientation="portrait" paperSize="9" scale="66" r:id="rId1"/>
  <colBreaks count="1" manualBreakCount="1">
    <brk id="1" max="1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B1:F91"/>
  <sheetViews>
    <sheetView showGridLines="0" zoomScaleSheetLayoutView="100" workbookViewId="0" topLeftCell="A1">
      <selection activeCell="A1" sqref="A1"/>
    </sheetView>
  </sheetViews>
  <sheetFormatPr defaultColWidth="12.28125" defaultRowHeight="12.75"/>
  <cols>
    <col min="1" max="1" width="3.7109375" style="65" customWidth="1"/>
    <col min="2" max="2" width="4.421875" style="65" bestFit="1" customWidth="1"/>
    <col min="3" max="3" width="11.140625" style="65" customWidth="1"/>
    <col min="4" max="5" width="34.8515625" style="65" customWidth="1"/>
    <col min="9" max="16384" width="14.8515625" style="65" customWidth="1"/>
  </cols>
  <sheetData>
    <row r="1" spans="2:5" ht="12.75">
      <c r="B1" s="76" t="s">
        <v>85</v>
      </c>
      <c r="E1" s="77" t="str">
        <f>'Tab 1'!$M$1</f>
        <v>Carta de Conjuntura | dez 2012</v>
      </c>
    </row>
    <row r="3" spans="3:5" ht="12.75">
      <c r="C3" s="66" t="s">
        <v>84</v>
      </c>
      <c r="D3" s="67"/>
      <c r="E3" s="67"/>
    </row>
    <row r="4" ht="12.75">
      <c r="C4" s="66" t="s">
        <v>51</v>
      </c>
    </row>
    <row r="5" spans="3:5" ht="12.75">
      <c r="C5" s="68"/>
      <c r="D5" s="69"/>
      <c r="E5" s="69"/>
    </row>
    <row r="6" spans="2:5" s="72" customFormat="1" ht="17.25" customHeight="1">
      <c r="B6" s="70"/>
      <c r="C6" s="140" t="s">
        <v>0</v>
      </c>
      <c r="D6" s="71" t="s">
        <v>52</v>
      </c>
      <c r="E6" s="71" t="s">
        <v>52</v>
      </c>
    </row>
    <row r="7" spans="2:5" s="72" customFormat="1" ht="17.25" customHeight="1" thickBot="1">
      <c r="B7" s="73"/>
      <c r="C7" s="141"/>
      <c r="D7" s="74" t="s">
        <v>53</v>
      </c>
      <c r="E7" s="74" t="s">
        <v>55</v>
      </c>
    </row>
    <row r="8" spans="2:5" s="34" customFormat="1" ht="12" thickTop="1">
      <c r="B8" s="132" t="s">
        <v>70</v>
      </c>
      <c r="C8" s="32">
        <v>40118</v>
      </c>
      <c r="D8" s="96">
        <v>21375634</v>
      </c>
      <c r="E8" s="96">
        <v>25260684.470026318</v>
      </c>
    </row>
    <row r="9" spans="2:6" s="34" customFormat="1" ht="11.25">
      <c r="B9" s="113" t="s">
        <v>9</v>
      </c>
      <c r="C9" s="32">
        <v>40148</v>
      </c>
      <c r="D9" s="96">
        <v>22190529</v>
      </c>
      <c r="E9" s="96">
        <v>26127051.88050728</v>
      </c>
      <c r="F9" s="19"/>
    </row>
    <row r="10" spans="2:5" s="19" customFormat="1" ht="11.25">
      <c r="B10" s="83"/>
      <c r="C10" s="84" t="s">
        <v>72</v>
      </c>
      <c r="D10" s="112">
        <v>229381145</v>
      </c>
      <c r="E10" s="112">
        <v>270408198</v>
      </c>
    </row>
    <row r="11" spans="2:5" s="19" customFormat="1" ht="11.25">
      <c r="B11" s="113" t="s">
        <v>71</v>
      </c>
      <c r="C11" s="32">
        <v>40179</v>
      </c>
      <c r="D11" s="96">
        <v>21336652</v>
      </c>
      <c r="E11" s="96">
        <v>24934705.676168174</v>
      </c>
    </row>
    <row r="12" spans="2:5" s="19" customFormat="1" ht="11.25">
      <c r="B12" s="113" t="s">
        <v>9</v>
      </c>
      <c r="C12" s="32">
        <v>40210</v>
      </c>
      <c r="D12" s="96">
        <v>19995484</v>
      </c>
      <c r="E12" s="96">
        <v>23186546.39746991</v>
      </c>
    </row>
    <row r="13" spans="2:5" s="19" customFormat="1" ht="11.25">
      <c r="B13" s="113" t="s">
        <v>9</v>
      </c>
      <c r="C13" s="32">
        <v>40238</v>
      </c>
      <c r="D13" s="96">
        <v>20907094</v>
      </c>
      <c r="E13" s="96">
        <v>24118243.77491184</v>
      </c>
    </row>
    <row r="14" spans="2:5" s="19" customFormat="1" ht="11.25">
      <c r="B14" s="113" t="s">
        <v>9</v>
      </c>
      <c r="C14" s="32">
        <v>40269</v>
      </c>
      <c r="D14" s="96">
        <v>22494884</v>
      </c>
      <c r="E14" s="96">
        <v>25802788.567130066</v>
      </c>
    </row>
    <row r="15" spans="2:5" s="19" customFormat="1" ht="11.25">
      <c r="B15" s="113" t="s">
        <v>9</v>
      </c>
      <c r="C15" s="32">
        <v>40299</v>
      </c>
      <c r="D15" s="96">
        <v>22522262</v>
      </c>
      <c r="E15" s="96">
        <v>25723572.09532137</v>
      </c>
    </row>
    <row r="16" spans="2:5" s="19" customFormat="1" ht="11.25">
      <c r="B16" s="113" t="s">
        <v>9</v>
      </c>
      <c r="C16" s="32">
        <v>40330</v>
      </c>
      <c r="D16" s="96">
        <v>21967416</v>
      </c>
      <c r="E16" s="96">
        <v>25089860.38897497</v>
      </c>
    </row>
    <row r="17" spans="2:5" s="19" customFormat="1" ht="11.25">
      <c r="B17" s="113" t="s">
        <v>9</v>
      </c>
      <c r="C17" s="32">
        <v>40360</v>
      </c>
      <c r="D17" s="96">
        <v>22037935</v>
      </c>
      <c r="E17" s="96">
        <v>25167894.84627375</v>
      </c>
    </row>
    <row r="18" spans="2:5" s="19" customFormat="1" ht="11.25">
      <c r="B18" s="113" t="s">
        <v>9</v>
      </c>
      <c r="C18" s="32">
        <v>40391</v>
      </c>
      <c r="D18" s="96">
        <v>23934512</v>
      </c>
      <c r="E18" s="96">
        <v>27322944.739982452</v>
      </c>
    </row>
    <row r="19" spans="2:5" s="19" customFormat="1" ht="11.25">
      <c r="B19" s="113" t="s">
        <v>9</v>
      </c>
      <c r="C19" s="32">
        <v>40422</v>
      </c>
      <c r="D19" s="96">
        <v>23078186</v>
      </c>
      <c r="E19" s="96">
        <v>26227409.178099275</v>
      </c>
    </row>
    <row r="20" spans="2:5" s="19" customFormat="1" ht="11.25">
      <c r="B20" s="113" t="s">
        <v>9</v>
      </c>
      <c r="C20" s="32">
        <v>40452</v>
      </c>
      <c r="D20" s="96">
        <v>23308671</v>
      </c>
      <c r="E20" s="96">
        <v>26292131.158730567</v>
      </c>
    </row>
    <row r="21" spans="2:5" s="19" customFormat="1" ht="11.25">
      <c r="B21" s="113" t="s">
        <v>9</v>
      </c>
      <c r="C21" s="32">
        <v>40483</v>
      </c>
      <c r="D21" s="96">
        <v>23910063</v>
      </c>
      <c r="E21" s="96">
        <v>26748511.54095872</v>
      </c>
    </row>
    <row r="22" spans="2:5" s="19" customFormat="1" ht="11.25">
      <c r="B22" s="113" t="s">
        <v>9</v>
      </c>
      <c r="C22" s="32">
        <v>40513</v>
      </c>
      <c r="D22" s="96">
        <v>25233265</v>
      </c>
      <c r="E22" s="96">
        <v>28052050.35795976</v>
      </c>
    </row>
    <row r="23" spans="2:5" s="19" customFormat="1" ht="11.25">
      <c r="B23" s="83"/>
      <c r="C23" s="84" t="s">
        <v>75</v>
      </c>
      <c r="D23" s="112">
        <v>270726424</v>
      </c>
      <c r="E23" s="112">
        <v>308666658.72198087</v>
      </c>
    </row>
    <row r="24" spans="2:5" s="19" customFormat="1" ht="11.25">
      <c r="B24" s="113" t="s">
        <v>74</v>
      </c>
      <c r="C24" s="32">
        <v>40544</v>
      </c>
      <c r="D24" s="96">
        <v>24460545</v>
      </c>
      <c r="E24" s="96">
        <v>26969131.997225683</v>
      </c>
    </row>
    <row r="25" spans="2:5" s="19" customFormat="1" ht="11.25">
      <c r="B25" s="113" t="s">
        <v>9</v>
      </c>
      <c r="C25" s="32">
        <v>40575</v>
      </c>
      <c r="D25" s="96">
        <v>22865831</v>
      </c>
      <c r="E25" s="96">
        <v>25010778.5727172</v>
      </c>
    </row>
    <row r="26" spans="2:5" s="19" customFormat="1" ht="11.25">
      <c r="B26" s="113" t="s">
        <v>9</v>
      </c>
      <c r="C26" s="32">
        <v>40603</v>
      </c>
      <c r="D26" s="96">
        <v>23300926</v>
      </c>
      <c r="E26" s="96">
        <v>25286927.35346045</v>
      </c>
    </row>
    <row r="27" spans="2:5" s="19" customFormat="1" ht="11.25">
      <c r="B27" s="113" t="s">
        <v>9</v>
      </c>
      <c r="C27" s="32">
        <v>40634</v>
      </c>
      <c r="D27" s="96">
        <v>24402313</v>
      </c>
      <c r="E27" s="96">
        <v>26279823.66476007</v>
      </c>
    </row>
    <row r="28" spans="2:5" s="19" customFormat="1" ht="11.25">
      <c r="B28" s="113" t="s">
        <v>9</v>
      </c>
      <c r="C28" s="32">
        <v>40664</v>
      </c>
      <c r="D28" s="96">
        <v>24236719</v>
      </c>
      <c r="E28" s="96">
        <v>25979351.51213727</v>
      </c>
    </row>
    <row r="29" spans="2:5" s="19" customFormat="1" ht="11.25">
      <c r="B29" s="113" t="s">
        <v>9</v>
      </c>
      <c r="C29" s="32">
        <v>40695</v>
      </c>
      <c r="D29" s="96">
        <v>24797079</v>
      </c>
      <c r="E29" s="96">
        <v>26540206.346974738</v>
      </c>
    </row>
    <row r="30" spans="2:5" s="19" customFormat="1" ht="11.25">
      <c r="B30" s="113" t="s">
        <v>9</v>
      </c>
      <c r="C30" s="32">
        <v>40725</v>
      </c>
      <c r="D30" s="96">
        <v>24496829</v>
      </c>
      <c r="E30" s="96">
        <v>26176977.001768485</v>
      </c>
    </row>
    <row r="31" spans="2:5" s="19" customFormat="1" ht="11.25">
      <c r="B31" s="113" t="s">
        <v>9</v>
      </c>
      <c r="C31" s="32">
        <v>40756</v>
      </c>
      <c r="D31" s="96">
        <v>25672850</v>
      </c>
      <c r="E31" s="96">
        <v>27332542.870284915</v>
      </c>
    </row>
    <row r="32" spans="2:5" s="19" customFormat="1" ht="11.25">
      <c r="B32" s="113" t="s">
        <v>9</v>
      </c>
      <c r="C32" s="32">
        <v>40787</v>
      </c>
      <c r="D32" s="96">
        <v>26201478</v>
      </c>
      <c r="E32" s="96">
        <v>27748254.373876616</v>
      </c>
    </row>
    <row r="33" spans="2:5" s="19" customFormat="1" ht="11.25">
      <c r="B33" s="113" t="s">
        <v>9</v>
      </c>
      <c r="C33" s="32">
        <v>40817</v>
      </c>
      <c r="D33" s="96">
        <v>26293334</v>
      </c>
      <c r="E33" s="96">
        <v>27726275.75286113</v>
      </c>
    </row>
    <row r="34" spans="2:5" s="19" customFormat="1" ht="11.25">
      <c r="B34" s="113" t="s">
        <v>9</v>
      </c>
      <c r="C34" s="32">
        <v>40848</v>
      </c>
      <c r="D34" s="96">
        <v>26470395</v>
      </c>
      <c r="E34" s="96">
        <v>27768591.707659148</v>
      </c>
    </row>
    <row r="35" spans="2:5" s="19" customFormat="1" ht="11.25">
      <c r="B35" s="113" t="s">
        <v>9</v>
      </c>
      <c r="C35" s="32">
        <v>40878</v>
      </c>
      <c r="D35" s="96">
        <v>28910964</v>
      </c>
      <c r="E35" s="96">
        <v>30178000.016335018</v>
      </c>
    </row>
    <row r="36" spans="2:5" s="19" customFormat="1" ht="11.25">
      <c r="B36" s="83"/>
      <c r="C36" s="84" t="s">
        <v>86</v>
      </c>
      <c r="D36" s="112">
        <v>302109263</v>
      </c>
      <c r="E36" s="112">
        <v>322996861.1700607</v>
      </c>
    </row>
    <row r="37" spans="2:5" s="19" customFormat="1" ht="11.25">
      <c r="B37" s="113" t="s">
        <v>87</v>
      </c>
      <c r="C37" s="32">
        <v>40909</v>
      </c>
      <c r="D37" s="96">
        <v>27380341</v>
      </c>
      <c r="E37" s="96">
        <v>28421145.7725715</v>
      </c>
    </row>
    <row r="38" spans="2:5" s="19" customFormat="1" ht="11.25">
      <c r="B38" s="113" t="s">
        <v>9</v>
      </c>
      <c r="C38" s="32">
        <v>40940</v>
      </c>
      <c r="D38" s="96">
        <v>23819933</v>
      </c>
      <c r="E38" s="96">
        <v>24614648.973936852</v>
      </c>
    </row>
    <row r="39" spans="2:5" s="19" customFormat="1" ht="11.25">
      <c r="B39" s="113" t="s">
        <v>9</v>
      </c>
      <c r="C39" s="32">
        <v>40969</v>
      </c>
      <c r="D39" s="96">
        <v>26045982</v>
      </c>
      <c r="E39" s="96">
        <v>26858565.29347742</v>
      </c>
    </row>
    <row r="40" spans="2:5" s="19" customFormat="1" ht="11.25">
      <c r="B40" s="113" t="s">
        <v>9</v>
      </c>
      <c r="C40" s="32">
        <v>41000</v>
      </c>
      <c r="D40" s="96">
        <v>27254682</v>
      </c>
      <c r="E40" s="96">
        <v>27926251.39952586</v>
      </c>
    </row>
    <row r="41" spans="2:5" s="19" customFormat="1" ht="11.25">
      <c r="B41" s="113" t="s">
        <v>9</v>
      </c>
      <c r="C41" s="32">
        <v>41030</v>
      </c>
      <c r="D41" s="96">
        <v>26589504</v>
      </c>
      <c r="E41" s="96">
        <v>27146976.316143386</v>
      </c>
    </row>
    <row r="42" spans="2:5" s="19" customFormat="1" ht="11.25">
      <c r="B42" s="113" t="s">
        <v>9</v>
      </c>
      <c r="C42" s="32">
        <v>41061</v>
      </c>
      <c r="D42" s="96">
        <v>17392049</v>
      </c>
      <c r="E42" s="96">
        <v>17742514.727597974</v>
      </c>
    </row>
    <row r="43" spans="2:5" s="19" customFormat="1" ht="11.25">
      <c r="B43" s="113" t="s">
        <v>9</v>
      </c>
      <c r="C43" s="32">
        <v>41091</v>
      </c>
      <c r="D43" s="96">
        <v>18081575</v>
      </c>
      <c r="E43" s="96">
        <v>18366934.790719613</v>
      </c>
    </row>
    <row r="44" spans="2:5" s="19" customFormat="1" ht="11.25">
      <c r="B44" s="113" t="s">
        <v>9</v>
      </c>
      <c r="C44" s="32">
        <v>41122</v>
      </c>
      <c r="D44" s="96">
        <v>15097486</v>
      </c>
      <c r="E44" s="96">
        <v>15273134.135545157</v>
      </c>
    </row>
    <row r="45" spans="2:5" s="19" customFormat="1" ht="11.25">
      <c r="B45" s="113" t="s">
        <v>9</v>
      </c>
      <c r="C45" s="32">
        <v>41153</v>
      </c>
      <c r="D45" s="96">
        <v>18767641</v>
      </c>
      <c r="E45" s="96">
        <v>18878374.577130623</v>
      </c>
    </row>
    <row r="46" spans="2:5" s="34" customFormat="1" ht="11.25">
      <c r="B46" s="118" t="s">
        <v>9</v>
      </c>
      <c r="C46" s="29">
        <v>41183</v>
      </c>
      <c r="D46" s="122">
        <v>14909121</v>
      </c>
      <c r="E46" s="122">
        <v>14909121</v>
      </c>
    </row>
    <row r="47" s="34" customFormat="1" ht="11.25">
      <c r="C47" s="87" t="s">
        <v>54</v>
      </c>
    </row>
    <row r="48" s="34" customFormat="1" ht="11.25">
      <c r="C48" s="97" t="s">
        <v>56</v>
      </c>
    </row>
    <row r="49" spans="4:5" s="34" customFormat="1" ht="11.25">
      <c r="D49" s="19"/>
      <c r="E49" s="19"/>
    </row>
    <row r="50" spans="4:5" s="34" customFormat="1" ht="11.25">
      <c r="D50" s="19"/>
      <c r="E50" s="19"/>
    </row>
    <row r="51" spans="3:5" s="34" customFormat="1" ht="11.25">
      <c r="C51" s="19"/>
      <c r="D51" s="19"/>
      <c r="E51" s="19"/>
    </row>
    <row r="52" spans="3:5" s="34" customFormat="1" ht="11.25">
      <c r="C52" s="19"/>
      <c r="D52" s="19"/>
      <c r="E52" s="19"/>
    </row>
    <row r="53" spans="3:5" s="34" customFormat="1" ht="11.25">
      <c r="C53" s="19"/>
      <c r="D53" s="19"/>
      <c r="E53" s="19"/>
    </row>
    <row r="54" spans="3:5" s="34" customFormat="1" ht="11.25">
      <c r="C54" s="19"/>
      <c r="D54" s="19"/>
      <c r="E54" s="19"/>
    </row>
    <row r="55" spans="3:5" s="34" customFormat="1" ht="11.25">
      <c r="C55" s="19"/>
      <c r="D55" s="19"/>
      <c r="E55" s="19"/>
    </row>
    <row r="56" spans="3:5" s="34" customFormat="1" ht="11.25">
      <c r="C56" s="19"/>
      <c r="D56" s="19"/>
      <c r="E56" s="19"/>
    </row>
    <row r="57" spans="3:5" s="34" customFormat="1" ht="11.25">
      <c r="C57" s="19"/>
      <c r="D57" s="19"/>
      <c r="E57" s="19"/>
    </row>
    <row r="58" spans="3:5" s="34" customFormat="1" ht="11.25">
      <c r="C58" s="19"/>
      <c r="D58" s="19"/>
      <c r="E58" s="19"/>
    </row>
    <row r="59" spans="3:5" s="34" customFormat="1" ht="11.25">
      <c r="C59" s="19"/>
      <c r="D59" s="19"/>
      <c r="E59" s="19"/>
    </row>
    <row r="60" spans="3:5" s="34" customFormat="1" ht="11.25">
      <c r="C60" s="19"/>
      <c r="D60" s="19"/>
      <c r="E60" s="19"/>
    </row>
    <row r="61" spans="3:5" s="34" customFormat="1" ht="11.25">
      <c r="C61" s="19"/>
      <c r="D61" s="19"/>
      <c r="E61" s="19"/>
    </row>
    <row r="62" spans="3:5" s="34" customFormat="1" ht="11.25">
      <c r="C62" s="19"/>
      <c r="D62" s="19"/>
      <c r="E62" s="19"/>
    </row>
    <row r="63" spans="3:5" s="34" customFormat="1" ht="11.25">
      <c r="C63" s="19"/>
      <c r="D63" s="19"/>
      <c r="E63" s="19"/>
    </row>
    <row r="64" spans="3:5" s="34" customFormat="1" ht="11.25">
      <c r="C64" s="19"/>
      <c r="D64" s="19"/>
      <c r="E64" s="19"/>
    </row>
    <row r="65" spans="3:5" s="34" customFormat="1" ht="11.25">
      <c r="C65" s="19"/>
      <c r="D65" s="19"/>
      <c r="E65" s="19"/>
    </row>
    <row r="66" spans="3:5" s="34" customFormat="1" ht="11.25">
      <c r="C66" s="19"/>
      <c r="D66" s="19"/>
      <c r="E66" s="19"/>
    </row>
    <row r="67" spans="3:5" s="34" customFormat="1" ht="11.25">
      <c r="C67" s="19"/>
      <c r="D67" s="19"/>
      <c r="E67" s="19"/>
    </row>
    <row r="68" spans="3:5" s="34" customFormat="1" ht="11.25">
      <c r="C68" s="19"/>
      <c r="D68" s="19"/>
      <c r="E68" s="19"/>
    </row>
    <row r="69" spans="3:5" s="34" customFormat="1" ht="11.25">
      <c r="C69" s="19"/>
      <c r="D69" s="19"/>
      <c r="E69" s="19"/>
    </row>
    <row r="70" spans="3:5" s="34" customFormat="1" ht="11.25">
      <c r="C70" s="19"/>
      <c r="D70" s="19"/>
      <c r="E70" s="19"/>
    </row>
    <row r="71" spans="3:5" s="34" customFormat="1" ht="11.25">
      <c r="C71" s="19"/>
      <c r="D71" s="19"/>
      <c r="E71" s="19"/>
    </row>
    <row r="72" spans="3:5" s="34" customFormat="1" ht="11.25">
      <c r="C72" s="19"/>
      <c r="D72" s="19"/>
      <c r="E72" s="19"/>
    </row>
    <row r="73" spans="2:5" s="34" customFormat="1" ht="12.75">
      <c r="B73" s="98"/>
      <c r="C73" s="19"/>
      <c r="D73" s="19"/>
      <c r="E73" s="19"/>
    </row>
    <row r="74" spans="3:5" s="34" customFormat="1" ht="11.25">
      <c r="C74" s="19"/>
      <c r="D74" s="19"/>
      <c r="E74" s="19"/>
    </row>
    <row r="75" spans="3:5" s="34" customFormat="1" ht="11.25">
      <c r="C75" s="19"/>
      <c r="D75" s="19"/>
      <c r="E75" s="19"/>
    </row>
    <row r="76" spans="3:5" s="34" customFormat="1" ht="11.25">
      <c r="C76" s="19"/>
      <c r="D76" s="19"/>
      <c r="E76" s="19"/>
    </row>
    <row r="77" spans="3:5" s="34" customFormat="1" ht="11.25">
      <c r="C77" s="19"/>
      <c r="D77" s="19"/>
      <c r="E77" s="19"/>
    </row>
    <row r="78" spans="3:5" s="34" customFormat="1" ht="11.25">
      <c r="C78" s="19"/>
      <c r="D78" s="19"/>
      <c r="E78" s="19"/>
    </row>
    <row r="79" spans="3:5" s="34" customFormat="1" ht="11.25">
      <c r="C79" s="19"/>
      <c r="D79" s="19"/>
      <c r="E79" s="19"/>
    </row>
    <row r="80" spans="3:5" s="34" customFormat="1" ht="11.25">
      <c r="C80" s="19"/>
      <c r="D80" s="19"/>
      <c r="E80" s="19"/>
    </row>
    <row r="81" spans="3:5" s="34" customFormat="1" ht="11.25">
      <c r="C81" s="19"/>
      <c r="D81" s="19"/>
      <c r="E81" s="19"/>
    </row>
    <row r="82" spans="3:5" s="34" customFormat="1" ht="11.25">
      <c r="C82" s="19"/>
      <c r="D82" s="19"/>
      <c r="E82" s="19"/>
    </row>
    <row r="83" spans="3:5" s="34" customFormat="1" ht="11.25">
      <c r="C83" s="19"/>
      <c r="D83" s="19"/>
      <c r="E83" s="19"/>
    </row>
    <row r="84" spans="3:5" s="34" customFormat="1" ht="11.25">
      <c r="C84" s="19"/>
      <c r="D84" s="19"/>
      <c r="E84" s="19"/>
    </row>
    <row r="85" spans="3:5" s="34" customFormat="1" ht="11.25">
      <c r="C85" s="19"/>
      <c r="D85" s="19"/>
      <c r="E85" s="19"/>
    </row>
    <row r="86" spans="3:5" s="34" customFormat="1" ht="11.25">
      <c r="C86" s="19"/>
      <c r="D86" s="19"/>
      <c r="E86" s="19"/>
    </row>
    <row r="87" spans="3:5" s="34" customFormat="1" ht="11.25">
      <c r="C87" s="19"/>
      <c r="D87" s="19"/>
      <c r="E87" s="19"/>
    </row>
    <row r="88" spans="3:5" s="34" customFormat="1" ht="11.25">
      <c r="C88" s="19"/>
      <c r="D88" s="19"/>
      <c r="E88" s="19"/>
    </row>
    <row r="89" spans="3:5" s="34" customFormat="1" ht="11.25">
      <c r="C89" s="19"/>
      <c r="D89" s="19"/>
      <c r="E89" s="19"/>
    </row>
    <row r="90" spans="3:5" s="34" customFormat="1" ht="11.25">
      <c r="C90" s="19"/>
      <c r="D90" s="19"/>
      <c r="E90" s="19"/>
    </row>
    <row r="91" spans="3:5" s="34" customFormat="1" ht="11.25">
      <c r="C91" s="19"/>
      <c r="D91" s="19"/>
      <c r="E91" s="19"/>
    </row>
    <row r="92" s="34" customFormat="1" ht="11.25"/>
    <row r="93" s="34" customFormat="1" ht="11.25"/>
    <row r="94" s="34" customFormat="1" ht="11.25"/>
    <row r="95" s="34" customFormat="1" ht="11.25"/>
    <row r="96" s="34" customFormat="1" ht="11.25"/>
    <row r="97" s="34" customFormat="1" ht="11.25"/>
    <row r="98" s="34" customFormat="1" ht="11.25"/>
    <row r="99" s="34" customFormat="1" ht="11.25"/>
    <row r="100" s="34" customFormat="1" ht="11.25"/>
    <row r="101" s="34" customFormat="1" ht="11.25"/>
    <row r="102" s="34" customFormat="1" ht="11.25"/>
    <row r="103" s="34" customFormat="1" ht="11.25"/>
    <row r="104" s="34" customFormat="1" ht="11.25"/>
    <row r="105" s="34" customFormat="1" ht="11.25"/>
    <row r="106" s="34" customFormat="1" ht="11.25"/>
    <row r="107" s="34" customFormat="1" ht="11.25"/>
    <row r="108" s="34" customFormat="1" ht="11.25"/>
    <row r="109" s="34" customFormat="1" ht="11.25"/>
    <row r="110" s="34" customFormat="1" ht="11.25"/>
    <row r="111" s="34" customFormat="1" ht="11.25"/>
    <row r="112" s="34" customFormat="1" ht="11.25"/>
    <row r="113" s="34" customFormat="1" ht="11.25"/>
    <row r="114" s="34" customFormat="1" ht="11.25"/>
    <row r="115" s="34" customFormat="1" ht="11.25"/>
    <row r="116" s="34" customFormat="1" ht="11.25"/>
    <row r="117" s="34" customFormat="1" ht="11.25"/>
    <row r="118" s="34" customFormat="1" ht="11.25"/>
    <row r="119" s="34" customFormat="1" ht="11.25"/>
    <row r="120" s="34" customFormat="1" ht="11.25"/>
  </sheetData>
  <mergeCells count="1">
    <mergeCell ref="C6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6"/>
  <sheetViews>
    <sheetView showGridLines="0" zoomScaleSheetLayoutView="75" workbookViewId="0" topLeftCell="A1">
      <selection activeCell="A1" sqref="A1"/>
    </sheetView>
  </sheetViews>
  <sheetFormatPr defaultColWidth="11.140625" defaultRowHeight="12.75"/>
  <cols>
    <col min="1" max="1" width="3.7109375" style="2" customWidth="1"/>
    <col min="2" max="2" width="5.57421875" style="2" bestFit="1" customWidth="1"/>
    <col min="3" max="3" width="11.140625" style="2" customWidth="1"/>
    <col min="4" max="12" width="9.8515625" style="2" customWidth="1"/>
    <col min="13" max="13" width="11.28125" style="2" customWidth="1"/>
    <col min="14" max="16384" width="12.57421875" style="2" customWidth="1"/>
  </cols>
  <sheetData>
    <row r="1" spans="2:13" ht="12.75">
      <c r="B1" s="76" t="s">
        <v>85</v>
      </c>
      <c r="M1" s="77" t="s">
        <v>88</v>
      </c>
    </row>
    <row r="3" spans="3:12" ht="12.75">
      <c r="C3" s="3" t="s">
        <v>76</v>
      </c>
      <c r="D3" s="4"/>
      <c r="E3" s="4"/>
      <c r="F3" s="4"/>
      <c r="G3" s="4"/>
      <c r="H3" s="4"/>
      <c r="I3" s="4"/>
      <c r="J3" s="4"/>
      <c r="K3" s="4"/>
      <c r="L3" s="4"/>
    </row>
    <row r="4" spans="3:12" ht="11.25">
      <c r="C4" s="5" t="s">
        <v>12</v>
      </c>
      <c r="D4" s="6"/>
      <c r="E4" s="6"/>
      <c r="G4" s="6"/>
      <c r="K4" s="6"/>
      <c r="L4" s="6"/>
    </row>
    <row r="5" spans="2:13" ht="11.25">
      <c r="B5" s="80"/>
      <c r="C5" s="19" t="s">
        <v>90</v>
      </c>
      <c r="D5" s="101"/>
      <c r="E5" s="101"/>
      <c r="F5" s="82"/>
      <c r="G5" s="101"/>
      <c r="H5" s="82"/>
      <c r="I5" s="82"/>
      <c r="J5" s="82"/>
      <c r="K5" s="101"/>
      <c r="L5" s="101"/>
      <c r="M5" s="82"/>
    </row>
    <row r="6" spans="2:13" ht="11.25">
      <c r="B6" s="80"/>
      <c r="C6" s="102"/>
      <c r="D6" s="101"/>
      <c r="E6" s="101"/>
      <c r="F6" s="82"/>
      <c r="G6" s="101"/>
      <c r="H6" s="82"/>
      <c r="I6" s="82"/>
      <c r="J6" s="82"/>
      <c r="K6" s="101"/>
      <c r="L6" s="101"/>
      <c r="M6" s="82"/>
    </row>
    <row r="7" spans="2:13" s="7" customFormat="1" ht="45.75" thickBot="1">
      <c r="B7" s="103"/>
      <c r="C7" s="104" t="s">
        <v>0</v>
      </c>
      <c r="D7" s="105" t="s">
        <v>1</v>
      </c>
      <c r="E7" s="105" t="s">
        <v>2</v>
      </c>
      <c r="F7" s="105" t="s">
        <v>3</v>
      </c>
      <c r="G7" s="105" t="s">
        <v>4</v>
      </c>
      <c r="H7" s="105" t="s">
        <v>5</v>
      </c>
      <c r="I7" s="105" t="s">
        <v>6</v>
      </c>
      <c r="J7" s="105" t="s">
        <v>7</v>
      </c>
      <c r="K7" s="105" t="s">
        <v>8</v>
      </c>
      <c r="L7" s="105" t="s">
        <v>13</v>
      </c>
      <c r="M7" s="99" t="s">
        <v>66</v>
      </c>
    </row>
    <row r="8" spans="2:13" s="82" customFormat="1" ht="12" thickTop="1">
      <c r="B8" s="113" t="s">
        <v>70</v>
      </c>
      <c r="C8" s="32">
        <v>40118</v>
      </c>
      <c r="D8" s="81">
        <v>19879.03774192549</v>
      </c>
      <c r="E8" s="81">
        <v>3799.289855919842</v>
      </c>
      <c r="F8" s="81">
        <v>1815.8448996923385</v>
      </c>
      <c r="G8" s="81">
        <v>2644.825866582585</v>
      </c>
      <c r="H8" s="81">
        <v>113.95726765763241</v>
      </c>
      <c r="I8" s="81">
        <v>14464.95617285005</v>
      </c>
      <c r="J8" s="81">
        <v>4526.191758501174</v>
      </c>
      <c r="K8" s="81">
        <v>3701.315468513639</v>
      </c>
      <c r="L8" s="81">
        <v>5786.573097619388</v>
      </c>
      <c r="M8" s="81">
        <v>56731.992129262144</v>
      </c>
    </row>
    <row r="9" spans="2:13" s="80" customFormat="1" ht="11.25">
      <c r="B9" s="113" t="s">
        <v>9</v>
      </c>
      <c r="C9" s="32">
        <v>40148</v>
      </c>
      <c r="D9" s="81">
        <v>21295.68835239774</v>
      </c>
      <c r="E9" s="81">
        <v>3754.962956591646</v>
      </c>
      <c r="F9" s="81">
        <v>1677.0909391130463</v>
      </c>
      <c r="G9" s="81">
        <v>2511.681112623822</v>
      </c>
      <c r="H9" s="81">
        <v>5.190867740045861</v>
      </c>
      <c r="I9" s="81">
        <v>14386.042155954356</v>
      </c>
      <c r="J9" s="81">
        <v>3154.9100778799348</v>
      </c>
      <c r="K9" s="81">
        <v>3607.5214062621853</v>
      </c>
      <c r="L9" s="81">
        <v>1035.7631982895473</v>
      </c>
      <c r="M9" s="81">
        <v>51428.851066852316</v>
      </c>
    </row>
    <row r="10" spans="2:15" s="80" customFormat="1" ht="11.25">
      <c r="B10" s="83"/>
      <c r="C10" s="84" t="s">
        <v>72</v>
      </c>
      <c r="D10" s="85">
        <v>229599.7533281148</v>
      </c>
      <c r="E10" s="85">
        <v>36807.588634338186</v>
      </c>
      <c r="F10" s="85">
        <v>19281.290488339582</v>
      </c>
      <c r="G10" s="85">
        <v>23029.223824430137</v>
      </c>
      <c r="H10" s="85">
        <v>340.14173229193705</v>
      </c>
      <c r="I10" s="85">
        <v>141077.83869800356</v>
      </c>
      <c r="J10" s="85">
        <v>53062.893393416525</v>
      </c>
      <c r="K10" s="85">
        <v>38013.45782302604</v>
      </c>
      <c r="L10" s="85">
        <v>22772.40862351877</v>
      </c>
      <c r="M10" s="85">
        <v>563984.5965454796</v>
      </c>
      <c r="O10" s="123"/>
    </row>
    <row r="11" spans="2:13" s="80" customFormat="1" ht="11.25">
      <c r="B11" s="113" t="s">
        <v>71</v>
      </c>
      <c r="C11" s="32">
        <v>40179</v>
      </c>
      <c r="D11" s="81">
        <v>26409.589532414153</v>
      </c>
      <c r="E11" s="81">
        <v>3361.539058438596</v>
      </c>
      <c r="F11" s="81">
        <v>1683.1609113385175</v>
      </c>
      <c r="G11" s="81">
        <v>2289.279882570999</v>
      </c>
      <c r="H11" s="81">
        <v>10.277782893571517</v>
      </c>
      <c r="I11" s="81">
        <v>13433.293682173724</v>
      </c>
      <c r="J11" s="81">
        <v>7399.57273331995</v>
      </c>
      <c r="K11" s="81">
        <v>3540.4613164876137</v>
      </c>
      <c r="L11" s="81">
        <v>4196.351241501034</v>
      </c>
      <c r="M11" s="81">
        <v>62323.52614113816</v>
      </c>
    </row>
    <row r="12" spans="2:14" s="80" customFormat="1" ht="11.25">
      <c r="B12" s="113" t="s">
        <v>9</v>
      </c>
      <c r="C12" s="32">
        <v>40210</v>
      </c>
      <c r="D12" s="81">
        <v>13685.229115273643</v>
      </c>
      <c r="E12" s="81">
        <v>2955.6066087440227</v>
      </c>
      <c r="F12" s="81">
        <v>1596.1914062821934</v>
      </c>
      <c r="G12" s="81">
        <v>2199.6060775528877</v>
      </c>
      <c r="H12" s="81">
        <v>15.197448213488558</v>
      </c>
      <c r="I12" s="81">
        <v>11726.247190316315</v>
      </c>
      <c r="J12" s="81">
        <v>3288.1577218558396</v>
      </c>
      <c r="K12" s="81">
        <v>3020.923529568542</v>
      </c>
      <c r="L12" s="123">
        <v>4145.242779401051</v>
      </c>
      <c r="M12" s="81">
        <v>42632.40187720799</v>
      </c>
      <c r="N12" s="123"/>
    </row>
    <row r="13" spans="2:14" s="80" customFormat="1" ht="11.25">
      <c r="B13" s="113" t="s">
        <v>9</v>
      </c>
      <c r="C13" s="32">
        <v>40238</v>
      </c>
      <c r="D13" s="81">
        <v>17539.93867943404</v>
      </c>
      <c r="E13" s="81">
        <v>3174.1000615573757</v>
      </c>
      <c r="F13" s="81">
        <v>2010.7116430890596</v>
      </c>
      <c r="G13" s="81">
        <v>2212.2393739703252</v>
      </c>
      <c r="H13" s="81">
        <v>5.733212957859771</v>
      </c>
      <c r="I13" s="81">
        <v>12096.193034172069</v>
      </c>
      <c r="J13" s="81">
        <v>3956.058963805345</v>
      </c>
      <c r="K13" s="81">
        <v>3198.490582076309</v>
      </c>
      <c r="L13" s="81">
        <v>4176.448832840222</v>
      </c>
      <c r="M13" s="81">
        <v>48369.9143839026</v>
      </c>
      <c r="N13" s="123"/>
    </row>
    <row r="14" spans="2:14" s="80" customFormat="1" ht="11.25">
      <c r="B14" s="113" t="s">
        <v>9</v>
      </c>
      <c r="C14" s="32">
        <v>40269</v>
      </c>
      <c r="D14" s="81">
        <v>24395.13460319738</v>
      </c>
      <c r="E14" s="81">
        <v>3665.085629370373</v>
      </c>
      <c r="F14" s="81">
        <v>1716.3152783636688</v>
      </c>
      <c r="G14" s="81">
        <v>2399.1996836005014</v>
      </c>
      <c r="H14" s="81">
        <v>4.57193902209484</v>
      </c>
      <c r="I14" s="81">
        <v>12945.574874876755</v>
      </c>
      <c r="J14" s="81">
        <v>5624.736516152325</v>
      </c>
      <c r="K14" s="81">
        <v>3411.1091523710706</v>
      </c>
      <c r="L14" s="81">
        <v>3633.865232950775</v>
      </c>
      <c r="M14" s="81">
        <v>57795.592909904946</v>
      </c>
      <c r="N14" s="123"/>
    </row>
    <row r="15" spans="2:15" s="80" customFormat="1" ht="11.25">
      <c r="B15" s="113" t="s">
        <v>9</v>
      </c>
      <c r="C15" s="32">
        <v>40299</v>
      </c>
      <c r="D15" s="81">
        <v>16872.04302205487</v>
      </c>
      <c r="E15" s="81">
        <v>3621.0711723191353</v>
      </c>
      <c r="F15" s="81">
        <v>1906.4667197170709</v>
      </c>
      <c r="G15" s="81">
        <v>2437.262155739557</v>
      </c>
      <c r="H15" s="81">
        <v>4.26391491541916</v>
      </c>
      <c r="I15" s="81">
        <v>12477.289301053686</v>
      </c>
      <c r="J15" s="81">
        <v>3295.161885721974</v>
      </c>
      <c r="K15" s="81">
        <v>3310.3390595024257</v>
      </c>
      <c r="L15" s="123">
        <v>4698.937338358119</v>
      </c>
      <c r="M15" s="81">
        <v>48622.834569382256</v>
      </c>
      <c r="N15" s="123"/>
      <c r="O15" s="123"/>
    </row>
    <row r="16" spans="2:15" s="80" customFormat="1" ht="11.25">
      <c r="B16" s="113" t="s">
        <v>9</v>
      </c>
      <c r="C16" s="32">
        <v>40330</v>
      </c>
      <c r="D16" s="81">
        <v>17807.049968650466</v>
      </c>
      <c r="E16" s="81">
        <v>3857.3851483321637</v>
      </c>
      <c r="F16" s="81">
        <v>1981.9991256889639</v>
      </c>
      <c r="G16" s="81">
        <v>2470.1550027917574</v>
      </c>
      <c r="H16" s="81">
        <v>9.489385460637019</v>
      </c>
      <c r="I16" s="81">
        <v>13071.872935610094</v>
      </c>
      <c r="J16" s="81">
        <v>2914.443224896591</v>
      </c>
      <c r="K16" s="81">
        <v>3437.2175906536536</v>
      </c>
      <c r="L16" s="81">
        <v>3982.8050717798833</v>
      </c>
      <c r="M16" s="81">
        <v>49532.417453864204</v>
      </c>
      <c r="N16" s="123"/>
      <c r="O16" s="123"/>
    </row>
    <row r="17" spans="2:14" s="80" customFormat="1" ht="11.25">
      <c r="B17" s="113" t="s">
        <v>9</v>
      </c>
      <c r="C17" s="32">
        <v>40360</v>
      </c>
      <c r="D17" s="81">
        <v>20245.20886084004</v>
      </c>
      <c r="E17" s="81">
        <v>3633.5704957791504</v>
      </c>
      <c r="F17" s="81">
        <v>2060.8159865221496</v>
      </c>
      <c r="G17" s="81">
        <v>2480.304304763274</v>
      </c>
      <c r="H17" s="81">
        <v>18.435643889214564</v>
      </c>
      <c r="I17" s="81">
        <v>12795.099380467538</v>
      </c>
      <c r="J17" s="81">
        <v>5342.68941411569</v>
      </c>
      <c r="K17" s="81">
        <v>3381.200901163329</v>
      </c>
      <c r="L17" s="123">
        <v>4019.7593163226775</v>
      </c>
      <c r="M17" s="81">
        <v>53977.08430386306</v>
      </c>
      <c r="N17" s="123"/>
    </row>
    <row r="18" spans="2:14" s="80" customFormat="1" ht="11.25">
      <c r="B18" s="113" t="s">
        <v>9</v>
      </c>
      <c r="C18" s="32">
        <v>40391</v>
      </c>
      <c r="D18" s="81">
        <v>17401.576003181748</v>
      </c>
      <c r="E18" s="81">
        <v>4000.4294761322353</v>
      </c>
      <c r="F18" s="81">
        <v>2262.9661166216047</v>
      </c>
      <c r="G18" s="81">
        <v>2615.708480605929</v>
      </c>
      <c r="H18" s="81">
        <v>9.981432251774093</v>
      </c>
      <c r="I18" s="81">
        <v>13137.925063484396</v>
      </c>
      <c r="J18" s="81">
        <v>3769.627935690287</v>
      </c>
      <c r="K18" s="81">
        <v>3410.9891107986505</v>
      </c>
      <c r="L18" s="81">
        <v>3454.153972669934</v>
      </c>
      <c r="M18" s="81">
        <v>50063.35759143656</v>
      </c>
      <c r="N18" s="123"/>
    </row>
    <row r="19" spans="2:14" s="80" customFormat="1" ht="11.25">
      <c r="B19" s="113" t="s">
        <v>9</v>
      </c>
      <c r="C19" s="32">
        <v>40422</v>
      </c>
      <c r="D19" s="81">
        <v>16648.78988384252</v>
      </c>
      <c r="E19" s="81">
        <v>4128.968484970811</v>
      </c>
      <c r="F19" s="81">
        <v>2224.921007383595</v>
      </c>
      <c r="G19" s="81">
        <v>2500.742321593095</v>
      </c>
      <c r="H19" s="81">
        <v>9.62359083907219</v>
      </c>
      <c r="I19" s="81">
        <v>13775.043849153015</v>
      </c>
      <c r="J19" s="81">
        <v>3238.261431353733</v>
      </c>
      <c r="K19" s="81">
        <v>3666.139296088014</v>
      </c>
      <c r="L19" s="81">
        <v>4851.130521288083</v>
      </c>
      <c r="M19" s="81">
        <v>51043.62038651194</v>
      </c>
      <c r="N19" s="123"/>
    </row>
    <row r="20" spans="2:13" s="80" customFormat="1" ht="11.25">
      <c r="B20" s="113" t="s">
        <v>9</v>
      </c>
      <c r="C20" s="32">
        <v>40452</v>
      </c>
      <c r="D20" s="81">
        <v>22427.671353522</v>
      </c>
      <c r="E20" s="81">
        <v>4113.314522703844</v>
      </c>
      <c r="F20" s="81">
        <v>2163.465796878627</v>
      </c>
      <c r="G20" s="81">
        <v>3242.825576707007</v>
      </c>
      <c r="H20" s="81">
        <v>17.020198007462206</v>
      </c>
      <c r="I20" s="81">
        <v>14439.460756670725</v>
      </c>
      <c r="J20" s="81">
        <v>5695.853798466082</v>
      </c>
      <c r="K20" s="81">
        <v>3695.441811806215</v>
      </c>
      <c r="L20" s="81">
        <v>4286.377298582644</v>
      </c>
      <c r="M20" s="81">
        <v>60081.43111334461</v>
      </c>
    </row>
    <row r="21" spans="2:14" s="80" customFormat="1" ht="11.25">
      <c r="B21" s="113" t="s">
        <v>9</v>
      </c>
      <c r="C21" s="32">
        <v>40483</v>
      </c>
      <c r="D21" s="81">
        <v>18048.950947367404</v>
      </c>
      <c r="E21" s="81">
        <v>4388.357489500465</v>
      </c>
      <c r="F21" s="81">
        <v>2325.4649740102677</v>
      </c>
      <c r="G21" s="81">
        <v>2630.717511063022</v>
      </c>
      <c r="H21" s="81">
        <v>19.46227637985944</v>
      </c>
      <c r="I21" s="81">
        <v>14356.942993190472</v>
      </c>
      <c r="J21" s="81">
        <v>3347.1008194422348</v>
      </c>
      <c r="K21" s="81">
        <v>3704.293141777375</v>
      </c>
      <c r="L21" s="81">
        <v>5239.057404571715</v>
      </c>
      <c r="M21" s="81">
        <v>54060.34755730281</v>
      </c>
      <c r="N21" s="123"/>
    </row>
    <row r="22" spans="2:13" s="80" customFormat="1" ht="11.25">
      <c r="B22" s="113" t="s">
        <v>9</v>
      </c>
      <c r="C22" s="32">
        <v>40513</v>
      </c>
      <c r="D22" s="81">
        <v>25934.077332217017</v>
      </c>
      <c r="E22" s="81">
        <v>4649.477109830195</v>
      </c>
      <c r="F22" s="81">
        <v>2131.266728659854</v>
      </c>
      <c r="G22" s="81">
        <v>2834.1049181042213</v>
      </c>
      <c r="H22" s="81">
        <v>11.45702616548223</v>
      </c>
      <c r="I22" s="81">
        <v>14978.278842620915</v>
      </c>
      <c r="J22" s="81">
        <v>4580.042211277075</v>
      </c>
      <c r="K22" s="81">
        <v>8334.268170217332</v>
      </c>
      <c r="L22" s="81">
        <v>3448.928386065163</v>
      </c>
      <c r="M22" s="81">
        <v>66901.90072515726</v>
      </c>
    </row>
    <row r="23" spans="2:14" s="80" customFormat="1" ht="11.25">
      <c r="B23" s="83"/>
      <c r="C23" s="84" t="s">
        <v>75</v>
      </c>
      <c r="D23" s="85">
        <v>237415.25930199528</v>
      </c>
      <c r="E23" s="85">
        <v>45548.90525767836</v>
      </c>
      <c r="F23" s="85">
        <v>24063.745694555575</v>
      </c>
      <c r="G23" s="85">
        <v>30312.145289062577</v>
      </c>
      <c r="H23" s="85">
        <v>135.5138509959356</v>
      </c>
      <c r="I23" s="85">
        <v>159233.22190378967</v>
      </c>
      <c r="J23" s="85">
        <v>52451.70665609712</v>
      </c>
      <c r="K23" s="85">
        <v>46110.87366251054</v>
      </c>
      <c r="L23" s="85">
        <v>50133.0573963313</v>
      </c>
      <c r="M23" s="85">
        <v>645404.4290130163</v>
      </c>
      <c r="N23" s="123"/>
    </row>
    <row r="24" spans="2:13" s="80" customFormat="1" ht="11.25">
      <c r="B24" s="113" t="s">
        <v>74</v>
      </c>
      <c r="C24" s="32">
        <v>40544</v>
      </c>
      <c r="D24" s="81">
        <v>32800.36252130711</v>
      </c>
      <c r="E24" s="81">
        <v>4389.469399259658</v>
      </c>
      <c r="F24" s="81">
        <v>2070.553201559577</v>
      </c>
      <c r="G24" s="81">
        <v>2610.975472269985</v>
      </c>
      <c r="H24" s="81">
        <v>5.343928200024204</v>
      </c>
      <c r="I24" s="81">
        <v>15042.784836583722</v>
      </c>
      <c r="J24" s="81">
        <v>8843.039714609742</v>
      </c>
      <c r="K24" s="81">
        <v>3995.210565157078</v>
      </c>
      <c r="L24" s="81">
        <v>3435.0943882658758</v>
      </c>
      <c r="M24" s="81">
        <v>73192.83402721277</v>
      </c>
    </row>
    <row r="25" spans="2:14" s="80" customFormat="1" ht="11.25">
      <c r="B25" s="113" t="s">
        <v>9</v>
      </c>
      <c r="C25" s="32">
        <v>40575</v>
      </c>
      <c r="D25" s="81">
        <v>16018.302202555953</v>
      </c>
      <c r="E25" s="81">
        <v>3678.403099621906</v>
      </c>
      <c r="F25" s="81">
        <v>2066.0232512852654</v>
      </c>
      <c r="G25" s="81">
        <v>2406.799523287932</v>
      </c>
      <c r="H25" s="81">
        <v>14.611561663284899</v>
      </c>
      <c r="I25" s="81">
        <v>12598.932818111389</v>
      </c>
      <c r="J25" s="81">
        <v>3674.7518573581337</v>
      </c>
      <c r="K25" s="81">
        <v>3457.0049965533008</v>
      </c>
      <c r="L25" s="81">
        <v>3740.705405490611</v>
      </c>
      <c r="M25" s="81">
        <v>47655.53471592777</v>
      </c>
      <c r="N25" s="123"/>
    </row>
    <row r="26" spans="2:14" s="80" customFormat="1" ht="11.25">
      <c r="B26" s="113" t="s">
        <v>9</v>
      </c>
      <c r="C26" s="32">
        <v>40603</v>
      </c>
      <c r="D26" s="81">
        <v>20042.17285278789</v>
      </c>
      <c r="E26" s="81">
        <v>3891.4586146269403</v>
      </c>
      <c r="F26" s="81">
        <v>2301.730656738044</v>
      </c>
      <c r="G26" s="81">
        <v>2161.2649359647608</v>
      </c>
      <c r="H26" s="81">
        <v>12.195048793307597</v>
      </c>
      <c r="I26" s="81">
        <v>13585.562893463457</v>
      </c>
      <c r="J26" s="81">
        <v>4590.3436671393265</v>
      </c>
      <c r="K26" s="81">
        <v>3567.1740387235945</v>
      </c>
      <c r="L26" s="81">
        <v>4005.5358045672037</v>
      </c>
      <c r="M26" s="81">
        <v>54157.438512804525</v>
      </c>
      <c r="N26" s="123"/>
    </row>
    <row r="27" spans="2:13" s="80" customFormat="1" ht="11.25">
      <c r="B27" s="113" t="s">
        <v>9</v>
      </c>
      <c r="C27" s="32">
        <v>40634</v>
      </c>
      <c r="D27" s="81">
        <v>27929.176021100862</v>
      </c>
      <c r="E27" s="81">
        <v>4159.959455040098</v>
      </c>
      <c r="F27" s="81">
        <v>2050.720652830731</v>
      </c>
      <c r="G27" s="81">
        <v>3017.676779593003</v>
      </c>
      <c r="H27" s="81">
        <v>5.732127081793961</v>
      </c>
      <c r="I27" s="81">
        <v>13652.678229786603</v>
      </c>
      <c r="J27" s="81">
        <v>5641.150827129245</v>
      </c>
      <c r="K27" s="81">
        <v>3655.9840353214977</v>
      </c>
      <c r="L27" s="123">
        <v>3480.809634805373</v>
      </c>
      <c r="M27" s="81">
        <v>63593.887762689206</v>
      </c>
    </row>
    <row r="28" spans="2:15" s="80" customFormat="1" ht="11.25">
      <c r="B28" s="113" t="s">
        <v>9</v>
      </c>
      <c r="C28" s="32">
        <v>40664</v>
      </c>
      <c r="D28" s="81">
        <v>18705.402670870873</v>
      </c>
      <c r="E28" s="81">
        <v>3899.3429123457086</v>
      </c>
      <c r="F28" s="81">
        <v>2320.4459893430667</v>
      </c>
      <c r="G28" s="81">
        <v>2861.658751360848</v>
      </c>
      <c r="H28" s="81">
        <v>7.525459683811519</v>
      </c>
      <c r="I28" s="81">
        <v>13552.900462476191</v>
      </c>
      <c r="J28" s="81">
        <v>3393.0699700282967</v>
      </c>
      <c r="K28" s="81">
        <v>3671.6862113628026</v>
      </c>
      <c r="L28" s="81">
        <v>4179.87322604817</v>
      </c>
      <c r="M28" s="81">
        <v>52591.90565351977</v>
      </c>
      <c r="N28" s="123"/>
      <c r="O28" s="123"/>
    </row>
    <row r="29" spans="2:15" s="80" customFormat="1" ht="11.25">
      <c r="B29" s="113" t="s">
        <v>9</v>
      </c>
      <c r="C29" s="32">
        <v>40695</v>
      </c>
      <c r="D29" s="81">
        <v>22591.64458898554</v>
      </c>
      <c r="E29" s="81">
        <v>4018.960106692316</v>
      </c>
      <c r="F29" s="81">
        <v>2207.2497041235165</v>
      </c>
      <c r="G29" s="81">
        <v>3007.9024737702093</v>
      </c>
      <c r="H29" s="81">
        <v>5.14275092780889</v>
      </c>
      <c r="I29" s="81">
        <v>14119.518113315093</v>
      </c>
      <c r="J29" s="81">
        <v>3607.2842318018525</v>
      </c>
      <c r="K29" s="81">
        <v>3727.21935988307</v>
      </c>
      <c r="L29" s="81">
        <v>10482.739378649596</v>
      </c>
      <c r="M29" s="81">
        <v>63767.660708149</v>
      </c>
      <c r="N29" s="123"/>
      <c r="O29" s="123"/>
    </row>
    <row r="30" spans="2:13" s="80" customFormat="1" ht="11.25">
      <c r="B30" s="113" t="s">
        <v>9</v>
      </c>
      <c r="C30" s="32">
        <v>40725</v>
      </c>
      <c r="D30" s="81">
        <v>24910.102815110673</v>
      </c>
      <c r="E30" s="81">
        <v>4397.249622276719</v>
      </c>
      <c r="F30" s="81">
        <v>2338.960703276465</v>
      </c>
      <c r="G30" s="81">
        <v>3028.2245367563705</v>
      </c>
      <c r="H30" s="81">
        <v>11.945663710162528</v>
      </c>
      <c r="I30" s="81">
        <v>14317.558904169393</v>
      </c>
      <c r="J30" s="81">
        <v>12460.085054890002</v>
      </c>
      <c r="K30" s="81">
        <v>3788.603620700831</v>
      </c>
      <c r="L30" s="81">
        <v>2221.9209833287605</v>
      </c>
      <c r="M30" s="81">
        <v>67474.65190421938</v>
      </c>
    </row>
    <row r="31" spans="2:13" s="80" customFormat="1" ht="11.25">
      <c r="B31" s="113" t="s">
        <v>9</v>
      </c>
      <c r="C31" s="32">
        <v>40756</v>
      </c>
      <c r="D31" s="81">
        <v>17204.548274738205</v>
      </c>
      <c r="E31" s="81">
        <v>4026.2652976891263</v>
      </c>
      <c r="F31" s="81">
        <v>2621.1860541839405</v>
      </c>
      <c r="G31" s="81">
        <v>3092.0601097325116</v>
      </c>
      <c r="H31" s="81">
        <v>34.308994201040115</v>
      </c>
      <c r="I31" s="81">
        <v>14728.359733752543</v>
      </c>
      <c r="J31" s="81">
        <v>3550.757612872722</v>
      </c>
      <c r="K31" s="81">
        <v>3817.360332531527</v>
      </c>
      <c r="L31" s="81">
        <v>5647.809261637776</v>
      </c>
      <c r="M31" s="81">
        <v>54722.655671339395</v>
      </c>
    </row>
    <row r="32" spans="2:13" s="80" customFormat="1" ht="11.25">
      <c r="B32" s="113" t="s">
        <v>9</v>
      </c>
      <c r="C32" s="32">
        <v>40787</v>
      </c>
      <c r="D32" s="81">
        <v>16810.122662049664</v>
      </c>
      <c r="E32" s="81">
        <v>4314.218910762183</v>
      </c>
      <c r="F32" s="81">
        <v>2528.1793618505344</v>
      </c>
      <c r="G32" s="81">
        <v>2902.755033308826</v>
      </c>
      <c r="H32" s="81">
        <v>8.377270054048612</v>
      </c>
      <c r="I32" s="81">
        <v>14328.455787585994</v>
      </c>
      <c r="J32" s="81">
        <v>3270.684351527812</v>
      </c>
      <c r="K32" s="81">
        <v>3776.4141039690994</v>
      </c>
      <c r="L32" s="81">
        <v>5824.4195534105165</v>
      </c>
      <c r="M32" s="81">
        <v>53763.62703451868</v>
      </c>
    </row>
    <row r="33" spans="2:13" s="80" customFormat="1" ht="11.25">
      <c r="B33" s="113" t="s">
        <v>9</v>
      </c>
      <c r="C33" s="32">
        <v>40817</v>
      </c>
      <c r="D33" s="81">
        <v>26812.4827802471</v>
      </c>
      <c r="E33" s="81">
        <v>4837.268411457609</v>
      </c>
      <c r="F33" s="81">
        <v>2559.5675946536885</v>
      </c>
      <c r="G33" s="81">
        <v>3014.2453180727584</v>
      </c>
      <c r="H33" s="81">
        <v>6.796213368935199</v>
      </c>
      <c r="I33" s="81">
        <v>14274.065962038707</v>
      </c>
      <c r="J33" s="81">
        <v>6244.632166945629</v>
      </c>
      <c r="K33" s="81">
        <v>3707.3417024097607</v>
      </c>
      <c r="L33" s="81">
        <v>3259.5788468588</v>
      </c>
      <c r="M33" s="81">
        <v>64715.97899605299</v>
      </c>
    </row>
    <row r="34" spans="2:13" s="80" customFormat="1" ht="11.25">
      <c r="B34" s="113" t="s">
        <v>9</v>
      </c>
      <c r="C34" s="32">
        <v>40848</v>
      </c>
      <c r="D34" s="81">
        <v>19227.439852732</v>
      </c>
      <c r="E34" s="81">
        <v>4341.426311179818</v>
      </c>
      <c r="F34" s="81">
        <v>2878.778069901264</v>
      </c>
      <c r="G34" s="81">
        <v>2756.5899363026656</v>
      </c>
      <c r="H34" s="81">
        <v>24.673217517145094</v>
      </c>
      <c r="I34" s="81">
        <v>14403.25747303657</v>
      </c>
      <c r="J34" s="81">
        <v>3760.83599559611</v>
      </c>
      <c r="K34" s="81">
        <v>3747.623223438938</v>
      </c>
      <c r="L34" s="81">
        <v>6113.81448186878</v>
      </c>
      <c r="M34" s="81">
        <v>57254.4385615733</v>
      </c>
    </row>
    <row r="35" spans="2:13" s="80" customFormat="1" ht="11.25">
      <c r="B35" s="113" t="s">
        <v>9</v>
      </c>
      <c r="C35" s="32">
        <v>40878</v>
      </c>
      <c r="D35" s="81">
        <v>24388.451513191096</v>
      </c>
      <c r="E35" s="81">
        <v>4213.006262243093</v>
      </c>
      <c r="F35" s="81">
        <v>2615.457062097886</v>
      </c>
      <c r="G35" s="81">
        <v>3131.1679767648475</v>
      </c>
      <c r="H35" s="81">
        <v>18.042387764610293</v>
      </c>
      <c r="I35" s="81">
        <v>14463.430022003284</v>
      </c>
      <c r="J35" s="81">
        <v>3290.5768090787774</v>
      </c>
      <c r="K35" s="81">
        <v>3846.806071602846</v>
      </c>
      <c r="L35" s="81">
        <v>5114.930618337392</v>
      </c>
      <c r="M35" s="81">
        <v>61081.868723083826</v>
      </c>
    </row>
    <row r="36" spans="2:13" s="80" customFormat="1" ht="11.25">
      <c r="B36" s="83"/>
      <c r="C36" s="84" t="s">
        <v>86</v>
      </c>
      <c r="D36" s="85">
        <v>267440.208755677</v>
      </c>
      <c r="E36" s="85">
        <v>50167.02840319518</v>
      </c>
      <c r="F36" s="85">
        <v>28558.852301843974</v>
      </c>
      <c r="G36" s="85">
        <v>33991.32084718472</v>
      </c>
      <c r="H36" s="85">
        <v>154.6946229659729</v>
      </c>
      <c r="I36" s="85">
        <v>169067.5052363229</v>
      </c>
      <c r="J36" s="85">
        <v>62327.21225897765</v>
      </c>
      <c r="K36" s="85">
        <v>44758.42826165435</v>
      </c>
      <c r="L36" s="85">
        <v>57507.231583268855</v>
      </c>
      <c r="M36" s="85">
        <v>713972.4822710906</v>
      </c>
    </row>
    <row r="37" spans="2:13" s="80" customFormat="1" ht="11.25">
      <c r="B37" s="113" t="s">
        <v>87</v>
      </c>
      <c r="C37" s="32">
        <v>40909</v>
      </c>
      <c r="D37" s="81">
        <v>33741.304106262236</v>
      </c>
      <c r="E37" s="81">
        <v>4756.557734908871</v>
      </c>
      <c r="F37" s="81">
        <v>2426.551821351691</v>
      </c>
      <c r="G37" s="81">
        <v>3042.0433387055114</v>
      </c>
      <c r="H37" s="81">
        <v>8.706704765052194</v>
      </c>
      <c r="I37" s="81">
        <v>15310.470258356727</v>
      </c>
      <c r="J37" s="81">
        <v>9243.684108384605</v>
      </c>
      <c r="K37" s="81">
        <v>4145.524499931715</v>
      </c>
      <c r="L37" s="81">
        <v>3444.8178337943828</v>
      </c>
      <c r="M37" s="81">
        <v>76119.6604064608</v>
      </c>
    </row>
    <row r="38" spans="2:13" s="80" customFormat="1" ht="11.25">
      <c r="B38" s="113" t="s">
        <v>9</v>
      </c>
      <c r="C38" s="32">
        <v>40940</v>
      </c>
      <c r="D38" s="81">
        <v>18133.165215105248</v>
      </c>
      <c r="E38" s="81">
        <v>3603.593106997954</v>
      </c>
      <c r="F38" s="81">
        <v>2244.454469982244</v>
      </c>
      <c r="G38" s="81">
        <v>2532.639160230674</v>
      </c>
      <c r="H38" s="81">
        <v>43.79036119701352</v>
      </c>
      <c r="I38" s="81">
        <v>12671.047794951177</v>
      </c>
      <c r="J38" s="81">
        <v>5067.463662761358</v>
      </c>
      <c r="K38" s="81">
        <v>3558.349230270536</v>
      </c>
      <c r="L38" s="81">
        <v>3325.9856768566096</v>
      </c>
      <c r="M38" s="81">
        <v>51180.488678352805</v>
      </c>
    </row>
    <row r="39" spans="2:14" s="80" customFormat="1" ht="11.25">
      <c r="B39" s="113" t="s">
        <v>9</v>
      </c>
      <c r="C39" s="32">
        <v>40969</v>
      </c>
      <c r="D39" s="81">
        <v>22193.96327149661</v>
      </c>
      <c r="E39" s="81">
        <v>3714.6800455008024</v>
      </c>
      <c r="F39" s="81">
        <v>2491.0158882244027</v>
      </c>
      <c r="G39" s="81">
        <v>2663.97228199814</v>
      </c>
      <c r="H39" s="81">
        <v>4.594805071245224</v>
      </c>
      <c r="I39" s="81">
        <v>13370.490558982807</v>
      </c>
      <c r="J39" s="81">
        <v>5351.601639592788</v>
      </c>
      <c r="K39" s="81">
        <v>3689.5472341198556</v>
      </c>
      <c r="L39" s="81">
        <v>4232.795273766715</v>
      </c>
      <c r="M39" s="81">
        <v>57712.66099875337</v>
      </c>
      <c r="N39" s="123"/>
    </row>
    <row r="40" spans="2:13" s="80" customFormat="1" ht="11.25">
      <c r="B40" s="113" t="s">
        <v>9</v>
      </c>
      <c r="C40" s="32">
        <v>41000</v>
      </c>
      <c r="D40" s="81">
        <v>28523.028282516745</v>
      </c>
      <c r="E40" s="81">
        <v>4305.248654046031</v>
      </c>
      <c r="F40" s="81">
        <v>2298.3610933753985</v>
      </c>
      <c r="G40" s="81">
        <v>2833.5747969701674</v>
      </c>
      <c r="H40" s="81">
        <v>0</v>
      </c>
      <c r="I40" s="81">
        <v>14405.187940672655</v>
      </c>
      <c r="J40" s="81">
        <v>5548.157794888753</v>
      </c>
      <c r="K40" s="81">
        <v>3754.9846479770217</v>
      </c>
      <c r="L40" s="123">
        <v>2755.1838096278516</v>
      </c>
      <c r="M40" s="81">
        <v>64423.72702007463</v>
      </c>
    </row>
    <row r="41" spans="2:15" s="80" customFormat="1" ht="11.25">
      <c r="B41" s="113" t="s">
        <v>9</v>
      </c>
      <c r="C41" s="32">
        <v>41030</v>
      </c>
      <c r="D41" s="81">
        <v>18083.8107906389</v>
      </c>
      <c r="E41" s="81">
        <v>4398.440409484979</v>
      </c>
      <c r="F41" s="81">
        <v>2797.794191992676</v>
      </c>
      <c r="G41" s="81">
        <v>2614.2965800011684</v>
      </c>
      <c r="H41" s="81">
        <v>0</v>
      </c>
      <c r="I41" s="81">
        <v>14171.595436463027</v>
      </c>
      <c r="J41" s="81">
        <v>3077.985325005999</v>
      </c>
      <c r="K41" s="81">
        <v>3777.480445159079</v>
      </c>
      <c r="L41" s="81">
        <v>4099.104007403068</v>
      </c>
      <c r="M41" s="81">
        <v>53020.50718614889</v>
      </c>
      <c r="N41" s="123"/>
      <c r="O41" s="123"/>
    </row>
    <row r="42" spans="2:15" s="80" customFormat="1" ht="11.25">
      <c r="B42" s="113" t="s">
        <v>9</v>
      </c>
      <c r="C42" s="32">
        <v>41061</v>
      </c>
      <c r="D42" s="81">
        <v>22375.575321770215</v>
      </c>
      <c r="E42" s="81">
        <v>3463.4460446189396</v>
      </c>
      <c r="F42" s="81">
        <v>2589.983194115949</v>
      </c>
      <c r="G42" s="81">
        <v>2703.7868027758823</v>
      </c>
      <c r="H42" s="81">
        <v>0</v>
      </c>
      <c r="I42" s="81">
        <v>14833.105018656852</v>
      </c>
      <c r="J42" s="81">
        <v>3356.7172753478335</v>
      </c>
      <c r="K42" s="81">
        <v>3973.2546158545847</v>
      </c>
      <c r="L42" s="81">
        <v>3192.9056589147876</v>
      </c>
      <c r="M42" s="81">
        <v>56488.77393205505</v>
      </c>
      <c r="N42" s="123"/>
      <c r="O42" s="123"/>
    </row>
    <row r="43" spans="2:13" s="80" customFormat="1" ht="11.25">
      <c r="B43" s="113" t="s">
        <v>9</v>
      </c>
      <c r="C43" s="32">
        <v>41091</v>
      </c>
      <c r="D43" s="81">
        <v>22345.41876109395</v>
      </c>
      <c r="E43" s="81">
        <v>3521.6976859051115</v>
      </c>
      <c r="F43" s="81">
        <v>2762.781882056477</v>
      </c>
      <c r="G43" s="81">
        <v>2553.7486687186865</v>
      </c>
      <c r="H43" s="81">
        <v>0</v>
      </c>
      <c r="I43" s="81">
        <v>14719.143206481769</v>
      </c>
      <c r="J43" s="81">
        <v>5918.442261863744</v>
      </c>
      <c r="K43" s="81">
        <v>3895.7605944797056</v>
      </c>
      <c r="L43" s="81">
        <v>2927.2803687769847</v>
      </c>
      <c r="M43" s="81">
        <v>58644.27342937642</v>
      </c>
    </row>
    <row r="44" spans="2:13" s="80" customFormat="1" ht="11.25">
      <c r="B44" s="113" t="s">
        <v>9</v>
      </c>
      <c r="C44" s="32">
        <v>41122</v>
      </c>
      <c r="D44" s="81">
        <v>16796.06008683606</v>
      </c>
      <c r="E44" s="81">
        <v>3733.602137116605</v>
      </c>
      <c r="F44" s="81">
        <v>2997.1024647773647</v>
      </c>
      <c r="G44" s="81">
        <v>2371.877339911004</v>
      </c>
      <c r="H44" s="81">
        <v>0</v>
      </c>
      <c r="I44" s="81">
        <v>15363.797303491361</v>
      </c>
      <c r="J44" s="81">
        <v>3299.4666890674757</v>
      </c>
      <c r="K44" s="81">
        <v>3968.0814708893877</v>
      </c>
      <c r="L44" s="81">
        <v>2661.4125403792423</v>
      </c>
      <c r="M44" s="81">
        <v>51191.400032468504</v>
      </c>
    </row>
    <row r="45" spans="1:15" s="82" customFormat="1" ht="11.25">
      <c r="A45" s="80"/>
      <c r="B45" s="113" t="s">
        <v>9</v>
      </c>
      <c r="C45" s="32">
        <v>41153</v>
      </c>
      <c r="D45" s="81">
        <v>17928.4879578416</v>
      </c>
      <c r="E45" s="81">
        <v>3695.924719060594</v>
      </c>
      <c r="F45" s="81">
        <v>2526.355569354493</v>
      </c>
      <c r="G45" s="81">
        <v>2476.1930455853985</v>
      </c>
      <c r="H45" s="81">
        <v>0</v>
      </c>
      <c r="I45" s="81">
        <v>15336.784481917539</v>
      </c>
      <c r="J45" s="81">
        <v>3899.546563250378</v>
      </c>
      <c r="K45" s="81">
        <v>4047.1968665105524</v>
      </c>
      <c r="L45" s="81">
        <v>2792.2150193576526</v>
      </c>
      <c r="M45" s="81">
        <v>52702.70422287821</v>
      </c>
      <c r="N45" s="80"/>
      <c r="O45" s="80"/>
    </row>
    <row r="46" spans="1:15" s="82" customFormat="1" ht="11.25">
      <c r="A46" s="80"/>
      <c r="B46" s="118" t="s">
        <v>9</v>
      </c>
      <c r="C46" s="29">
        <v>41183</v>
      </c>
      <c r="D46" s="86">
        <v>23119.34131005</v>
      </c>
      <c r="E46" s="86">
        <v>3645.90877441</v>
      </c>
      <c r="F46" s="86">
        <v>3070.55000855</v>
      </c>
      <c r="G46" s="86">
        <v>2335.47330149</v>
      </c>
      <c r="H46" s="86">
        <v>0</v>
      </c>
      <c r="I46" s="86">
        <v>15265.91040042</v>
      </c>
      <c r="J46" s="86">
        <v>6181.07734938</v>
      </c>
      <c r="K46" s="86">
        <v>3927.30100183</v>
      </c>
      <c r="L46" s="86">
        <v>2865.7537683000046</v>
      </c>
      <c r="M46" s="86">
        <v>60411.31591443</v>
      </c>
      <c r="N46" s="80"/>
      <c r="O46" s="80"/>
    </row>
    <row r="47" spans="1:15" s="82" customFormat="1" ht="11.25">
      <c r="A47" s="80"/>
      <c r="B47" s="80"/>
      <c r="C47" s="119" t="s">
        <v>91</v>
      </c>
      <c r="D47" s="8">
        <v>0.289531017028015</v>
      </c>
      <c r="E47" s="8">
        <v>-0.01353272819455753</v>
      </c>
      <c r="F47" s="8">
        <v>0.21540690700737475</v>
      </c>
      <c r="G47" s="8">
        <v>-0.056829068455012566</v>
      </c>
      <c r="H47" s="8"/>
      <c r="I47" s="8">
        <v>-0.0046211825941155915</v>
      </c>
      <c r="J47" s="8">
        <v>0.5850759182185286</v>
      </c>
      <c r="K47" s="8">
        <v>-0.02962442120685005</v>
      </c>
      <c r="L47" s="8">
        <v>0.02633706517317913</v>
      </c>
      <c r="M47" s="8">
        <v>0.14626596121049684</v>
      </c>
      <c r="N47" s="80"/>
      <c r="O47" s="80"/>
    </row>
    <row r="48" spans="1:13" s="82" customFormat="1" ht="11.25">
      <c r="A48" s="80"/>
      <c r="B48" s="80"/>
      <c r="C48" s="119" t="s">
        <v>92</v>
      </c>
      <c r="D48" s="8">
        <v>-0.13773963047233573</v>
      </c>
      <c r="E48" s="8">
        <v>-0.24628768464155115</v>
      </c>
      <c r="F48" s="8">
        <v>0.19963622565140637</v>
      </c>
      <c r="G48" s="8">
        <v>-0.22518804707532913</v>
      </c>
      <c r="H48" s="8">
        <v>-1</v>
      </c>
      <c r="I48" s="8">
        <v>0.06948576817699048</v>
      </c>
      <c r="J48" s="8">
        <v>-0.010177511799980943</v>
      </c>
      <c r="K48" s="8">
        <v>0.059330732658731344</v>
      </c>
      <c r="L48" s="8">
        <v>-0.1208208474350353</v>
      </c>
      <c r="M48" s="8">
        <v>-0.06651623213311086</v>
      </c>
    </row>
    <row r="49" spans="2:13" s="82" customFormat="1" ht="11.25">
      <c r="B49" s="88"/>
      <c r="C49" s="120" t="s">
        <v>10</v>
      </c>
      <c r="D49" s="131">
        <v>-0.002609914297761917</v>
      </c>
      <c r="E49" s="131">
        <v>-0.06665040866635974</v>
      </c>
      <c r="F49" s="131">
        <v>0.13615371938805088</v>
      </c>
      <c r="G49" s="131">
        <v>-0.07030986150627172</v>
      </c>
      <c r="H49" s="131">
        <v>-0.490155636171851</v>
      </c>
      <c r="I49" s="131">
        <v>0.037422853472885986</v>
      </c>
      <c r="J49" s="131">
        <v>-0.07836443484351341</v>
      </c>
      <c r="K49" s="131">
        <v>0.042338867833449756</v>
      </c>
      <c r="L49" s="131">
        <v>-0.3021065205103943</v>
      </c>
      <c r="M49" s="131">
        <v>-0.02306888624712533</v>
      </c>
    </row>
    <row r="50" s="82" customFormat="1" ht="11.25">
      <c r="C50" s="34" t="s">
        <v>11</v>
      </c>
    </row>
    <row r="51" s="82" customFormat="1" ht="11.25">
      <c r="C51" s="89" t="s">
        <v>14</v>
      </c>
    </row>
    <row r="52" s="82" customFormat="1" ht="11.25">
      <c r="C52" s="89" t="s">
        <v>15</v>
      </c>
    </row>
    <row r="53" spans="3:4" s="82" customFormat="1" ht="16.5" customHeight="1">
      <c r="C53" s="111"/>
      <c r="D53" s="124"/>
    </row>
    <row r="54" s="82" customFormat="1" ht="11.25"/>
    <row r="55" spans="4:13" s="82" customFormat="1" ht="11.25">
      <c r="D55" s="124"/>
      <c r="E55" s="124"/>
      <c r="F55" s="124"/>
      <c r="G55" s="124"/>
      <c r="H55" s="124"/>
      <c r="I55" s="124"/>
      <c r="J55" s="124"/>
      <c r="K55" s="124"/>
      <c r="L55" s="124"/>
      <c r="M55" s="124"/>
    </row>
    <row r="56" spans="4:13" s="82" customFormat="1" ht="11.25">
      <c r="D56" s="124"/>
      <c r="E56" s="124"/>
      <c r="F56" s="124"/>
      <c r="G56" s="124"/>
      <c r="H56" s="124"/>
      <c r="I56" s="124"/>
      <c r="J56" s="124"/>
      <c r="K56" s="124"/>
      <c r="L56" s="124"/>
      <c r="M56" s="124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90"/>
  <sheetViews>
    <sheetView showGridLines="0" zoomScaleSheetLayoutView="75" workbookViewId="0" topLeftCell="A1">
      <selection activeCell="A1" sqref="A1"/>
    </sheetView>
  </sheetViews>
  <sheetFormatPr defaultColWidth="11.140625" defaultRowHeight="12.75"/>
  <cols>
    <col min="1" max="1" width="3.7109375" style="11" customWidth="1"/>
    <col min="2" max="2" width="4.421875" style="9" bestFit="1" customWidth="1"/>
    <col min="3" max="7" width="12.140625" style="11" customWidth="1"/>
    <col min="8" max="8" width="13.421875" style="11" customWidth="1"/>
    <col min="9" max="9" width="12.140625" style="11" customWidth="1"/>
    <col min="10" max="16384" width="12.57421875" style="11" customWidth="1"/>
  </cols>
  <sheetData>
    <row r="1" spans="2:9" ht="12.75">
      <c r="B1" s="76" t="s">
        <v>85</v>
      </c>
      <c r="I1" s="77" t="s">
        <v>88</v>
      </c>
    </row>
    <row r="3" spans="3:6" ht="11.25">
      <c r="C3" s="10" t="s">
        <v>77</v>
      </c>
      <c r="F3" s="12"/>
    </row>
    <row r="4" ht="11.25">
      <c r="C4" s="10" t="s">
        <v>16</v>
      </c>
    </row>
    <row r="5" spans="2:9" ht="11.25">
      <c r="B5" s="94"/>
      <c r="C5" s="19" t="s">
        <v>90</v>
      </c>
      <c r="D5" s="82"/>
      <c r="E5" s="82"/>
      <c r="F5" s="13"/>
      <c r="G5" s="13"/>
      <c r="H5" s="13"/>
      <c r="I5" s="13"/>
    </row>
    <row r="6" spans="2:9" ht="11.25">
      <c r="B6" s="94"/>
      <c r="C6" s="102"/>
      <c r="D6" s="82"/>
      <c r="E6" s="82"/>
      <c r="F6" s="13"/>
      <c r="G6" s="13"/>
      <c r="H6" s="13"/>
      <c r="I6" s="13"/>
    </row>
    <row r="7" spans="2:9" ht="33.75">
      <c r="B7" s="91"/>
      <c r="C7" s="136" t="s">
        <v>0</v>
      </c>
      <c r="D7" s="106" t="s">
        <v>17</v>
      </c>
      <c r="E7" s="106" t="s">
        <v>18</v>
      </c>
      <c r="F7" s="107" t="s">
        <v>28</v>
      </c>
      <c r="G7" s="107" t="s">
        <v>19</v>
      </c>
      <c r="H7" s="106" t="s">
        <v>20</v>
      </c>
      <c r="I7" s="107" t="s">
        <v>19</v>
      </c>
    </row>
    <row r="8" spans="2:9" ht="12" thickBot="1">
      <c r="B8" s="108"/>
      <c r="C8" s="137"/>
      <c r="D8" s="109" t="s">
        <v>21</v>
      </c>
      <c r="E8" s="109" t="s">
        <v>22</v>
      </c>
      <c r="F8" s="109" t="s">
        <v>23</v>
      </c>
      <c r="G8" s="109" t="s">
        <v>24</v>
      </c>
      <c r="H8" s="110" t="s">
        <v>25</v>
      </c>
      <c r="I8" s="109" t="s">
        <v>26</v>
      </c>
    </row>
    <row r="9" spans="2:9" s="82" customFormat="1" ht="12" thickTop="1">
      <c r="B9" s="132" t="s">
        <v>70</v>
      </c>
      <c r="C9" s="25">
        <v>40087</v>
      </c>
      <c r="D9" s="90">
        <v>13.938490166115834</v>
      </c>
      <c r="E9" s="90">
        <v>20.930551112868162</v>
      </c>
      <c r="F9" s="90">
        <v>21.17232170958551</v>
      </c>
      <c r="G9" s="90">
        <v>56.04136298856951</v>
      </c>
      <c r="H9" s="90">
        <v>12.989136626090291</v>
      </c>
      <c r="I9" s="90">
        <v>69.0304996146598</v>
      </c>
    </row>
    <row r="10" spans="2:9" s="82" customFormat="1" ht="11.25">
      <c r="B10" s="132" t="s">
        <v>9</v>
      </c>
      <c r="C10" s="25">
        <v>40118</v>
      </c>
      <c r="D10" s="90">
        <v>15.83576758665313</v>
      </c>
      <c r="E10" s="90">
        <v>23.546072299348662</v>
      </c>
      <c r="F10" s="90">
        <v>21.36092311074918</v>
      </c>
      <c r="G10" s="90">
        <v>60.74276299675097</v>
      </c>
      <c r="H10" s="90">
        <v>14.389578949603123</v>
      </c>
      <c r="I10" s="90">
        <v>75.13234194635409</v>
      </c>
    </row>
    <row r="11" spans="2:9" s="80" customFormat="1" ht="11.25">
      <c r="B11" s="113" t="s">
        <v>9</v>
      </c>
      <c r="C11" s="32">
        <v>40148</v>
      </c>
      <c r="D11" s="90">
        <v>19.86183702758048</v>
      </c>
      <c r="E11" s="90">
        <v>28.0632530022423</v>
      </c>
      <c r="F11" s="90">
        <v>27.22879026492142</v>
      </c>
      <c r="G11" s="90">
        <v>75.1538802947442</v>
      </c>
      <c r="H11" s="90">
        <v>16.361389827532143</v>
      </c>
      <c r="I11" s="90">
        <v>91.51527012227635</v>
      </c>
    </row>
    <row r="12" spans="2:9" s="80" customFormat="1" ht="11.25">
      <c r="B12" s="135"/>
      <c r="C12" s="84" t="s">
        <v>72</v>
      </c>
      <c r="D12" s="134">
        <v>181.68261503010163</v>
      </c>
      <c r="E12" s="134">
        <v>269.23867404787654</v>
      </c>
      <c r="F12" s="134">
        <v>234.04149049322493</v>
      </c>
      <c r="G12" s="134">
        <v>684.9627795712032</v>
      </c>
      <c r="H12" s="134">
        <v>152.91039226775297</v>
      </c>
      <c r="I12" s="134">
        <v>837.8731718389561</v>
      </c>
    </row>
    <row r="13" spans="2:9" s="80" customFormat="1" ht="11.25">
      <c r="B13" s="113" t="s">
        <v>71</v>
      </c>
      <c r="C13" s="32">
        <v>40179</v>
      </c>
      <c r="D13" s="90">
        <v>16.62100516288841</v>
      </c>
      <c r="E13" s="90">
        <v>20.783458511853457</v>
      </c>
      <c r="F13" s="90">
        <v>20.304299351832906</v>
      </c>
      <c r="G13" s="90">
        <v>57.70876302657477</v>
      </c>
      <c r="H13" s="90">
        <v>12.446619516966345</v>
      </c>
      <c r="I13" s="90">
        <v>70.15538254354112</v>
      </c>
    </row>
    <row r="14" spans="2:9" s="80" customFormat="1" ht="11.25">
      <c r="B14" s="32" t="s">
        <v>9</v>
      </c>
      <c r="C14" s="32">
        <v>40210</v>
      </c>
      <c r="D14" s="90">
        <v>14.076833173145577</v>
      </c>
      <c r="E14" s="90">
        <v>22.018741639903762</v>
      </c>
      <c r="F14" s="90">
        <v>16.48047268051048</v>
      </c>
      <c r="G14" s="90">
        <v>52.57604749355982</v>
      </c>
      <c r="H14" s="90">
        <v>15.020481683226409</v>
      </c>
      <c r="I14" s="90">
        <v>67.59652917678623</v>
      </c>
    </row>
    <row r="15" spans="2:9" s="80" customFormat="1" ht="11.25">
      <c r="B15" s="113" t="s">
        <v>9</v>
      </c>
      <c r="C15" s="32">
        <v>40238</v>
      </c>
      <c r="D15" s="90">
        <v>17.48772595323502</v>
      </c>
      <c r="E15" s="90">
        <v>26.0819300078453</v>
      </c>
      <c r="F15" s="90">
        <v>23.444032414149575</v>
      </c>
      <c r="G15" s="90">
        <v>67.01368837522989</v>
      </c>
      <c r="H15" s="90">
        <v>10.399594977883455</v>
      </c>
      <c r="I15" s="90">
        <v>77.41328335311334</v>
      </c>
    </row>
    <row r="16" spans="2:9" s="80" customFormat="1" ht="11.25">
      <c r="B16" s="113" t="s">
        <v>9</v>
      </c>
      <c r="C16" s="32">
        <v>40269</v>
      </c>
      <c r="D16" s="90">
        <v>13.732506917842676</v>
      </c>
      <c r="E16" s="90">
        <v>22.186118374951597</v>
      </c>
      <c r="F16" s="90">
        <v>21.854218515406817</v>
      </c>
      <c r="G16" s="90">
        <v>57.77284380820109</v>
      </c>
      <c r="H16" s="90">
        <v>13.313396975649214</v>
      </c>
      <c r="I16" s="90">
        <v>71.0862407838503</v>
      </c>
    </row>
    <row r="17" spans="2:9" s="80" customFormat="1" ht="11.25">
      <c r="B17" s="113" t="s">
        <v>9</v>
      </c>
      <c r="C17" s="32">
        <v>40299</v>
      </c>
      <c r="D17" s="90">
        <v>14.177279142838637</v>
      </c>
      <c r="E17" s="90">
        <v>21.89623723631642</v>
      </c>
      <c r="F17" s="90">
        <v>23.378783693086298</v>
      </c>
      <c r="G17" s="90">
        <v>59.45230007224136</v>
      </c>
      <c r="H17" s="90">
        <v>15.935316145344343</v>
      </c>
      <c r="I17" s="90">
        <v>75.3876162175857</v>
      </c>
    </row>
    <row r="18" spans="2:9" s="80" customFormat="1" ht="11.25">
      <c r="B18" s="113" t="s">
        <v>9</v>
      </c>
      <c r="C18" s="32">
        <v>40330</v>
      </c>
      <c r="D18" s="90">
        <v>14.030481715676707</v>
      </c>
      <c r="E18" s="90">
        <v>22.11024079816031</v>
      </c>
      <c r="F18" s="90">
        <v>20.757011811632307</v>
      </c>
      <c r="G18" s="90">
        <v>56.89773432546933</v>
      </c>
      <c r="H18" s="90">
        <v>12.541061493697383</v>
      </c>
      <c r="I18" s="90">
        <v>69.43879581916671</v>
      </c>
    </row>
    <row r="19" spans="2:9" s="80" customFormat="1" ht="11.25">
      <c r="B19" s="113" t="s">
        <v>9</v>
      </c>
      <c r="C19" s="32">
        <v>40360</v>
      </c>
      <c r="D19" s="90">
        <v>18.030195089752826</v>
      </c>
      <c r="E19" s="90">
        <v>22.166798257502556</v>
      </c>
      <c r="F19" s="90">
        <v>27.435302427449074</v>
      </c>
      <c r="G19" s="90">
        <v>67.63229577470446</v>
      </c>
      <c r="H19" s="90">
        <v>9.780142487129208</v>
      </c>
      <c r="I19" s="90">
        <v>77.41243826183367</v>
      </c>
    </row>
    <row r="20" spans="2:9" s="80" customFormat="1" ht="11.25">
      <c r="B20" s="113" t="s">
        <v>9</v>
      </c>
      <c r="C20" s="32">
        <v>40391</v>
      </c>
      <c r="D20" s="90">
        <v>14.73189085563389</v>
      </c>
      <c r="E20" s="90">
        <v>25.9664407697704</v>
      </c>
      <c r="F20" s="90">
        <v>20.721481506874753</v>
      </c>
      <c r="G20" s="90">
        <v>61.419813132279046</v>
      </c>
      <c r="H20" s="90">
        <v>13.708101659699231</v>
      </c>
      <c r="I20" s="90">
        <v>75.12791479197827</v>
      </c>
    </row>
    <row r="21" spans="2:9" s="80" customFormat="1" ht="11.25">
      <c r="B21" s="113" t="s">
        <v>9</v>
      </c>
      <c r="C21" s="32">
        <v>40422</v>
      </c>
      <c r="D21" s="90">
        <v>14.676702993719415</v>
      </c>
      <c r="E21" s="90">
        <v>29.910092624117112</v>
      </c>
      <c r="F21" s="90">
        <v>72.83862227812276</v>
      </c>
      <c r="G21" s="90">
        <v>117.42541789595928</v>
      </c>
      <c r="H21" s="90">
        <v>11.229043566175056</v>
      </c>
      <c r="I21" s="90">
        <v>128.65446146213435</v>
      </c>
    </row>
    <row r="22" spans="2:9" s="80" customFormat="1" ht="11.25">
      <c r="B22" s="113" t="s">
        <v>9</v>
      </c>
      <c r="C22" s="32">
        <v>40452</v>
      </c>
      <c r="D22" s="90">
        <v>14.652849671464713</v>
      </c>
      <c r="E22" s="90">
        <v>22.262400839266586</v>
      </c>
      <c r="F22" s="90">
        <v>24.60632240029119</v>
      </c>
      <c r="G22" s="90">
        <v>61.52157291102249</v>
      </c>
      <c r="H22" s="90">
        <v>13.214526496715918</v>
      </c>
      <c r="I22" s="90">
        <v>74.73609940773841</v>
      </c>
    </row>
    <row r="23" spans="2:9" s="80" customFormat="1" ht="11.25">
      <c r="B23" s="113" t="s">
        <v>9</v>
      </c>
      <c r="C23" s="32">
        <v>40483</v>
      </c>
      <c r="D23" s="90">
        <v>16.751886415495925</v>
      </c>
      <c r="E23" s="90">
        <v>24.997159239043565</v>
      </c>
      <c r="F23" s="90">
        <v>22.491755159598757</v>
      </c>
      <c r="G23" s="90">
        <v>64.24080081413824</v>
      </c>
      <c r="H23" s="90">
        <v>14.139217988223567</v>
      </c>
      <c r="I23" s="90">
        <v>78.3800188023618</v>
      </c>
    </row>
    <row r="24" spans="2:9" s="80" customFormat="1" ht="11.25">
      <c r="B24" s="113" t="s">
        <v>9</v>
      </c>
      <c r="C24" s="32">
        <v>40513</v>
      </c>
      <c r="D24" s="90">
        <v>20.815658824001268</v>
      </c>
      <c r="E24" s="90">
        <v>30.070549898830258</v>
      </c>
      <c r="F24" s="90">
        <v>23.551877306633113</v>
      </c>
      <c r="G24" s="90">
        <v>74.43808602946464</v>
      </c>
      <c r="H24" s="90">
        <v>18.580934311696797</v>
      </c>
      <c r="I24" s="90">
        <v>93.01902034116144</v>
      </c>
    </row>
    <row r="25" spans="2:9" s="80" customFormat="1" ht="11.25">
      <c r="B25" s="83"/>
      <c r="C25" s="84" t="s">
        <v>75</v>
      </c>
      <c r="D25" s="134">
        <v>189.78501591569508</v>
      </c>
      <c r="E25" s="134">
        <v>290.45016819756137</v>
      </c>
      <c r="F25" s="134">
        <v>317.86417954558806</v>
      </c>
      <c r="G25" s="134">
        <v>798.0993636588445</v>
      </c>
      <c r="H25" s="134">
        <v>160.30843730240693</v>
      </c>
      <c r="I25" s="134">
        <v>958.4078009612513</v>
      </c>
    </row>
    <row r="26" spans="2:9" s="80" customFormat="1" ht="11.25">
      <c r="B26" s="113" t="s">
        <v>74</v>
      </c>
      <c r="C26" s="32">
        <v>40544</v>
      </c>
      <c r="D26" s="90">
        <v>17.330799731507078</v>
      </c>
      <c r="E26" s="90">
        <v>22.202946308662746</v>
      </c>
      <c r="F26" s="90">
        <v>27.853342639169465</v>
      </c>
      <c r="G26" s="90">
        <v>67.38708867933929</v>
      </c>
      <c r="H26" s="90">
        <v>17.14833504902649</v>
      </c>
      <c r="I26" s="90">
        <v>84.53542372836577</v>
      </c>
    </row>
    <row r="27" spans="2:9" s="80" customFormat="1" ht="11.25">
      <c r="B27" s="113" t="s">
        <v>9</v>
      </c>
      <c r="C27" s="32">
        <v>40575</v>
      </c>
      <c r="D27" s="90">
        <v>14.787273046867107</v>
      </c>
      <c r="E27" s="90">
        <v>23.071899131569765</v>
      </c>
      <c r="F27" s="90">
        <v>15.293479480176632</v>
      </c>
      <c r="G27" s="90">
        <v>53.15265165861351</v>
      </c>
      <c r="H27" s="90">
        <v>17.338154174934395</v>
      </c>
      <c r="I27" s="90">
        <v>70.49080583354791</v>
      </c>
    </row>
    <row r="28" spans="2:9" s="80" customFormat="1" ht="11.25">
      <c r="B28" s="113" t="s">
        <v>9</v>
      </c>
      <c r="C28" s="32">
        <v>40603</v>
      </c>
      <c r="D28" s="90">
        <v>14.943657293229784</v>
      </c>
      <c r="E28" s="90">
        <v>22.95886022580536</v>
      </c>
      <c r="F28" s="90">
        <v>20.796443445701435</v>
      </c>
      <c r="G28" s="90">
        <v>58.69896096473658</v>
      </c>
      <c r="H28" s="90">
        <v>11.368058829464253</v>
      </c>
      <c r="I28" s="90">
        <v>70.06701979420083</v>
      </c>
    </row>
    <row r="29" spans="2:9" s="80" customFormat="1" ht="11.25">
      <c r="B29" s="113" t="s">
        <v>9</v>
      </c>
      <c r="C29" s="32">
        <v>40634</v>
      </c>
      <c r="D29" s="90">
        <v>17.653411248638</v>
      </c>
      <c r="E29" s="90">
        <v>26.14341471626636</v>
      </c>
      <c r="F29" s="90">
        <v>20.189563175399</v>
      </c>
      <c r="G29" s="90">
        <v>63.98638914030336</v>
      </c>
      <c r="H29" s="90">
        <v>15.50541690737921</v>
      </c>
      <c r="I29" s="90">
        <v>79.49180604768257</v>
      </c>
    </row>
    <row r="30" spans="2:9" s="80" customFormat="1" ht="11.25">
      <c r="B30" s="113" t="s">
        <v>9</v>
      </c>
      <c r="C30" s="32">
        <v>40664</v>
      </c>
      <c r="D30" s="90">
        <v>14.865935346028543</v>
      </c>
      <c r="E30" s="90">
        <v>23.00257452282148</v>
      </c>
      <c r="F30" s="90">
        <v>21.253647768294258</v>
      </c>
      <c r="G30" s="90">
        <v>59.122157637144284</v>
      </c>
      <c r="H30" s="90">
        <v>17.45258923967573</v>
      </c>
      <c r="I30" s="90">
        <v>76.57474687682002</v>
      </c>
    </row>
    <row r="31" spans="2:9" s="80" customFormat="1" ht="11.25">
      <c r="B31" s="113" t="s">
        <v>9</v>
      </c>
      <c r="C31" s="32">
        <v>40695</v>
      </c>
      <c r="D31" s="90">
        <v>14.73685680883901</v>
      </c>
      <c r="E31" s="90">
        <v>23.02839076614317</v>
      </c>
      <c r="F31" s="90">
        <v>25.489746966048507</v>
      </c>
      <c r="G31" s="90">
        <v>63.25499454103068</v>
      </c>
      <c r="H31" s="90">
        <v>14.967798832177442</v>
      </c>
      <c r="I31" s="90">
        <v>78.22279337320812</v>
      </c>
    </row>
    <row r="32" spans="2:10" s="80" customFormat="1" ht="10.5" customHeight="1">
      <c r="B32" s="113" t="s">
        <v>9</v>
      </c>
      <c r="C32" s="32">
        <v>40725</v>
      </c>
      <c r="D32" s="90">
        <v>18.540627692734954</v>
      </c>
      <c r="E32" s="90">
        <v>23.338877708768212</v>
      </c>
      <c r="F32" s="90">
        <v>29.136666696437153</v>
      </c>
      <c r="G32" s="90">
        <v>71.01617209794031</v>
      </c>
      <c r="H32" s="90">
        <v>13.186455809751848</v>
      </c>
      <c r="I32" s="90">
        <v>84.20262790769216</v>
      </c>
      <c r="J32" s="133"/>
    </row>
    <row r="33" spans="2:9" s="80" customFormat="1" ht="11.25">
      <c r="B33" s="113" t="s">
        <v>9</v>
      </c>
      <c r="C33" s="32">
        <v>40756</v>
      </c>
      <c r="D33" s="90">
        <v>14.374436925500069</v>
      </c>
      <c r="E33" s="90">
        <v>25.952829532971357</v>
      </c>
      <c r="F33" s="90">
        <v>21.673567849576376</v>
      </c>
      <c r="G33" s="90">
        <v>62.0008343080478</v>
      </c>
      <c r="H33" s="90">
        <v>15.10563978088431</v>
      </c>
      <c r="I33" s="90">
        <v>77.10647408893212</v>
      </c>
    </row>
    <row r="34" spans="2:9" s="80" customFormat="1" ht="11.25">
      <c r="B34" s="113" t="s">
        <v>9</v>
      </c>
      <c r="C34" s="32">
        <v>40787</v>
      </c>
      <c r="D34" s="90">
        <v>14.514735076333363</v>
      </c>
      <c r="E34" s="90">
        <v>30.86429885898786</v>
      </c>
      <c r="F34" s="90">
        <v>21.792667725090045</v>
      </c>
      <c r="G34" s="90">
        <v>67.17170166041126</v>
      </c>
      <c r="H34" s="90">
        <v>10.202140418775409</v>
      </c>
      <c r="I34" s="90">
        <v>77.37384207918667</v>
      </c>
    </row>
    <row r="35" spans="2:9" s="80" customFormat="1" ht="11.25">
      <c r="B35" s="113" t="s">
        <v>9</v>
      </c>
      <c r="C35" s="32">
        <v>40817</v>
      </c>
      <c r="D35" s="90">
        <v>14.267882170390601</v>
      </c>
      <c r="E35" s="90">
        <v>23.040549837226354</v>
      </c>
      <c r="F35" s="90">
        <v>25.921858585787003</v>
      </c>
      <c r="G35" s="90">
        <v>63.230290593403964</v>
      </c>
      <c r="H35" s="90">
        <v>16.078167245648256</v>
      </c>
      <c r="I35" s="90">
        <v>79.30845783905222</v>
      </c>
    </row>
    <row r="36" spans="2:9" s="80" customFormat="1" ht="11.25">
      <c r="B36" s="113" t="s">
        <v>9</v>
      </c>
      <c r="C36" s="32">
        <v>40848</v>
      </c>
      <c r="D36" s="90">
        <v>16.054495928687256</v>
      </c>
      <c r="E36" s="90">
        <v>25.990776455196826</v>
      </c>
      <c r="F36" s="90">
        <v>20.764630344163407</v>
      </c>
      <c r="G36" s="90">
        <v>62.80990272804749</v>
      </c>
      <c r="H36" s="90">
        <v>15.895566176723056</v>
      </c>
      <c r="I36" s="90">
        <v>78.70546890477054</v>
      </c>
    </row>
    <row r="37" spans="2:9" s="80" customFormat="1" ht="11.25">
      <c r="B37" s="113" t="s">
        <v>9</v>
      </c>
      <c r="C37" s="32">
        <v>40878</v>
      </c>
      <c r="D37" s="90">
        <v>19.6729882418268</v>
      </c>
      <c r="E37" s="90">
        <v>31.119891364909133</v>
      </c>
      <c r="F37" s="90">
        <v>31.63486777627692</v>
      </c>
      <c r="G37" s="90">
        <v>82.42774738301286</v>
      </c>
      <c r="H37" s="90">
        <v>20.226963805695455</v>
      </c>
      <c r="I37" s="90">
        <v>102.65471118870832</v>
      </c>
    </row>
    <row r="38" spans="2:9" s="80" customFormat="1" ht="11.25">
      <c r="B38" s="83"/>
      <c r="C38" s="84" t="s">
        <v>86</v>
      </c>
      <c r="D38" s="134">
        <v>191.74309951058257</v>
      </c>
      <c r="E38" s="134">
        <v>300.7153094293286</v>
      </c>
      <c r="F38" s="134">
        <v>281.8004824521202</v>
      </c>
      <c r="G38" s="134">
        <v>774.2588913920313</v>
      </c>
      <c r="H38" s="134">
        <v>184.47528627013583</v>
      </c>
      <c r="I38" s="134">
        <v>958.7341776621674</v>
      </c>
    </row>
    <row r="39" spans="2:9" s="80" customFormat="1" ht="11.25">
      <c r="B39" s="113" t="s">
        <v>87</v>
      </c>
      <c r="C39" s="32">
        <v>40909</v>
      </c>
      <c r="D39" s="90">
        <v>16.938424421842093</v>
      </c>
      <c r="E39" s="90">
        <v>23.46232642252226</v>
      </c>
      <c r="F39" s="90">
        <v>28.113823616134905</v>
      </c>
      <c r="G39" s="90">
        <v>68.51457446049926</v>
      </c>
      <c r="H39" s="90">
        <v>16.216324932333112</v>
      </c>
      <c r="I39" s="90">
        <v>84.73089939283237</v>
      </c>
    </row>
    <row r="40" spans="2:9" s="80" customFormat="1" ht="11.25">
      <c r="B40" s="113" t="s">
        <v>9</v>
      </c>
      <c r="C40" s="32">
        <v>40940</v>
      </c>
      <c r="D40" s="90">
        <v>14.700454436039095</v>
      </c>
      <c r="E40" s="90">
        <v>24.744679433847786</v>
      </c>
      <c r="F40" s="90">
        <v>16.557728692047974</v>
      </c>
      <c r="G40" s="90">
        <v>56.002862561934855</v>
      </c>
      <c r="H40" s="90">
        <v>18.797813151622886</v>
      </c>
      <c r="I40" s="90">
        <v>74.80067571355774</v>
      </c>
    </row>
    <row r="41" spans="2:9" s="80" customFormat="1" ht="11.25">
      <c r="B41" s="113" t="s">
        <v>9</v>
      </c>
      <c r="C41" s="32">
        <v>40969</v>
      </c>
      <c r="D41" s="90">
        <v>14.318960525843536</v>
      </c>
      <c r="E41" s="90">
        <v>24.734196436435344</v>
      </c>
      <c r="F41" s="90">
        <v>26.107389391919504</v>
      </c>
      <c r="G41" s="90">
        <v>65.16054635419837</v>
      </c>
      <c r="H41" s="90">
        <v>12.669230616160586</v>
      </c>
      <c r="I41" s="90">
        <v>77.82977697035896</v>
      </c>
    </row>
    <row r="42" spans="2:9" s="80" customFormat="1" ht="11.25">
      <c r="B42" s="113" t="s">
        <v>9</v>
      </c>
      <c r="C42" s="32">
        <v>41000</v>
      </c>
      <c r="D42" s="90">
        <v>16.371074322603345</v>
      </c>
      <c r="E42" s="90">
        <v>27.74853922731107</v>
      </c>
      <c r="F42" s="90">
        <v>26.62729541032817</v>
      </c>
      <c r="G42" s="90">
        <v>70.74690896024259</v>
      </c>
      <c r="H42" s="90">
        <v>16.965656967410357</v>
      </c>
      <c r="I42" s="90">
        <v>87.71256592765295</v>
      </c>
    </row>
    <row r="43" spans="2:9" s="80" customFormat="1" ht="11.25">
      <c r="B43" s="113" t="s">
        <v>9</v>
      </c>
      <c r="C43" s="32">
        <v>41030</v>
      </c>
      <c r="D43" s="90">
        <v>14.653061624272723</v>
      </c>
      <c r="E43" s="90">
        <v>24.905425470760957</v>
      </c>
      <c r="F43" s="90">
        <v>23.502997069856313</v>
      </c>
      <c r="G43" s="90">
        <v>63.06148416489</v>
      </c>
      <c r="H43" s="90">
        <v>18.43925917482152</v>
      </c>
      <c r="I43" s="90">
        <v>81.50074333971152</v>
      </c>
    </row>
    <row r="44" spans="2:9" s="80" customFormat="1" ht="11.25">
      <c r="B44" s="113" t="s">
        <v>9</v>
      </c>
      <c r="C44" s="32">
        <v>41061</v>
      </c>
      <c r="D44" s="90">
        <v>15.063694527690902</v>
      </c>
      <c r="E44" s="90">
        <v>24.880629889129008</v>
      </c>
      <c r="F44" s="90">
        <v>26.847500087359194</v>
      </c>
      <c r="G44" s="90">
        <v>66.7918245041791</v>
      </c>
      <c r="H44" s="90">
        <v>13.716787286736343</v>
      </c>
      <c r="I44" s="90">
        <v>80.50861179091545</v>
      </c>
    </row>
    <row r="45" spans="2:9" s="80" customFormat="1" ht="11.25">
      <c r="B45" s="113" t="s">
        <v>9</v>
      </c>
      <c r="C45" s="32">
        <v>41091</v>
      </c>
      <c r="D45" s="90">
        <v>18.486899610760652</v>
      </c>
      <c r="E45" s="90">
        <v>25.257389792611946</v>
      </c>
      <c r="F45" s="90">
        <v>30.298108203467073</v>
      </c>
      <c r="G45" s="90">
        <v>74.04239760683967</v>
      </c>
      <c r="H45" s="90">
        <v>11.655346851470515</v>
      </c>
      <c r="I45" s="90">
        <v>85.69774445831018</v>
      </c>
    </row>
    <row r="46" spans="2:9" s="80" customFormat="1" ht="11.25">
      <c r="B46" s="113" t="s">
        <v>9</v>
      </c>
      <c r="C46" s="32">
        <v>41122</v>
      </c>
      <c r="D46" s="90">
        <v>14.273380400891652</v>
      </c>
      <c r="E46" s="90">
        <v>27.790385999034154</v>
      </c>
      <c r="F46" s="90">
        <v>24.654798924853303</v>
      </c>
      <c r="G46" s="90">
        <v>66.7185653247791</v>
      </c>
      <c r="H46" s="90">
        <v>14.374686386139448</v>
      </c>
      <c r="I46" s="90">
        <v>81.09325171091855</v>
      </c>
    </row>
    <row r="47" spans="2:9" s="82" customFormat="1" ht="11.25">
      <c r="B47" s="113" t="s">
        <v>9</v>
      </c>
      <c r="C47" s="32">
        <v>41153</v>
      </c>
      <c r="D47" s="90">
        <v>14.123269533295696</v>
      </c>
      <c r="E47" s="90">
        <v>32.924835331871975</v>
      </c>
      <c r="F47" s="90">
        <v>22.57021365418836</v>
      </c>
      <c r="G47" s="90">
        <v>69.61831851935604</v>
      </c>
      <c r="H47" s="90">
        <v>10.927154334789519</v>
      </c>
      <c r="I47" s="90">
        <v>80.54547285414556</v>
      </c>
    </row>
    <row r="48" spans="2:9" s="82" customFormat="1" ht="11.25">
      <c r="B48" s="118" t="s">
        <v>9</v>
      </c>
      <c r="C48" s="29">
        <v>41183</v>
      </c>
      <c r="D48" s="121">
        <v>14.177070725690001</v>
      </c>
      <c r="E48" s="121">
        <v>25.199976594200002</v>
      </c>
      <c r="F48" s="121">
        <v>29.5187770606467</v>
      </c>
      <c r="G48" s="121">
        <v>68.89582438053671</v>
      </c>
      <c r="H48" s="121">
        <v>12.30352485549</v>
      </c>
      <c r="I48" s="121">
        <v>81.1993492360267</v>
      </c>
    </row>
    <row r="49" spans="1:9" s="82" customFormat="1" ht="11.25">
      <c r="A49" s="80"/>
      <c r="B49" s="92"/>
      <c r="C49" s="119" t="s">
        <v>91</v>
      </c>
      <c r="D49" s="8">
        <v>0.003809400667987628</v>
      </c>
      <c r="E49" s="8">
        <v>-0.23462102877076918</v>
      </c>
      <c r="F49" s="8">
        <v>0.3078643167903239</v>
      </c>
      <c r="G49" s="8">
        <v>-0.01037793147242494</v>
      </c>
      <c r="H49" s="8">
        <v>0.12595873349371822</v>
      </c>
      <c r="I49" s="8">
        <v>0.008118102218671153</v>
      </c>
    </row>
    <row r="50" spans="1:9" s="82" customFormat="1" ht="11.25">
      <c r="A50" s="80"/>
      <c r="B50" s="92"/>
      <c r="C50" s="119" t="s">
        <v>92</v>
      </c>
      <c r="D50" s="8">
        <v>-0.006364745910858227</v>
      </c>
      <c r="E50" s="8">
        <v>0.0937228830140453</v>
      </c>
      <c r="F50" s="8">
        <v>0.13876005314032125</v>
      </c>
      <c r="G50" s="8">
        <v>0.08960157756611298</v>
      </c>
      <c r="H50" s="8">
        <v>-0.2347682004103986</v>
      </c>
      <c r="I50" s="8">
        <v>0.023842241401438313</v>
      </c>
    </row>
    <row r="51" spans="1:9" s="82" customFormat="1" ht="11.25">
      <c r="A51" s="80"/>
      <c r="B51" s="93"/>
      <c r="C51" s="120" t="s">
        <v>10</v>
      </c>
      <c r="D51" s="131">
        <v>-0.018647653985130574</v>
      </c>
      <c r="E51" s="131">
        <v>0.07406978319176116</v>
      </c>
      <c r="F51" s="131">
        <v>0.11071289799873063</v>
      </c>
      <c r="G51" s="131">
        <v>0.06443671993324607</v>
      </c>
      <c r="H51" s="131">
        <v>-0.015415768388607809</v>
      </c>
      <c r="I51" s="131">
        <v>0.04919780433273657</v>
      </c>
    </row>
    <row r="52" spans="2:9" s="82" customFormat="1" ht="11.25">
      <c r="B52" s="92"/>
      <c r="C52" s="114" t="s">
        <v>27</v>
      </c>
      <c r="D52" s="8"/>
      <c r="E52" s="8"/>
      <c r="F52" s="8"/>
      <c r="G52" s="8"/>
      <c r="H52" s="8"/>
      <c r="I52" s="8"/>
    </row>
    <row r="53" spans="2:9" s="82" customFormat="1" ht="11.25">
      <c r="B53" s="92"/>
      <c r="C53" s="114" t="s">
        <v>73</v>
      </c>
      <c r="D53" s="8"/>
      <c r="E53" s="8"/>
      <c r="F53" s="8"/>
      <c r="G53" s="8"/>
      <c r="H53" s="8"/>
      <c r="I53" s="8"/>
    </row>
    <row r="54" spans="2:9" s="82" customFormat="1" ht="11.25">
      <c r="B54" s="92"/>
      <c r="C54" s="95"/>
      <c r="D54" s="115"/>
      <c r="E54" s="115"/>
      <c r="F54" s="115"/>
      <c r="G54" s="115"/>
      <c r="H54" s="115"/>
      <c r="I54" s="115"/>
    </row>
    <row r="55" spans="2:9" s="82" customFormat="1" ht="11.25">
      <c r="B55" s="92"/>
      <c r="C55" s="95"/>
      <c r="D55" s="80"/>
      <c r="E55" s="80"/>
      <c r="F55" s="80"/>
      <c r="G55" s="80"/>
      <c r="H55" s="80"/>
      <c r="I55" s="80"/>
    </row>
    <row r="56" spans="2:9" s="82" customFormat="1" ht="11.25">
      <c r="B56" s="92"/>
      <c r="C56" s="100"/>
      <c r="D56" s="80"/>
      <c r="E56" s="80"/>
      <c r="F56" s="80"/>
      <c r="G56" s="80"/>
      <c r="H56" s="80"/>
      <c r="I56" s="80"/>
    </row>
    <row r="57" spans="2:9" s="82" customFormat="1" ht="11.25">
      <c r="B57" s="92"/>
      <c r="C57" s="100"/>
      <c r="D57" s="80"/>
      <c r="E57" s="80"/>
      <c r="F57" s="80"/>
      <c r="G57" s="80"/>
      <c r="H57" s="80"/>
      <c r="I57" s="80"/>
    </row>
    <row r="58" spans="2:9" s="82" customFormat="1" ht="11.25">
      <c r="B58" s="92"/>
      <c r="C58" s="80"/>
      <c r="D58" s="80"/>
      <c r="E58" s="80"/>
      <c r="F58" s="80"/>
      <c r="G58" s="80"/>
      <c r="H58" s="80"/>
      <c r="I58" s="80"/>
    </row>
    <row r="59" spans="2:9" s="82" customFormat="1" ht="11.25">
      <c r="B59" s="92"/>
      <c r="C59" s="80"/>
      <c r="D59" s="80"/>
      <c r="E59" s="80"/>
      <c r="F59" s="80"/>
      <c r="G59" s="80"/>
      <c r="H59" s="80"/>
      <c r="I59" s="80"/>
    </row>
    <row r="60" spans="2:9" s="82" customFormat="1" ht="11.25">
      <c r="B60" s="92"/>
      <c r="C60" s="80"/>
      <c r="D60" s="80"/>
      <c r="E60" s="80"/>
      <c r="F60" s="80"/>
      <c r="G60" s="80"/>
      <c r="H60" s="80"/>
      <c r="I60" s="80"/>
    </row>
    <row r="61" spans="2:9" s="82" customFormat="1" ht="11.25">
      <c r="B61" s="92"/>
      <c r="C61" s="80"/>
      <c r="D61" s="80"/>
      <c r="E61" s="80"/>
      <c r="F61" s="80"/>
      <c r="G61" s="80"/>
      <c r="H61" s="80"/>
      <c r="I61" s="80"/>
    </row>
    <row r="62" spans="2:9" s="82" customFormat="1" ht="11.25">
      <c r="B62" s="92"/>
      <c r="C62" s="80"/>
      <c r="D62" s="80"/>
      <c r="E62" s="80"/>
      <c r="F62" s="80"/>
      <c r="G62" s="80"/>
      <c r="H62" s="80"/>
      <c r="I62" s="80"/>
    </row>
    <row r="63" spans="2:9" s="82" customFormat="1" ht="11.25">
      <c r="B63" s="92"/>
      <c r="C63" s="80"/>
      <c r="D63" s="80"/>
      <c r="E63" s="80"/>
      <c r="F63" s="80"/>
      <c r="G63" s="80"/>
      <c r="H63" s="80"/>
      <c r="I63" s="80"/>
    </row>
    <row r="64" spans="2:9" s="82" customFormat="1" ht="11.25">
      <c r="B64" s="92"/>
      <c r="C64" s="80"/>
      <c r="D64" s="80"/>
      <c r="E64" s="80"/>
      <c r="F64" s="80"/>
      <c r="G64" s="80"/>
      <c r="H64" s="80"/>
      <c r="I64" s="80"/>
    </row>
    <row r="65" spans="2:9" s="82" customFormat="1" ht="11.25">
      <c r="B65" s="92"/>
      <c r="C65" s="80"/>
      <c r="D65" s="80"/>
      <c r="E65" s="80"/>
      <c r="F65" s="80"/>
      <c r="G65" s="80"/>
      <c r="H65" s="80"/>
      <c r="I65" s="80"/>
    </row>
    <row r="66" spans="2:9" s="82" customFormat="1" ht="11.25">
      <c r="B66" s="92"/>
      <c r="C66" s="80"/>
      <c r="D66" s="80"/>
      <c r="E66" s="80"/>
      <c r="F66" s="80"/>
      <c r="G66" s="80"/>
      <c r="H66" s="80"/>
      <c r="I66" s="80"/>
    </row>
    <row r="67" spans="2:9" s="82" customFormat="1" ht="11.25">
      <c r="B67" s="92"/>
      <c r="C67" s="80"/>
      <c r="D67" s="80"/>
      <c r="E67" s="80"/>
      <c r="F67" s="80"/>
      <c r="G67" s="80"/>
      <c r="H67" s="80"/>
      <c r="I67" s="80"/>
    </row>
    <row r="68" spans="2:9" s="82" customFormat="1" ht="11.25">
      <c r="B68" s="92"/>
      <c r="C68" s="80"/>
      <c r="D68" s="80"/>
      <c r="E68" s="80"/>
      <c r="F68" s="80"/>
      <c r="G68" s="80"/>
      <c r="H68" s="80"/>
      <c r="I68" s="80"/>
    </row>
    <row r="69" spans="2:9" s="82" customFormat="1" ht="11.25">
      <c r="B69" s="92"/>
      <c r="C69" s="80"/>
      <c r="D69" s="80"/>
      <c r="E69" s="80"/>
      <c r="F69" s="80"/>
      <c r="G69" s="80"/>
      <c r="H69" s="80"/>
      <c r="I69" s="80"/>
    </row>
    <row r="70" spans="2:9" s="82" customFormat="1" ht="11.25">
      <c r="B70" s="92"/>
      <c r="C70" s="80"/>
      <c r="D70" s="80"/>
      <c r="E70" s="80"/>
      <c r="F70" s="80"/>
      <c r="G70" s="80"/>
      <c r="H70" s="80"/>
      <c r="I70" s="80"/>
    </row>
    <row r="71" spans="2:9" s="82" customFormat="1" ht="11.25">
      <c r="B71" s="92"/>
      <c r="C71" s="80"/>
      <c r="D71" s="80"/>
      <c r="E71" s="80"/>
      <c r="F71" s="80"/>
      <c r="G71" s="80"/>
      <c r="H71" s="80"/>
      <c r="I71" s="80"/>
    </row>
    <row r="72" spans="2:9" s="82" customFormat="1" ht="11.25">
      <c r="B72" s="92"/>
      <c r="C72" s="80"/>
      <c r="D72" s="80"/>
      <c r="E72" s="80"/>
      <c r="F72" s="80"/>
      <c r="G72" s="80"/>
      <c r="H72" s="80"/>
      <c r="I72" s="80"/>
    </row>
    <row r="73" spans="2:9" s="82" customFormat="1" ht="11.25">
      <c r="B73" s="92"/>
      <c r="C73" s="80"/>
      <c r="D73" s="80"/>
      <c r="E73" s="80"/>
      <c r="F73" s="80"/>
      <c r="G73" s="80"/>
      <c r="H73" s="80"/>
      <c r="I73" s="80"/>
    </row>
    <row r="74" spans="2:9" s="82" customFormat="1" ht="11.25">
      <c r="B74" s="92"/>
      <c r="C74" s="80"/>
      <c r="D74" s="80"/>
      <c r="E74" s="80"/>
      <c r="F74" s="80"/>
      <c r="G74" s="80"/>
      <c r="H74" s="80"/>
      <c r="I74" s="80"/>
    </row>
    <row r="75" spans="2:9" s="82" customFormat="1" ht="11.25">
      <c r="B75" s="92"/>
      <c r="C75" s="80"/>
      <c r="D75" s="80"/>
      <c r="E75" s="80"/>
      <c r="F75" s="80"/>
      <c r="G75" s="80"/>
      <c r="H75" s="80"/>
      <c r="I75" s="80"/>
    </row>
    <row r="76" spans="2:9" s="82" customFormat="1" ht="11.25">
      <c r="B76" s="92"/>
      <c r="C76" s="80"/>
      <c r="D76" s="80"/>
      <c r="E76" s="80"/>
      <c r="F76" s="80"/>
      <c r="G76" s="80"/>
      <c r="H76" s="80"/>
      <c r="I76" s="80"/>
    </row>
    <row r="77" spans="2:9" s="82" customFormat="1" ht="11.25">
      <c r="B77" s="92"/>
      <c r="C77" s="80"/>
      <c r="D77" s="80"/>
      <c r="E77" s="80"/>
      <c r="F77" s="80"/>
      <c r="G77" s="80"/>
      <c r="H77" s="80"/>
      <c r="I77" s="80"/>
    </row>
    <row r="78" spans="2:9" s="82" customFormat="1" ht="11.25">
      <c r="B78" s="92"/>
      <c r="C78" s="80"/>
      <c r="D78" s="80"/>
      <c r="E78" s="80"/>
      <c r="F78" s="80"/>
      <c r="G78" s="80"/>
      <c r="H78" s="80"/>
      <c r="I78" s="80"/>
    </row>
    <row r="79" spans="2:9" s="82" customFormat="1" ht="11.25">
      <c r="B79" s="92"/>
      <c r="C79" s="80"/>
      <c r="D79" s="80"/>
      <c r="E79" s="80"/>
      <c r="F79" s="80"/>
      <c r="G79" s="80"/>
      <c r="H79" s="80"/>
      <c r="I79" s="80"/>
    </row>
    <row r="80" spans="2:9" s="82" customFormat="1" ht="11.25">
      <c r="B80" s="92"/>
      <c r="C80" s="80"/>
      <c r="D80" s="80"/>
      <c r="E80" s="80"/>
      <c r="F80" s="80"/>
      <c r="G80" s="80"/>
      <c r="H80" s="80"/>
      <c r="I80" s="80"/>
    </row>
    <row r="81" spans="2:9" s="82" customFormat="1" ht="11.25">
      <c r="B81" s="92"/>
      <c r="C81" s="80"/>
      <c r="D81" s="80"/>
      <c r="E81" s="80"/>
      <c r="F81" s="80"/>
      <c r="G81" s="80"/>
      <c r="H81" s="80"/>
      <c r="I81" s="80"/>
    </row>
    <row r="82" spans="2:9" s="82" customFormat="1" ht="11.25">
      <c r="B82" s="92"/>
      <c r="C82" s="80"/>
      <c r="D82" s="80"/>
      <c r="E82" s="80"/>
      <c r="F82" s="80"/>
      <c r="G82" s="80"/>
      <c r="H82" s="80"/>
      <c r="I82" s="80"/>
    </row>
    <row r="83" spans="2:9" s="82" customFormat="1" ht="11.25">
      <c r="B83" s="92"/>
      <c r="C83" s="80"/>
      <c r="D83" s="80"/>
      <c r="E83" s="80"/>
      <c r="F83" s="80"/>
      <c r="G83" s="80"/>
      <c r="H83" s="80"/>
      <c r="I83" s="80"/>
    </row>
    <row r="84" spans="2:9" s="82" customFormat="1" ht="11.25">
      <c r="B84" s="92"/>
      <c r="C84" s="80"/>
      <c r="D84" s="80"/>
      <c r="E84" s="80"/>
      <c r="F84" s="80"/>
      <c r="G84" s="80"/>
      <c r="H84" s="80"/>
      <c r="I84" s="80"/>
    </row>
    <row r="85" spans="2:9" s="82" customFormat="1" ht="11.25">
      <c r="B85" s="92"/>
      <c r="C85" s="80"/>
      <c r="D85" s="80"/>
      <c r="E85" s="80"/>
      <c r="F85" s="80"/>
      <c r="G85" s="80"/>
      <c r="H85" s="80"/>
      <c r="I85" s="80"/>
    </row>
    <row r="86" spans="2:9" s="82" customFormat="1" ht="11.25">
      <c r="B86" s="92"/>
      <c r="C86" s="80"/>
      <c r="D86" s="80"/>
      <c r="E86" s="80"/>
      <c r="F86" s="80"/>
      <c r="G86" s="80"/>
      <c r="H86" s="80"/>
      <c r="I86" s="80"/>
    </row>
    <row r="87" spans="2:9" s="82" customFormat="1" ht="11.25">
      <c r="B87" s="92"/>
      <c r="C87" s="80"/>
      <c r="D87" s="80"/>
      <c r="E87" s="80"/>
      <c r="F87" s="80"/>
      <c r="G87" s="80"/>
      <c r="H87" s="80"/>
      <c r="I87" s="80"/>
    </row>
    <row r="88" spans="2:9" s="82" customFormat="1" ht="11.25">
      <c r="B88" s="92"/>
      <c r="C88" s="80"/>
      <c r="D88" s="80"/>
      <c r="E88" s="80"/>
      <c r="F88" s="80"/>
      <c r="G88" s="80"/>
      <c r="H88" s="80"/>
      <c r="I88" s="80"/>
    </row>
    <row r="89" spans="2:9" s="82" customFormat="1" ht="11.25">
      <c r="B89" s="92"/>
      <c r="C89" s="80"/>
      <c r="D89" s="80"/>
      <c r="E89" s="80"/>
      <c r="F89" s="80"/>
      <c r="G89" s="80"/>
      <c r="H89" s="80"/>
      <c r="I89" s="80"/>
    </row>
    <row r="90" spans="2:9" s="82" customFormat="1" ht="11.25">
      <c r="B90" s="92"/>
      <c r="C90" s="80"/>
      <c r="D90" s="80"/>
      <c r="E90" s="80"/>
      <c r="F90" s="80"/>
      <c r="G90" s="80"/>
      <c r="H90" s="80"/>
      <c r="I90" s="80"/>
    </row>
    <row r="91" spans="2:9" s="82" customFormat="1" ht="11.25">
      <c r="B91" s="92"/>
      <c r="C91" s="80"/>
      <c r="D91" s="80"/>
      <c r="E91" s="80"/>
      <c r="F91" s="80"/>
      <c r="G91" s="80"/>
      <c r="H91" s="80"/>
      <c r="I91" s="80"/>
    </row>
    <row r="92" spans="2:9" s="82" customFormat="1" ht="11.25">
      <c r="B92" s="92"/>
      <c r="C92" s="80"/>
      <c r="D92" s="80"/>
      <c r="E92" s="80"/>
      <c r="F92" s="80"/>
      <c r="G92" s="80"/>
      <c r="H92" s="80"/>
      <c r="I92" s="80"/>
    </row>
    <row r="93" spans="2:9" s="82" customFormat="1" ht="11.25">
      <c r="B93" s="92"/>
      <c r="C93" s="80"/>
      <c r="D93" s="80"/>
      <c r="E93" s="80"/>
      <c r="F93" s="80"/>
      <c r="G93" s="80"/>
      <c r="H93" s="80"/>
      <c r="I93" s="80"/>
    </row>
    <row r="94" spans="2:9" s="82" customFormat="1" ht="11.25">
      <c r="B94" s="92"/>
      <c r="C94" s="80"/>
      <c r="D94" s="80"/>
      <c r="E94" s="80"/>
      <c r="F94" s="80"/>
      <c r="G94" s="80"/>
      <c r="H94" s="80"/>
      <c r="I94" s="80"/>
    </row>
    <row r="95" spans="2:9" s="82" customFormat="1" ht="11.25">
      <c r="B95" s="92"/>
      <c r="C95" s="80"/>
      <c r="D95" s="80"/>
      <c r="E95" s="80"/>
      <c r="F95" s="80"/>
      <c r="G95" s="80"/>
      <c r="H95" s="80"/>
      <c r="I95" s="80"/>
    </row>
    <row r="96" spans="2:9" s="82" customFormat="1" ht="11.25">
      <c r="B96" s="92"/>
      <c r="C96" s="80"/>
      <c r="D96" s="80"/>
      <c r="E96" s="80"/>
      <c r="F96" s="80"/>
      <c r="G96" s="80"/>
      <c r="H96" s="80"/>
      <c r="I96" s="80"/>
    </row>
    <row r="97" spans="2:9" s="82" customFormat="1" ht="11.25">
      <c r="B97" s="92"/>
      <c r="C97" s="80"/>
      <c r="D97" s="80"/>
      <c r="E97" s="80"/>
      <c r="F97" s="80"/>
      <c r="G97" s="80"/>
      <c r="H97" s="80"/>
      <c r="I97" s="80"/>
    </row>
    <row r="98" spans="2:9" s="82" customFormat="1" ht="11.25">
      <c r="B98" s="92"/>
      <c r="C98" s="80"/>
      <c r="D98" s="80"/>
      <c r="E98" s="80"/>
      <c r="F98" s="80"/>
      <c r="G98" s="80"/>
      <c r="H98" s="80"/>
      <c r="I98" s="80"/>
    </row>
    <row r="99" spans="2:9" s="82" customFormat="1" ht="11.25">
      <c r="B99" s="92"/>
      <c r="C99" s="80"/>
      <c r="D99" s="80"/>
      <c r="E99" s="80"/>
      <c r="F99" s="80"/>
      <c r="G99" s="80"/>
      <c r="H99" s="80"/>
      <c r="I99" s="80"/>
    </row>
    <row r="100" spans="2:9" s="82" customFormat="1" ht="11.25">
      <c r="B100" s="92"/>
      <c r="C100" s="80"/>
      <c r="D100" s="80"/>
      <c r="E100" s="80"/>
      <c r="F100" s="80"/>
      <c r="G100" s="80"/>
      <c r="H100" s="80"/>
      <c r="I100" s="80"/>
    </row>
    <row r="101" spans="2:9" s="82" customFormat="1" ht="11.25">
      <c r="B101" s="92"/>
      <c r="C101" s="80"/>
      <c r="D101" s="80"/>
      <c r="E101" s="80"/>
      <c r="F101" s="80"/>
      <c r="G101" s="80"/>
      <c r="H101" s="80"/>
      <c r="I101" s="80"/>
    </row>
    <row r="102" spans="2:9" s="82" customFormat="1" ht="11.25">
      <c r="B102" s="92"/>
      <c r="C102" s="80"/>
      <c r="D102" s="80"/>
      <c r="E102" s="80"/>
      <c r="F102" s="80"/>
      <c r="G102" s="80"/>
      <c r="H102" s="80"/>
      <c r="I102" s="80"/>
    </row>
    <row r="103" spans="2:9" s="82" customFormat="1" ht="11.25">
      <c r="B103" s="92"/>
      <c r="C103" s="80"/>
      <c r="D103" s="80"/>
      <c r="E103" s="80"/>
      <c r="F103" s="80"/>
      <c r="G103" s="80"/>
      <c r="H103" s="80"/>
      <c r="I103" s="80"/>
    </row>
    <row r="104" spans="2:9" s="82" customFormat="1" ht="11.25">
      <c r="B104" s="92"/>
      <c r="C104" s="80"/>
      <c r="D104" s="80"/>
      <c r="E104" s="80"/>
      <c r="F104" s="80"/>
      <c r="G104" s="80"/>
      <c r="H104" s="80"/>
      <c r="I104" s="80"/>
    </row>
    <row r="105" spans="2:9" s="82" customFormat="1" ht="11.25">
      <c r="B105" s="92"/>
      <c r="C105" s="80"/>
      <c r="D105" s="80"/>
      <c r="E105" s="80"/>
      <c r="F105" s="80"/>
      <c r="G105" s="80"/>
      <c r="H105" s="80"/>
      <c r="I105" s="80"/>
    </row>
    <row r="106" spans="2:9" s="82" customFormat="1" ht="11.25">
      <c r="B106" s="92"/>
      <c r="C106" s="80"/>
      <c r="D106" s="80"/>
      <c r="E106" s="80"/>
      <c r="F106" s="80"/>
      <c r="G106" s="80"/>
      <c r="H106" s="80"/>
      <c r="I106" s="80"/>
    </row>
    <row r="107" spans="2:9" s="82" customFormat="1" ht="11.25">
      <c r="B107" s="92"/>
      <c r="C107" s="80"/>
      <c r="D107" s="80"/>
      <c r="E107" s="80"/>
      <c r="F107" s="80"/>
      <c r="G107" s="80"/>
      <c r="H107" s="80"/>
      <c r="I107" s="80"/>
    </row>
    <row r="108" spans="2:9" ht="11.25">
      <c r="B108" s="116"/>
      <c r="C108" s="117"/>
      <c r="D108" s="117"/>
      <c r="E108" s="117"/>
      <c r="F108" s="117"/>
      <c r="G108" s="117"/>
      <c r="H108" s="117"/>
      <c r="I108" s="117"/>
    </row>
    <row r="109" spans="2:9" ht="11.25">
      <c r="B109" s="116"/>
      <c r="C109" s="117"/>
      <c r="D109" s="117"/>
      <c r="E109" s="117"/>
      <c r="F109" s="117"/>
      <c r="G109" s="117"/>
      <c r="H109" s="117"/>
      <c r="I109" s="117"/>
    </row>
    <row r="110" spans="2:9" ht="11.25">
      <c r="B110" s="116"/>
      <c r="C110" s="117"/>
      <c r="D110" s="117"/>
      <c r="E110" s="117"/>
      <c r="F110" s="117"/>
      <c r="G110" s="117"/>
      <c r="H110" s="117"/>
      <c r="I110" s="117"/>
    </row>
    <row r="111" spans="2:9" ht="11.25">
      <c r="B111" s="116"/>
      <c r="C111" s="117"/>
      <c r="D111" s="117"/>
      <c r="E111" s="117"/>
      <c r="F111" s="117"/>
      <c r="G111" s="117"/>
      <c r="H111" s="117"/>
      <c r="I111" s="117"/>
    </row>
    <row r="112" spans="2:9" ht="11.25">
      <c r="B112" s="116"/>
      <c r="C112" s="117"/>
      <c r="D112" s="117"/>
      <c r="E112" s="117"/>
      <c r="F112" s="117"/>
      <c r="G112" s="117"/>
      <c r="H112" s="117"/>
      <c r="I112" s="117"/>
    </row>
    <row r="113" spans="2:9" ht="11.25">
      <c r="B113" s="116"/>
      <c r="C113" s="117"/>
      <c r="D113" s="117"/>
      <c r="E113" s="117"/>
      <c r="F113" s="117"/>
      <c r="G113" s="117"/>
      <c r="H113" s="117"/>
      <c r="I113" s="117"/>
    </row>
    <row r="114" spans="2:9" ht="11.25">
      <c r="B114" s="116"/>
      <c r="C114" s="117"/>
      <c r="D114" s="117"/>
      <c r="E114" s="117"/>
      <c r="F114" s="117"/>
      <c r="G114" s="117"/>
      <c r="H114" s="117"/>
      <c r="I114" s="117"/>
    </row>
    <row r="115" spans="2:9" ht="11.25">
      <c r="B115" s="116"/>
      <c r="C115" s="117"/>
      <c r="D115" s="117"/>
      <c r="E115" s="117"/>
      <c r="F115" s="117"/>
      <c r="G115" s="117"/>
      <c r="H115" s="117"/>
      <c r="I115" s="117"/>
    </row>
    <row r="116" spans="2:9" ht="11.25">
      <c r="B116" s="116"/>
      <c r="C116" s="117"/>
      <c r="D116" s="117"/>
      <c r="E116" s="117"/>
      <c r="F116" s="117"/>
      <c r="G116" s="117"/>
      <c r="H116" s="117"/>
      <c r="I116" s="117"/>
    </row>
    <row r="117" spans="2:9" ht="11.25">
      <c r="B117" s="116"/>
      <c r="C117" s="117"/>
      <c r="D117" s="117"/>
      <c r="E117" s="117"/>
      <c r="F117" s="117"/>
      <c r="G117" s="117"/>
      <c r="H117" s="117"/>
      <c r="I117" s="117"/>
    </row>
    <row r="118" spans="2:9" ht="11.25">
      <c r="B118" s="116"/>
      <c r="C118" s="117"/>
      <c r="D118" s="117"/>
      <c r="E118" s="117"/>
      <c r="F118" s="117"/>
      <c r="G118" s="117"/>
      <c r="H118" s="117"/>
      <c r="I118" s="117"/>
    </row>
    <row r="119" spans="2:9" ht="11.25">
      <c r="B119" s="116"/>
      <c r="C119" s="117"/>
      <c r="D119" s="117"/>
      <c r="E119" s="117"/>
      <c r="F119" s="117"/>
      <c r="G119" s="117"/>
      <c r="H119" s="117"/>
      <c r="I119" s="117"/>
    </row>
    <row r="120" spans="2:9" ht="11.25">
      <c r="B120" s="116"/>
      <c r="C120" s="117"/>
      <c r="D120" s="117"/>
      <c r="E120" s="117"/>
      <c r="F120" s="117"/>
      <c r="G120" s="117"/>
      <c r="H120" s="117"/>
      <c r="I120" s="117"/>
    </row>
    <row r="121" spans="2:9" ht="11.25">
      <c r="B121" s="116"/>
      <c r="C121" s="117"/>
      <c r="D121" s="117"/>
      <c r="E121" s="117"/>
      <c r="F121" s="117"/>
      <c r="G121" s="117"/>
      <c r="H121" s="117"/>
      <c r="I121" s="117"/>
    </row>
    <row r="122" spans="2:9" ht="11.25">
      <c r="B122" s="116"/>
      <c r="C122" s="117"/>
      <c r="D122" s="117"/>
      <c r="E122" s="117"/>
      <c r="F122" s="117"/>
      <c r="G122" s="117"/>
      <c r="H122" s="117"/>
      <c r="I122" s="117"/>
    </row>
    <row r="123" spans="2:9" ht="11.25">
      <c r="B123" s="116"/>
      <c r="C123" s="117"/>
      <c r="D123" s="117"/>
      <c r="E123" s="117"/>
      <c r="F123" s="117"/>
      <c r="G123" s="117"/>
      <c r="H123" s="117"/>
      <c r="I123" s="117"/>
    </row>
    <row r="124" spans="2:9" ht="11.25">
      <c r="B124" s="116"/>
      <c r="C124" s="117"/>
      <c r="D124" s="117"/>
      <c r="E124" s="117"/>
      <c r="F124" s="117"/>
      <c r="G124" s="117"/>
      <c r="H124" s="117"/>
      <c r="I124" s="117"/>
    </row>
    <row r="125" spans="2:9" ht="11.25">
      <c r="B125" s="116"/>
      <c r="C125" s="117"/>
      <c r="D125" s="117"/>
      <c r="E125" s="117"/>
      <c r="F125" s="117"/>
      <c r="G125" s="117"/>
      <c r="H125" s="117"/>
      <c r="I125" s="117"/>
    </row>
    <row r="126" spans="2:9" ht="11.25">
      <c r="B126" s="116"/>
      <c r="C126" s="117"/>
      <c r="D126" s="117"/>
      <c r="E126" s="117"/>
      <c r="F126" s="117"/>
      <c r="G126" s="117"/>
      <c r="H126" s="117"/>
      <c r="I126" s="117"/>
    </row>
    <row r="127" spans="2:9" ht="11.25">
      <c r="B127" s="116"/>
      <c r="C127" s="117"/>
      <c r="D127" s="117"/>
      <c r="E127" s="117"/>
      <c r="F127" s="117"/>
      <c r="G127" s="117"/>
      <c r="H127" s="117"/>
      <c r="I127" s="117"/>
    </row>
    <row r="128" spans="2:9" ht="11.25">
      <c r="B128" s="116"/>
      <c r="C128" s="117"/>
      <c r="D128" s="117"/>
      <c r="E128" s="117"/>
      <c r="F128" s="117"/>
      <c r="G128" s="117"/>
      <c r="H128" s="117"/>
      <c r="I128" s="117"/>
    </row>
    <row r="129" spans="2:9" ht="11.25">
      <c r="B129" s="116"/>
      <c r="C129" s="117"/>
      <c r="D129" s="117"/>
      <c r="E129" s="117"/>
      <c r="F129" s="117"/>
      <c r="G129" s="117"/>
      <c r="H129" s="117"/>
      <c r="I129" s="117"/>
    </row>
    <row r="130" spans="2:9" ht="11.25">
      <c r="B130" s="116"/>
      <c r="C130" s="117"/>
      <c r="D130" s="117"/>
      <c r="E130" s="117"/>
      <c r="F130" s="117"/>
      <c r="G130" s="117"/>
      <c r="H130" s="117"/>
      <c r="I130" s="117"/>
    </row>
    <row r="131" spans="2:9" ht="11.25">
      <c r="B131" s="116"/>
      <c r="C131" s="117"/>
      <c r="D131" s="117"/>
      <c r="E131" s="117"/>
      <c r="F131" s="117"/>
      <c r="G131" s="117"/>
      <c r="H131" s="117"/>
      <c r="I131" s="117"/>
    </row>
    <row r="132" spans="2:9" ht="11.25">
      <c r="B132" s="116"/>
      <c r="C132" s="117"/>
      <c r="D132" s="117"/>
      <c r="E132" s="117"/>
      <c r="F132" s="117"/>
      <c r="G132" s="117"/>
      <c r="H132" s="117"/>
      <c r="I132" s="117"/>
    </row>
    <row r="133" spans="2:9" ht="11.25">
      <c r="B133" s="116"/>
      <c r="C133" s="117"/>
      <c r="D133" s="117"/>
      <c r="E133" s="117"/>
      <c r="F133" s="117"/>
      <c r="G133" s="117"/>
      <c r="H133" s="117"/>
      <c r="I133" s="117"/>
    </row>
    <row r="134" spans="2:9" ht="11.25">
      <c r="B134" s="116"/>
      <c r="C134" s="117"/>
      <c r="D134" s="117"/>
      <c r="E134" s="117"/>
      <c r="F134" s="117"/>
      <c r="G134" s="117"/>
      <c r="H134" s="117"/>
      <c r="I134" s="117"/>
    </row>
    <row r="135" spans="2:9" ht="11.25">
      <c r="B135" s="116"/>
      <c r="C135" s="117"/>
      <c r="D135" s="117"/>
      <c r="E135" s="117"/>
      <c r="F135" s="117"/>
      <c r="G135" s="117"/>
      <c r="H135" s="117"/>
      <c r="I135" s="117"/>
    </row>
    <row r="136" spans="2:9" ht="11.25">
      <c r="B136" s="116"/>
      <c r="C136" s="117"/>
      <c r="D136" s="117"/>
      <c r="E136" s="117"/>
      <c r="F136" s="117"/>
      <c r="G136" s="117"/>
      <c r="H136" s="117"/>
      <c r="I136" s="117"/>
    </row>
    <row r="137" spans="2:9" ht="11.25">
      <c r="B137" s="116"/>
      <c r="C137" s="117"/>
      <c r="D137" s="117"/>
      <c r="E137" s="117"/>
      <c r="F137" s="117"/>
      <c r="G137" s="117"/>
      <c r="H137" s="117"/>
      <c r="I137" s="117"/>
    </row>
    <row r="138" spans="2:9" ht="11.25">
      <c r="B138" s="116"/>
      <c r="C138" s="117"/>
      <c r="D138" s="117"/>
      <c r="E138" s="117"/>
      <c r="F138" s="117"/>
      <c r="G138" s="117"/>
      <c r="H138" s="117"/>
      <c r="I138" s="117"/>
    </row>
    <row r="139" spans="2:9" ht="11.25">
      <c r="B139" s="116"/>
      <c r="C139" s="117"/>
      <c r="D139" s="117"/>
      <c r="E139" s="117"/>
      <c r="F139" s="117"/>
      <c r="G139" s="117"/>
      <c r="H139" s="117"/>
      <c r="I139" s="117"/>
    </row>
    <row r="140" spans="2:9" ht="11.25">
      <c r="B140" s="116"/>
      <c r="C140" s="117"/>
      <c r="D140" s="117"/>
      <c r="E140" s="117"/>
      <c r="F140" s="117"/>
      <c r="G140" s="117"/>
      <c r="H140" s="117"/>
      <c r="I140" s="117"/>
    </row>
    <row r="141" spans="2:9" ht="11.25">
      <c r="B141" s="116"/>
      <c r="C141" s="117"/>
      <c r="D141" s="117"/>
      <c r="E141" s="117"/>
      <c r="F141" s="117"/>
      <c r="G141" s="117"/>
      <c r="H141" s="117"/>
      <c r="I141" s="117"/>
    </row>
    <row r="142" spans="2:9" ht="11.25">
      <c r="B142" s="116"/>
      <c r="C142" s="117"/>
      <c r="D142" s="117"/>
      <c r="E142" s="117"/>
      <c r="F142" s="117"/>
      <c r="G142" s="117"/>
      <c r="H142" s="117"/>
      <c r="I142" s="117"/>
    </row>
    <row r="143" spans="2:9" ht="11.25">
      <c r="B143" s="116"/>
      <c r="C143" s="117"/>
      <c r="D143" s="117"/>
      <c r="E143" s="117"/>
      <c r="F143" s="117"/>
      <c r="G143" s="117"/>
      <c r="H143" s="117"/>
      <c r="I143" s="117"/>
    </row>
    <row r="144" spans="2:9" ht="11.25">
      <c r="B144" s="116"/>
      <c r="C144" s="117"/>
      <c r="D144" s="117"/>
      <c r="E144" s="117"/>
      <c r="F144" s="117"/>
      <c r="G144" s="117"/>
      <c r="H144" s="117"/>
      <c r="I144" s="117"/>
    </row>
    <row r="145" spans="2:9" ht="11.25">
      <c r="B145" s="116"/>
      <c r="C145" s="117"/>
      <c r="D145" s="117"/>
      <c r="E145" s="117"/>
      <c r="F145" s="117"/>
      <c r="G145" s="117"/>
      <c r="H145" s="117"/>
      <c r="I145" s="117"/>
    </row>
    <row r="146" spans="2:9" ht="11.25">
      <c r="B146" s="116"/>
      <c r="C146" s="117"/>
      <c r="D146" s="117"/>
      <c r="E146" s="117"/>
      <c r="F146" s="117"/>
      <c r="G146" s="117"/>
      <c r="H146" s="117"/>
      <c r="I146" s="117"/>
    </row>
    <row r="147" spans="2:9" ht="11.25">
      <c r="B147" s="116"/>
      <c r="C147" s="117"/>
      <c r="D147" s="117"/>
      <c r="E147" s="117"/>
      <c r="F147" s="117"/>
      <c r="G147" s="117"/>
      <c r="H147" s="117"/>
      <c r="I147" s="117"/>
    </row>
    <row r="148" spans="2:9" ht="11.25">
      <c r="B148" s="116"/>
      <c r="C148" s="117"/>
      <c r="D148" s="117"/>
      <c r="E148" s="117"/>
      <c r="F148" s="117"/>
      <c r="G148" s="117"/>
      <c r="H148" s="117"/>
      <c r="I148" s="117"/>
    </row>
    <row r="149" spans="2:9" ht="11.25">
      <c r="B149" s="116"/>
      <c r="C149" s="117"/>
      <c r="D149" s="117"/>
      <c r="E149" s="117"/>
      <c r="F149" s="117"/>
      <c r="G149" s="117"/>
      <c r="H149" s="117"/>
      <c r="I149" s="117"/>
    </row>
    <row r="150" spans="2:9" ht="11.25">
      <c r="B150" s="116"/>
      <c r="C150" s="117"/>
      <c r="D150" s="117"/>
      <c r="E150" s="117"/>
      <c r="F150" s="117"/>
      <c r="G150" s="117"/>
      <c r="H150" s="117"/>
      <c r="I150" s="117"/>
    </row>
    <row r="151" spans="2:9" ht="11.25">
      <c r="B151" s="116"/>
      <c r="C151" s="117"/>
      <c r="D151" s="117"/>
      <c r="E151" s="117"/>
      <c r="F151" s="117"/>
      <c r="G151" s="117"/>
      <c r="H151" s="117"/>
      <c r="I151" s="117"/>
    </row>
    <row r="152" spans="2:9" ht="11.25">
      <c r="B152" s="116"/>
      <c r="C152" s="117"/>
      <c r="D152" s="117"/>
      <c r="E152" s="117"/>
      <c r="F152" s="117"/>
      <c r="G152" s="117"/>
      <c r="H152" s="117"/>
      <c r="I152" s="117"/>
    </row>
    <row r="153" spans="2:9" ht="11.25">
      <c r="B153" s="116"/>
      <c r="C153" s="117"/>
      <c r="D153" s="117"/>
      <c r="E153" s="117"/>
      <c r="F153" s="117"/>
      <c r="G153" s="117"/>
      <c r="H153" s="117"/>
      <c r="I153" s="117"/>
    </row>
    <row r="154" spans="2:9" ht="11.25">
      <c r="B154" s="116"/>
      <c r="C154" s="117"/>
      <c r="D154" s="117"/>
      <c r="E154" s="117"/>
      <c r="F154" s="117"/>
      <c r="G154" s="117"/>
      <c r="H154" s="117"/>
      <c r="I154" s="117"/>
    </row>
    <row r="155" spans="2:9" ht="11.25">
      <c r="B155" s="116"/>
      <c r="C155" s="117"/>
      <c r="D155" s="117"/>
      <c r="E155" s="117"/>
      <c r="F155" s="117"/>
      <c r="G155" s="117"/>
      <c r="H155" s="117"/>
      <c r="I155" s="117"/>
    </row>
    <row r="156" spans="2:9" ht="11.25">
      <c r="B156" s="116"/>
      <c r="C156" s="117"/>
      <c r="D156" s="117"/>
      <c r="E156" s="117"/>
      <c r="F156" s="117"/>
      <c r="G156" s="117"/>
      <c r="H156" s="117"/>
      <c r="I156" s="117"/>
    </row>
    <row r="157" spans="2:9" ht="11.25">
      <c r="B157" s="116"/>
      <c r="C157" s="117"/>
      <c r="D157" s="117"/>
      <c r="E157" s="117"/>
      <c r="F157" s="117"/>
      <c r="G157" s="117"/>
      <c r="H157" s="117"/>
      <c r="I157" s="117"/>
    </row>
    <row r="158" spans="2:9" ht="11.25">
      <c r="B158" s="116"/>
      <c r="C158" s="117"/>
      <c r="D158" s="117"/>
      <c r="E158" s="117"/>
      <c r="F158" s="117"/>
      <c r="G158" s="117"/>
      <c r="H158" s="117"/>
      <c r="I158" s="117"/>
    </row>
    <row r="159" spans="2:9" ht="11.25">
      <c r="B159" s="116"/>
      <c r="C159" s="117"/>
      <c r="D159" s="117"/>
      <c r="E159" s="117"/>
      <c r="F159" s="117"/>
      <c r="G159" s="117"/>
      <c r="H159" s="117"/>
      <c r="I159" s="117"/>
    </row>
    <row r="160" spans="2:9" ht="11.25">
      <c r="B160" s="116"/>
      <c r="C160" s="117"/>
      <c r="D160" s="117"/>
      <c r="E160" s="117"/>
      <c r="F160" s="117"/>
      <c r="G160" s="117"/>
      <c r="H160" s="117"/>
      <c r="I160" s="117"/>
    </row>
    <row r="161" spans="2:9" ht="11.25">
      <c r="B161" s="116"/>
      <c r="C161" s="117"/>
      <c r="D161" s="117"/>
      <c r="E161" s="117"/>
      <c r="F161" s="117"/>
      <c r="G161" s="117"/>
      <c r="H161" s="117"/>
      <c r="I161" s="117"/>
    </row>
    <row r="162" spans="2:9" ht="11.25">
      <c r="B162" s="116"/>
      <c r="C162" s="117"/>
      <c r="D162" s="117"/>
      <c r="E162" s="117"/>
      <c r="F162" s="117"/>
      <c r="G162" s="117"/>
      <c r="H162" s="117"/>
      <c r="I162" s="117"/>
    </row>
    <row r="163" spans="2:9" ht="11.25">
      <c r="B163" s="116"/>
      <c r="C163" s="117"/>
      <c r="D163" s="117"/>
      <c r="E163" s="117"/>
      <c r="F163" s="117"/>
      <c r="G163" s="117"/>
      <c r="H163" s="117"/>
      <c r="I163" s="117"/>
    </row>
    <row r="164" spans="2:9" ht="11.25">
      <c r="B164" s="116"/>
      <c r="C164" s="117"/>
      <c r="D164" s="117"/>
      <c r="E164" s="117"/>
      <c r="F164" s="117"/>
      <c r="G164" s="117"/>
      <c r="H164" s="117"/>
      <c r="I164" s="117"/>
    </row>
    <row r="165" spans="2:9" ht="11.25">
      <c r="B165" s="116"/>
      <c r="C165" s="117"/>
      <c r="D165" s="117"/>
      <c r="E165" s="117"/>
      <c r="F165" s="117"/>
      <c r="G165" s="117"/>
      <c r="H165" s="117"/>
      <c r="I165" s="117"/>
    </row>
    <row r="166" spans="2:9" ht="11.25">
      <c r="B166" s="116"/>
      <c r="C166" s="117"/>
      <c r="D166" s="117"/>
      <c r="E166" s="117"/>
      <c r="F166" s="117"/>
      <c r="G166" s="117"/>
      <c r="H166" s="117"/>
      <c r="I166" s="117"/>
    </row>
    <row r="167" spans="2:9" ht="11.25">
      <c r="B167" s="116"/>
      <c r="C167" s="117"/>
      <c r="D167" s="117"/>
      <c r="E167" s="117"/>
      <c r="F167" s="117"/>
      <c r="G167" s="117"/>
      <c r="H167" s="117"/>
      <c r="I167" s="117"/>
    </row>
    <row r="168" spans="2:9" ht="11.25">
      <c r="B168" s="116"/>
      <c r="C168" s="117"/>
      <c r="D168" s="117"/>
      <c r="E168" s="117"/>
      <c r="F168" s="117"/>
      <c r="G168" s="117"/>
      <c r="H168" s="117"/>
      <c r="I168" s="117"/>
    </row>
    <row r="169" spans="2:9" ht="11.25">
      <c r="B169" s="116"/>
      <c r="C169" s="117"/>
      <c r="D169" s="117"/>
      <c r="E169" s="117"/>
      <c r="F169" s="117"/>
      <c r="G169" s="117"/>
      <c r="H169" s="117"/>
      <c r="I169" s="117"/>
    </row>
    <row r="170" spans="2:9" ht="11.25">
      <c r="B170" s="116"/>
      <c r="C170" s="117"/>
      <c r="D170" s="117"/>
      <c r="E170" s="117"/>
      <c r="F170" s="117"/>
      <c r="G170" s="117"/>
      <c r="H170" s="117"/>
      <c r="I170" s="117"/>
    </row>
    <row r="171" spans="2:9" ht="11.25">
      <c r="B171" s="116"/>
      <c r="C171" s="117"/>
      <c r="D171" s="117"/>
      <c r="E171" s="117"/>
      <c r="F171" s="117"/>
      <c r="G171" s="117"/>
      <c r="H171" s="117"/>
      <c r="I171" s="117"/>
    </row>
    <row r="172" spans="2:9" ht="11.25">
      <c r="B172" s="116"/>
      <c r="C172" s="117"/>
      <c r="D172" s="117"/>
      <c r="E172" s="117"/>
      <c r="F172" s="117"/>
      <c r="G172" s="117"/>
      <c r="H172" s="117"/>
      <c r="I172" s="117"/>
    </row>
    <row r="173" spans="2:9" ht="11.25">
      <c r="B173" s="116"/>
      <c r="C173" s="117"/>
      <c r="D173" s="117"/>
      <c r="E173" s="117"/>
      <c r="F173" s="117"/>
      <c r="G173" s="117"/>
      <c r="H173" s="117"/>
      <c r="I173" s="117"/>
    </row>
    <row r="174" spans="2:9" ht="11.25">
      <c r="B174" s="116"/>
      <c r="C174" s="117"/>
      <c r="D174" s="117"/>
      <c r="E174" s="117"/>
      <c r="F174" s="117"/>
      <c r="G174" s="117"/>
      <c r="H174" s="117"/>
      <c r="I174" s="117"/>
    </row>
    <row r="175" spans="2:9" ht="11.25">
      <c r="B175" s="116"/>
      <c r="C175" s="117"/>
      <c r="D175" s="117"/>
      <c r="E175" s="117"/>
      <c r="F175" s="117"/>
      <c r="G175" s="117"/>
      <c r="H175" s="117"/>
      <c r="I175" s="117"/>
    </row>
    <row r="176" spans="2:9" ht="11.25">
      <c r="B176" s="116"/>
      <c r="C176" s="117"/>
      <c r="D176" s="117"/>
      <c r="E176" s="117"/>
      <c r="F176" s="117"/>
      <c r="G176" s="117"/>
      <c r="H176" s="117"/>
      <c r="I176" s="117"/>
    </row>
    <row r="177" spans="2:9" ht="11.25">
      <c r="B177" s="116"/>
      <c r="C177" s="117"/>
      <c r="D177" s="117"/>
      <c r="E177" s="117"/>
      <c r="F177" s="117"/>
      <c r="G177" s="117"/>
      <c r="H177" s="117"/>
      <c r="I177" s="117"/>
    </row>
    <row r="178" spans="2:9" ht="11.25">
      <c r="B178" s="116"/>
      <c r="C178" s="117"/>
      <c r="D178" s="117"/>
      <c r="E178" s="117"/>
      <c r="F178" s="117"/>
      <c r="G178" s="117"/>
      <c r="H178" s="117"/>
      <c r="I178" s="117"/>
    </row>
    <row r="179" spans="2:9" ht="11.25">
      <c r="B179" s="116"/>
      <c r="C179" s="117"/>
      <c r="D179" s="117"/>
      <c r="E179" s="117"/>
      <c r="F179" s="117"/>
      <c r="G179" s="117"/>
      <c r="H179" s="117"/>
      <c r="I179" s="117"/>
    </row>
    <row r="180" spans="2:9" ht="11.25">
      <c r="B180" s="116"/>
      <c r="C180" s="117"/>
      <c r="D180" s="117"/>
      <c r="E180" s="117"/>
      <c r="F180" s="117"/>
      <c r="G180" s="117"/>
      <c r="H180" s="117"/>
      <c r="I180" s="117"/>
    </row>
    <row r="181" spans="2:9" ht="11.25">
      <c r="B181" s="116"/>
      <c r="C181" s="117"/>
      <c r="D181" s="117"/>
      <c r="E181" s="117"/>
      <c r="F181" s="117"/>
      <c r="G181" s="117"/>
      <c r="H181" s="117"/>
      <c r="I181" s="117"/>
    </row>
    <row r="182" spans="2:9" ht="11.25">
      <c r="B182" s="116"/>
      <c r="C182" s="117"/>
      <c r="D182" s="117"/>
      <c r="E182" s="117"/>
      <c r="F182" s="117"/>
      <c r="G182" s="117"/>
      <c r="H182" s="117"/>
      <c r="I182" s="117"/>
    </row>
    <row r="183" spans="2:9" ht="11.25">
      <c r="B183" s="116"/>
      <c r="C183" s="117"/>
      <c r="D183" s="117"/>
      <c r="E183" s="117"/>
      <c r="F183" s="117"/>
      <c r="G183" s="117"/>
      <c r="H183" s="117"/>
      <c r="I183" s="117"/>
    </row>
    <row r="184" spans="2:9" ht="11.25">
      <c r="B184" s="116"/>
      <c r="C184" s="117"/>
      <c r="D184" s="117"/>
      <c r="E184" s="117"/>
      <c r="F184" s="117"/>
      <c r="G184" s="117"/>
      <c r="H184" s="117"/>
      <c r="I184" s="117"/>
    </row>
    <row r="185" spans="2:9" ht="11.25">
      <c r="B185" s="116"/>
      <c r="C185" s="117"/>
      <c r="D185" s="117"/>
      <c r="E185" s="117"/>
      <c r="F185" s="117"/>
      <c r="G185" s="117"/>
      <c r="H185" s="117"/>
      <c r="I185" s="117"/>
    </row>
    <row r="186" spans="2:9" ht="11.25">
      <c r="B186" s="116"/>
      <c r="C186" s="117"/>
      <c r="D186" s="117"/>
      <c r="E186" s="117"/>
      <c r="F186" s="117"/>
      <c r="G186" s="117"/>
      <c r="H186" s="117"/>
      <c r="I186" s="117"/>
    </row>
    <row r="187" spans="2:9" ht="11.25">
      <c r="B187" s="116"/>
      <c r="C187" s="117"/>
      <c r="D187" s="117"/>
      <c r="E187" s="117"/>
      <c r="F187" s="117"/>
      <c r="G187" s="117"/>
      <c r="H187" s="117"/>
      <c r="I187" s="117"/>
    </row>
    <row r="188" spans="2:9" ht="11.25">
      <c r="B188" s="116"/>
      <c r="C188" s="117"/>
      <c r="D188" s="117"/>
      <c r="E188" s="117"/>
      <c r="F188" s="117"/>
      <c r="G188" s="117"/>
      <c r="H188" s="117"/>
      <c r="I188" s="117"/>
    </row>
    <row r="189" spans="2:9" ht="11.25">
      <c r="B189" s="116"/>
      <c r="C189" s="117"/>
      <c r="D189" s="117"/>
      <c r="E189" s="117"/>
      <c r="F189" s="117"/>
      <c r="G189" s="117"/>
      <c r="H189" s="117"/>
      <c r="I189" s="117"/>
    </row>
    <row r="190" spans="2:9" ht="11.25">
      <c r="B190" s="116"/>
      <c r="C190" s="117"/>
      <c r="D190" s="117"/>
      <c r="E190" s="117"/>
      <c r="F190" s="117"/>
      <c r="G190" s="117"/>
      <c r="H190" s="117"/>
      <c r="I190" s="117"/>
    </row>
  </sheetData>
  <mergeCells count="1"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1"/>
  <sheetViews>
    <sheetView zoomScaleSheetLayoutView="100" workbookViewId="0" topLeftCell="A2">
      <selection activeCell="K31" sqref="K31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4" customWidth="1"/>
    <col min="5" max="6" width="13.421875" style="45" customWidth="1"/>
    <col min="7" max="16384" width="11.421875" style="14" customWidth="1"/>
  </cols>
  <sheetData>
    <row r="1" spans="2:6" ht="12.75">
      <c r="B1" s="76" t="s">
        <v>85</v>
      </c>
      <c r="F1" s="77" t="str">
        <f>'Tab 1'!$M$1</f>
        <v>Carta de Conjuntura | dez 2012</v>
      </c>
    </row>
    <row r="3" spans="3:6" ht="12.75">
      <c r="C3" s="15" t="s">
        <v>78</v>
      </c>
      <c r="D3" s="16"/>
      <c r="E3" s="17"/>
      <c r="F3" s="17"/>
    </row>
    <row r="4" spans="3:6" ht="12.75">
      <c r="C4" s="15" t="s">
        <v>29</v>
      </c>
      <c r="D4" s="16"/>
      <c r="E4" s="17"/>
      <c r="F4" s="17"/>
    </row>
    <row r="5" spans="3:6" ht="12.75">
      <c r="C5" s="15" t="s">
        <v>36</v>
      </c>
      <c r="D5" s="16"/>
      <c r="E5" s="17"/>
      <c r="F5" s="17"/>
    </row>
    <row r="6" spans="2:6" ht="12.75">
      <c r="B6" s="18"/>
      <c r="C6" s="19" t="s">
        <v>30</v>
      </c>
      <c r="D6" s="20"/>
      <c r="E6" s="21"/>
      <c r="F6" s="21"/>
    </row>
    <row r="7" spans="2:6" ht="12.75">
      <c r="B7" s="18"/>
      <c r="C7" s="19"/>
      <c r="D7" s="20"/>
      <c r="E7" s="21"/>
      <c r="F7" s="21"/>
    </row>
    <row r="8" spans="2:6" ht="21.75" customHeight="1" thickBot="1">
      <c r="B8" s="22"/>
      <c r="C8" s="23" t="s">
        <v>0</v>
      </c>
      <c r="D8" s="79" t="s">
        <v>31</v>
      </c>
      <c r="E8" s="79" t="s">
        <v>32</v>
      </c>
      <c r="F8" s="79" t="s">
        <v>33</v>
      </c>
    </row>
    <row r="9" spans="2:13" ht="12" thickTop="1">
      <c r="B9" s="125" t="s">
        <v>70</v>
      </c>
      <c r="C9" s="126">
        <v>40118</v>
      </c>
      <c r="D9" s="127">
        <v>-1.38</v>
      </c>
      <c r="E9" s="127">
        <v>4.1</v>
      </c>
      <c r="F9" s="127">
        <v>5.48</v>
      </c>
      <c r="G9" s="27"/>
      <c r="H9" s="27"/>
      <c r="I9" s="27"/>
      <c r="J9" s="27"/>
      <c r="K9" s="27"/>
      <c r="L9" s="27"/>
      <c r="M9" s="27"/>
    </row>
    <row r="10" spans="2:13" ht="11.25">
      <c r="B10" s="28" t="s">
        <v>9</v>
      </c>
      <c r="C10" s="29">
        <v>40148</v>
      </c>
      <c r="D10" s="30">
        <v>-2</v>
      </c>
      <c r="E10" s="30">
        <v>3.28</v>
      </c>
      <c r="F10" s="30">
        <v>5.28</v>
      </c>
      <c r="G10" s="33"/>
      <c r="H10" s="27"/>
      <c r="I10" s="27"/>
      <c r="J10" s="27"/>
      <c r="K10" s="27"/>
      <c r="L10" s="27"/>
      <c r="M10" s="27"/>
    </row>
    <row r="11" spans="2:13" s="46" customFormat="1" ht="11.25">
      <c r="B11" s="31" t="s">
        <v>71</v>
      </c>
      <c r="C11" s="32">
        <v>40179</v>
      </c>
      <c r="D11" s="26">
        <v>-2.25</v>
      </c>
      <c r="E11" s="26">
        <v>2.94</v>
      </c>
      <c r="F11" s="26">
        <v>5.19</v>
      </c>
      <c r="G11" s="33"/>
      <c r="H11" s="27"/>
      <c r="I11" s="27"/>
      <c r="J11" s="27"/>
      <c r="K11" s="33"/>
      <c r="L11" s="33"/>
      <c r="M11" s="33"/>
    </row>
    <row r="12" spans="2:13" s="46" customFormat="1" ht="11.25">
      <c r="B12" s="31" t="s">
        <v>9</v>
      </c>
      <c r="C12" s="32">
        <v>40210</v>
      </c>
      <c r="D12" s="26">
        <v>-2.21</v>
      </c>
      <c r="E12" s="26">
        <v>3.02</v>
      </c>
      <c r="F12" s="26">
        <v>5.23</v>
      </c>
      <c r="G12" s="33"/>
      <c r="H12" s="27"/>
      <c r="I12" s="27"/>
      <c r="J12" s="27"/>
      <c r="K12" s="33"/>
      <c r="L12" s="33"/>
      <c r="M12" s="33"/>
    </row>
    <row r="13" spans="2:13" s="46" customFormat="1" ht="11.25">
      <c r="B13" s="31" t="s">
        <v>9</v>
      </c>
      <c r="C13" s="32">
        <v>40238</v>
      </c>
      <c r="D13" s="26">
        <v>-1.94</v>
      </c>
      <c r="E13" s="26">
        <v>3.29</v>
      </c>
      <c r="F13" s="26">
        <v>5.23</v>
      </c>
      <c r="G13" s="33"/>
      <c r="H13" s="27"/>
      <c r="I13" s="27"/>
      <c r="J13" s="27"/>
      <c r="K13" s="33"/>
      <c r="L13" s="33"/>
      <c r="M13" s="33"/>
    </row>
    <row r="14" spans="2:13" s="46" customFormat="1" ht="11.25">
      <c r="B14" s="31" t="s">
        <v>9</v>
      </c>
      <c r="C14" s="32">
        <v>40269</v>
      </c>
      <c r="D14" s="26">
        <v>-2.16</v>
      </c>
      <c r="E14" s="26">
        <v>3.05</v>
      </c>
      <c r="F14" s="26">
        <v>5.21</v>
      </c>
      <c r="G14" s="33"/>
      <c r="H14" s="27"/>
      <c r="I14" s="27"/>
      <c r="J14" s="27"/>
      <c r="K14" s="33"/>
      <c r="L14" s="33"/>
      <c r="M14" s="33"/>
    </row>
    <row r="15" spans="2:13" s="46" customFormat="1" ht="11.25">
      <c r="B15" s="31" t="s">
        <v>9</v>
      </c>
      <c r="C15" s="32">
        <v>40299</v>
      </c>
      <c r="D15" s="26">
        <v>-2.08</v>
      </c>
      <c r="E15" s="26">
        <v>3.16</v>
      </c>
      <c r="F15" s="26">
        <v>5.24</v>
      </c>
      <c r="G15" s="33"/>
      <c r="H15" s="27"/>
      <c r="I15" s="27"/>
      <c r="J15" s="27"/>
      <c r="K15" s="33"/>
      <c r="L15" s="33"/>
      <c r="M15" s="33"/>
    </row>
    <row r="16" spans="2:13" s="46" customFormat="1" ht="11.25">
      <c r="B16" s="31" t="s">
        <v>9</v>
      </c>
      <c r="C16" s="32">
        <v>40330</v>
      </c>
      <c r="D16" s="26">
        <v>-2.02</v>
      </c>
      <c r="E16" s="26">
        <v>3.21</v>
      </c>
      <c r="F16" s="26">
        <v>5.23</v>
      </c>
      <c r="G16" s="33"/>
      <c r="H16" s="27"/>
      <c r="I16" s="27"/>
      <c r="J16" s="27"/>
      <c r="K16" s="33"/>
      <c r="L16" s="33"/>
      <c r="M16" s="33"/>
    </row>
    <row r="17" spans="2:13" s="46" customFormat="1" ht="11.25">
      <c r="B17" s="31" t="s">
        <v>9</v>
      </c>
      <c r="C17" s="32">
        <v>40360</v>
      </c>
      <c r="D17" s="26">
        <v>-1.97</v>
      </c>
      <c r="E17" s="26">
        <v>3.21</v>
      </c>
      <c r="F17" s="26">
        <v>5.18</v>
      </c>
      <c r="G17" s="33"/>
      <c r="H17" s="27"/>
      <c r="I17" s="27"/>
      <c r="J17" s="27"/>
      <c r="K17" s="33"/>
      <c r="L17" s="33"/>
      <c r="M17" s="33"/>
    </row>
    <row r="18" spans="2:13" s="46" customFormat="1" ht="11.25">
      <c r="B18" s="31" t="s">
        <v>9</v>
      </c>
      <c r="C18" s="32">
        <v>40391</v>
      </c>
      <c r="D18" s="26">
        <v>-1.93</v>
      </c>
      <c r="E18" s="26">
        <v>3.25</v>
      </c>
      <c r="F18" s="26">
        <v>5.18</v>
      </c>
      <c r="G18" s="33"/>
      <c r="H18" s="27"/>
      <c r="I18" s="27"/>
      <c r="J18" s="27"/>
      <c r="K18" s="33"/>
      <c r="L18" s="33"/>
      <c r="M18" s="33"/>
    </row>
    <row r="19" spans="2:13" s="46" customFormat="1" ht="11.25">
      <c r="B19" s="31" t="s">
        <v>9</v>
      </c>
      <c r="C19" s="32">
        <v>40422</v>
      </c>
      <c r="D19" s="26">
        <v>-2.83</v>
      </c>
      <c r="E19" s="26">
        <v>2.27</v>
      </c>
      <c r="F19" s="26">
        <v>5.1</v>
      </c>
      <c r="G19" s="33"/>
      <c r="H19" s="27"/>
      <c r="I19" s="27"/>
      <c r="J19" s="27"/>
      <c r="K19" s="33"/>
      <c r="L19" s="33"/>
      <c r="M19" s="33"/>
    </row>
    <row r="20" spans="2:13" s="46" customFormat="1" ht="11.25">
      <c r="B20" s="31" t="s">
        <v>9</v>
      </c>
      <c r="C20" s="32">
        <v>40452</v>
      </c>
      <c r="D20" s="26">
        <v>-2.68</v>
      </c>
      <c r="E20" s="26">
        <v>2.38</v>
      </c>
      <c r="F20" s="26">
        <v>5.06</v>
      </c>
      <c r="G20" s="33"/>
      <c r="H20" s="27"/>
      <c r="I20" s="27"/>
      <c r="J20" s="27"/>
      <c r="K20" s="33"/>
      <c r="L20" s="33"/>
      <c r="M20" s="33"/>
    </row>
    <row r="21" spans="2:13" s="46" customFormat="1" ht="11.25">
      <c r="B21" s="31" t="s">
        <v>9</v>
      </c>
      <c r="C21" s="32">
        <v>40483</v>
      </c>
      <c r="D21" s="26">
        <v>-2.43</v>
      </c>
      <c r="E21" s="26">
        <v>2.65</v>
      </c>
      <c r="F21" s="26">
        <v>5.08</v>
      </c>
      <c r="G21" s="33"/>
      <c r="H21" s="27"/>
      <c r="I21" s="27"/>
      <c r="J21" s="27"/>
      <c r="K21" s="33"/>
      <c r="L21" s="33"/>
      <c r="M21" s="33"/>
    </row>
    <row r="22" spans="2:13" s="46" customFormat="1" ht="11.25">
      <c r="B22" s="28" t="s">
        <v>9</v>
      </c>
      <c r="C22" s="29">
        <v>40513</v>
      </c>
      <c r="D22" s="30">
        <v>-2.7</v>
      </c>
      <c r="E22" s="30">
        <v>2.48</v>
      </c>
      <c r="F22" s="30">
        <v>5.18</v>
      </c>
      <c r="G22" s="33"/>
      <c r="H22" s="27"/>
      <c r="I22" s="27"/>
      <c r="J22" s="27"/>
      <c r="K22" s="33"/>
      <c r="L22" s="33"/>
      <c r="M22" s="33"/>
    </row>
    <row r="23" spans="2:13" s="46" customFormat="1" ht="11.25">
      <c r="B23" s="31" t="s">
        <v>74</v>
      </c>
      <c r="C23" s="32">
        <v>40544</v>
      </c>
      <c r="D23" s="26">
        <v>-2.71</v>
      </c>
      <c r="E23" s="26">
        <v>2.55</v>
      </c>
      <c r="F23" s="26">
        <v>5.27</v>
      </c>
      <c r="G23" s="33"/>
      <c r="H23" s="27"/>
      <c r="I23" s="27"/>
      <c r="J23" s="27"/>
      <c r="K23" s="33"/>
      <c r="L23" s="33"/>
      <c r="M23" s="33"/>
    </row>
    <row r="24" spans="2:13" s="46" customFormat="1" ht="11.25">
      <c r="B24" s="31" t="s">
        <v>9</v>
      </c>
      <c r="C24" s="32">
        <v>40575</v>
      </c>
      <c r="D24" s="26">
        <v>-2.81</v>
      </c>
      <c r="E24" s="26">
        <v>2.53</v>
      </c>
      <c r="F24" s="26">
        <v>5.34</v>
      </c>
      <c r="G24" s="33"/>
      <c r="H24" s="27"/>
      <c r="I24" s="27"/>
      <c r="J24" s="27"/>
      <c r="K24" s="33"/>
      <c r="L24" s="33"/>
      <c r="M24" s="33"/>
    </row>
    <row r="25" spans="2:13" s="46" customFormat="1" ht="11.25">
      <c r="B25" s="31" t="s">
        <v>9</v>
      </c>
      <c r="C25" s="32">
        <v>40603</v>
      </c>
      <c r="D25" s="26">
        <v>-3.14</v>
      </c>
      <c r="E25" s="26">
        <v>2.25</v>
      </c>
      <c r="F25" s="26">
        <v>5.39</v>
      </c>
      <c r="G25" s="33"/>
      <c r="H25" s="27"/>
      <c r="I25" s="27"/>
      <c r="J25" s="27"/>
      <c r="K25" s="33"/>
      <c r="L25" s="33"/>
      <c r="M25" s="33"/>
    </row>
    <row r="26" spans="2:13" s="46" customFormat="1" ht="11.25">
      <c r="B26" s="31" t="s">
        <v>9</v>
      </c>
      <c r="C26" s="32">
        <v>40634</v>
      </c>
      <c r="D26" s="26">
        <v>-3.06</v>
      </c>
      <c r="E26" s="26">
        <v>2.41</v>
      </c>
      <c r="F26" s="26">
        <v>5.47</v>
      </c>
      <c r="G26" s="33"/>
      <c r="H26" s="27"/>
      <c r="I26" s="27"/>
      <c r="J26" s="27"/>
      <c r="K26" s="33"/>
      <c r="L26" s="33"/>
      <c r="M26" s="33"/>
    </row>
    <row r="27" spans="2:13" s="46" customFormat="1" ht="11.25">
      <c r="B27" s="31" t="s">
        <v>9</v>
      </c>
      <c r="C27" s="32">
        <v>40664</v>
      </c>
      <c r="D27" s="26">
        <v>-3.2</v>
      </c>
      <c r="E27" s="26">
        <v>2.36</v>
      </c>
      <c r="F27" s="26">
        <v>5.56</v>
      </c>
      <c r="G27" s="33"/>
      <c r="H27" s="27"/>
      <c r="I27" s="27"/>
      <c r="J27" s="27"/>
      <c r="K27" s="33"/>
      <c r="L27" s="33"/>
      <c r="M27" s="33"/>
    </row>
    <row r="28" spans="2:13" s="46" customFormat="1" ht="11.25">
      <c r="B28" s="31" t="s">
        <v>9</v>
      </c>
      <c r="C28" s="32">
        <v>40695</v>
      </c>
      <c r="D28" s="26">
        <v>-3.45</v>
      </c>
      <c r="E28" s="26">
        <v>2.13</v>
      </c>
      <c r="F28" s="26">
        <v>5.58</v>
      </c>
      <c r="G28" s="33"/>
      <c r="H28" s="27"/>
      <c r="I28" s="27"/>
      <c r="J28" s="27"/>
      <c r="K28" s="33"/>
      <c r="L28" s="33"/>
      <c r="M28" s="33"/>
    </row>
    <row r="29" spans="2:13" s="46" customFormat="1" ht="11.25">
      <c r="B29" s="31" t="s">
        <v>9</v>
      </c>
      <c r="C29" s="32">
        <v>40725</v>
      </c>
      <c r="D29" s="26">
        <v>-3.73</v>
      </c>
      <c r="E29" s="26">
        <v>1.86</v>
      </c>
      <c r="F29" s="26">
        <v>5.59</v>
      </c>
      <c r="G29" s="33"/>
      <c r="H29" s="27"/>
      <c r="I29" s="27"/>
      <c r="J29" s="27"/>
      <c r="K29" s="33"/>
      <c r="L29" s="33"/>
      <c r="M29" s="33"/>
    </row>
    <row r="30" spans="2:13" s="46" customFormat="1" ht="11.25">
      <c r="B30" s="31" t="s">
        <v>9</v>
      </c>
      <c r="C30" s="32">
        <v>40756</v>
      </c>
      <c r="D30" s="26">
        <v>-3.69</v>
      </c>
      <c r="E30" s="26">
        <v>2</v>
      </c>
      <c r="F30" s="26">
        <v>5.69</v>
      </c>
      <c r="G30" s="33"/>
      <c r="H30" s="27"/>
      <c r="I30" s="27"/>
      <c r="J30" s="27"/>
      <c r="K30" s="33"/>
      <c r="L30" s="33"/>
      <c r="M30" s="33"/>
    </row>
    <row r="31" spans="2:13" s="46" customFormat="1" ht="11.25">
      <c r="B31" s="31" t="s">
        <v>9</v>
      </c>
      <c r="C31" s="32">
        <v>40787</v>
      </c>
      <c r="D31" s="26">
        <v>-3.17</v>
      </c>
      <c r="E31" s="26">
        <v>2.51</v>
      </c>
      <c r="F31" s="26">
        <v>5.68</v>
      </c>
      <c r="G31" s="33"/>
      <c r="H31" s="27"/>
      <c r="I31" s="27"/>
      <c r="J31" s="27"/>
      <c r="K31" s="33"/>
      <c r="L31" s="33"/>
      <c r="M31" s="33"/>
    </row>
    <row r="32" spans="2:13" s="46" customFormat="1" ht="11.25">
      <c r="B32" s="31" t="s">
        <v>9</v>
      </c>
      <c r="C32" s="32">
        <v>40817</v>
      </c>
      <c r="D32" s="26">
        <v>-3.26</v>
      </c>
      <c r="E32" s="26">
        <v>2.49</v>
      </c>
      <c r="F32" s="26">
        <v>5.75</v>
      </c>
      <c r="G32" s="33"/>
      <c r="H32" s="27"/>
      <c r="I32" s="27"/>
      <c r="J32" s="27"/>
      <c r="K32" s="33"/>
      <c r="L32" s="33"/>
      <c r="M32" s="33"/>
    </row>
    <row r="33" spans="2:13" s="46" customFormat="1" ht="11.25">
      <c r="B33" s="31" t="s">
        <v>9</v>
      </c>
      <c r="C33" s="32">
        <v>40848</v>
      </c>
      <c r="D33" s="26">
        <v>-3.34</v>
      </c>
      <c r="E33" s="26">
        <v>2.38</v>
      </c>
      <c r="F33" s="26">
        <v>5.72</v>
      </c>
      <c r="G33" s="33"/>
      <c r="H33" s="27"/>
      <c r="I33" s="27"/>
      <c r="J33" s="27"/>
      <c r="K33" s="33"/>
      <c r="L33" s="33"/>
      <c r="M33" s="33"/>
    </row>
    <row r="34" spans="2:13" s="46" customFormat="1" ht="11.25">
      <c r="B34" s="28" t="s">
        <v>9</v>
      </c>
      <c r="C34" s="29">
        <v>40878</v>
      </c>
      <c r="D34" s="30">
        <v>-3.11</v>
      </c>
      <c r="E34" s="30">
        <v>2.61</v>
      </c>
      <c r="F34" s="30">
        <v>5.71</v>
      </c>
      <c r="G34" s="33"/>
      <c r="H34" s="27"/>
      <c r="I34" s="27"/>
      <c r="J34" s="27"/>
      <c r="K34" s="33"/>
      <c r="L34" s="33"/>
      <c r="M34" s="33"/>
    </row>
    <row r="35" spans="2:13" s="46" customFormat="1" ht="11.25">
      <c r="B35" s="31" t="s">
        <v>87</v>
      </c>
      <c r="C35" s="32">
        <v>40909</v>
      </c>
      <c r="D35" s="26">
        <v>-3.29</v>
      </c>
      <c r="E35" s="26">
        <v>2.41</v>
      </c>
      <c r="F35" s="26">
        <v>5.7</v>
      </c>
      <c r="G35" s="33"/>
      <c r="H35" s="27"/>
      <c r="I35" s="27"/>
      <c r="J35" s="27"/>
      <c r="K35" s="33"/>
      <c r="L35" s="33"/>
      <c r="M35" s="33"/>
    </row>
    <row r="36" spans="2:13" s="46" customFormat="1" ht="11.25">
      <c r="B36" s="31" t="s">
        <v>9</v>
      </c>
      <c r="C36" s="32">
        <v>40940</v>
      </c>
      <c r="D36" s="26">
        <v>-3.31</v>
      </c>
      <c r="E36" s="26">
        <v>2.33</v>
      </c>
      <c r="F36" s="26">
        <v>5.65</v>
      </c>
      <c r="G36" s="33"/>
      <c r="H36" s="27"/>
      <c r="I36" s="27"/>
      <c r="J36" s="27"/>
      <c r="K36" s="33"/>
      <c r="L36" s="33"/>
      <c r="M36" s="33"/>
    </row>
    <row r="37" spans="2:13" s="46" customFormat="1" ht="11.25">
      <c r="B37" s="31" t="s">
        <v>9</v>
      </c>
      <c r="C37" s="32">
        <v>40969</v>
      </c>
      <c r="D37" s="26">
        <v>-3.21</v>
      </c>
      <c r="E37" s="26">
        <v>2.4</v>
      </c>
      <c r="F37" s="26">
        <v>5.62</v>
      </c>
      <c r="G37" s="33"/>
      <c r="H37" s="27"/>
      <c r="I37" s="27"/>
      <c r="J37" s="27"/>
      <c r="K37" s="33"/>
      <c r="L37" s="33"/>
      <c r="M37" s="33"/>
    </row>
    <row r="38" spans="2:13" s="46" customFormat="1" ht="11.25">
      <c r="B38" s="31" t="s">
        <v>9</v>
      </c>
      <c r="C38" s="32">
        <v>41000</v>
      </c>
      <c r="D38" s="26">
        <v>-3.1</v>
      </c>
      <c r="E38" s="26">
        <v>2.42</v>
      </c>
      <c r="F38" s="26">
        <v>5.52</v>
      </c>
      <c r="G38" s="33"/>
      <c r="H38" s="27"/>
      <c r="I38" s="27"/>
      <c r="J38" s="27"/>
      <c r="K38" s="33"/>
      <c r="L38" s="33"/>
      <c r="M38" s="33"/>
    </row>
    <row r="39" spans="2:13" s="46" customFormat="1" ht="11.25">
      <c r="B39" s="31" t="s">
        <v>9</v>
      </c>
      <c r="C39" s="32">
        <v>41030</v>
      </c>
      <c r="D39" s="26">
        <v>-2.98</v>
      </c>
      <c r="E39" s="26">
        <v>2.44</v>
      </c>
      <c r="F39" s="26">
        <v>5.42</v>
      </c>
      <c r="G39" s="33"/>
      <c r="H39" s="27"/>
      <c r="I39" s="27"/>
      <c r="J39" s="27"/>
      <c r="K39" s="33"/>
      <c r="L39" s="33"/>
      <c r="M39" s="33"/>
    </row>
    <row r="40" spans="2:13" s="46" customFormat="1" ht="11.25">
      <c r="B40" s="31" t="s">
        <v>9</v>
      </c>
      <c r="C40" s="32">
        <v>41061</v>
      </c>
      <c r="D40" s="26">
        <v>-2.72</v>
      </c>
      <c r="E40" s="26">
        <v>2.62</v>
      </c>
      <c r="F40" s="26">
        <v>5.34</v>
      </c>
      <c r="G40" s="33"/>
      <c r="H40" s="27"/>
      <c r="I40" s="27"/>
      <c r="J40" s="27"/>
      <c r="K40" s="33"/>
      <c r="L40" s="33"/>
      <c r="M40" s="33"/>
    </row>
    <row r="41" spans="2:13" s="46" customFormat="1" ht="11.25">
      <c r="B41" s="31" t="s">
        <v>9</v>
      </c>
      <c r="C41" s="32">
        <v>41091</v>
      </c>
      <c r="D41" s="26">
        <v>-2.51</v>
      </c>
      <c r="E41" s="26">
        <v>2.76</v>
      </c>
      <c r="F41" s="26">
        <v>5.28</v>
      </c>
      <c r="G41" s="33"/>
      <c r="H41" s="27"/>
      <c r="I41" s="27"/>
      <c r="J41" s="27"/>
      <c r="K41" s="33"/>
      <c r="L41" s="33"/>
      <c r="M41" s="33"/>
    </row>
    <row r="42" spans="2:13" s="46" customFormat="1" ht="11.25">
      <c r="B42" s="31" t="s">
        <v>9</v>
      </c>
      <c r="C42" s="32">
        <v>41122</v>
      </c>
      <c r="D42" s="26">
        <v>-2.46</v>
      </c>
      <c r="E42" s="26">
        <v>2.72</v>
      </c>
      <c r="F42" s="26">
        <v>5.18</v>
      </c>
      <c r="G42" s="33"/>
      <c r="H42" s="27"/>
      <c r="I42" s="27"/>
      <c r="J42" s="27"/>
      <c r="K42" s="33"/>
      <c r="L42" s="33"/>
      <c r="M42" s="33"/>
    </row>
    <row r="43" spans="2:13" s="46" customFormat="1" ht="11.25">
      <c r="B43" s="31" t="s">
        <v>9</v>
      </c>
      <c r="C43" s="32">
        <v>41153</v>
      </c>
      <c r="D43" s="26">
        <v>-2.3</v>
      </c>
      <c r="E43" s="26">
        <v>2.78</v>
      </c>
      <c r="F43" s="26">
        <v>5.08</v>
      </c>
      <c r="G43" s="33"/>
      <c r="H43" s="27"/>
      <c r="I43" s="27"/>
      <c r="J43" s="27"/>
      <c r="K43" s="33"/>
      <c r="L43" s="33"/>
      <c r="M43" s="33"/>
    </row>
    <row r="44" spans="2:13" ht="11.25">
      <c r="B44" s="28" t="s">
        <v>9</v>
      </c>
      <c r="C44" s="29">
        <v>41183</v>
      </c>
      <c r="D44" s="30">
        <v>-2.25</v>
      </c>
      <c r="E44" s="30">
        <v>2.72</v>
      </c>
      <c r="F44" s="30">
        <v>4.97</v>
      </c>
      <c r="G44" s="27"/>
      <c r="H44" s="27"/>
      <c r="I44" s="27"/>
      <c r="J44" s="27"/>
      <c r="K44" s="27"/>
      <c r="L44" s="27"/>
      <c r="M44" s="27"/>
    </row>
    <row r="45" spans="3:13" ht="12.75">
      <c r="C45" s="34" t="s">
        <v>34</v>
      </c>
      <c r="D45" s="35"/>
      <c r="E45" s="35"/>
      <c r="F45" s="21"/>
      <c r="G45" s="27"/>
      <c r="H45" s="27"/>
      <c r="I45" s="27"/>
      <c r="J45" s="27"/>
      <c r="K45" s="27"/>
      <c r="L45" s="27"/>
      <c r="M45" s="27"/>
    </row>
    <row r="46" spans="3:13" ht="12.75">
      <c r="C46" s="34" t="s">
        <v>35</v>
      </c>
      <c r="D46" s="36"/>
      <c r="E46" s="37"/>
      <c r="F46" s="37"/>
      <c r="G46" s="27"/>
      <c r="H46" s="27"/>
      <c r="I46" s="27"/>
      <c r="J46" s="27"/>
      <c r="K46" s="27"/>
      <c r="L46" s="27"/>
      <c r="M46" s="27"/>
    </row>
    <row r="47" spans="3:13" ht="12.75">
      <c r="C47" s="38" t="s">
        <v>37</v>
      </c>
      <c r="D47" s="36"/>
      <c r="E47" s="37"/>
      <c r="F47" s="37"/>
      <c r="G47" s="27"/>
      <c r="H47" s="27"/>
      <c r="I47" s="27"/>
      <c r="J47" s="27"/>
      <c r="K47" s="27"/>
      <c r="L47" s="27"/>
      <c r="M47" s="27"/>
    </row>
    <row r="48" spans="3:10" ht="12.75">
      <c r="C48" s="40"/>
      <c r="D48" s="41"/>
      <c r="E48" s="42"/>
      <c r="F48" s="42"/>
      <c r="H48" s="27"/>
      <c r="I48" s="27"/>
      <c r="J48" s="27"/>
    </row>
    <row r="49" spans="4:6" ht="12.75">
      <c r="D49" s="36"/>
      <c r="E49" s="37"/>
      <c r="F49" s="37"/>
    </row>
    <row r="50" spans="4:6" ht="11.25">
      <c r="D50" s="41"/>
      <c r="E50" s="42"/>
      <c r="F50" s="42"/>
    </row>
    <row r="51" spans="4:6" ht="11.25">
      <c r="D51" s="41"/>
      <c r="E51" s="42"/>
      <c r="F51" s="42"/>
    </row>
    <row r="52" spans="4:6" ht="11.25">
      <c r="D52" s="41"/>
      <c r="E52" s="42"/>
      <c r="F52" s="42"/>
    </row>
    <row r="53" spans="4:6" ht="11.25">
      <c r="D53" s="41"/>
      <c r="E53" s="42"/>
      <c r="F53" s="42"/>
    </row>
    <row r="54" spans="4:6" ht="11.25">
      <c r="D54" s="41"/>
      <c r="E54" s="42"/>
      <c r="F54" s="42"/>
    </row>
    <row r="55" spans="4:6" ht="11.25">
      <c r="D55" s="41"/>
      <c r="E55" s="42"/>
      <c r="F55" s="42"/>
    </row>
    <row r="56" spans="4:6" ht="11.25">
      <c r="D56" s="41"/>
      <c r="E56" s="42"/>
      <c r="F56" s="42"/>
    </row>
    <row r="57" spans="4:6" ht="11.25">
      <c r="D57" s="41"/>
      <c r="E57" s="42"/>
      <c r="F57" s="42"/>
    </row>
    <row r="58" spans="4:6" ht="11.25">
      <c r="D58" s="41"/>
      <c r="E58" s="42"/>
      <c r="F58" s="42"/>
    </row>
    <row r="59" spans="4:6" ht="11.25">
      <c r="D59" s="41"/>
      <c r="E59" s="42"/>
      <c r="F59" s="42"/>
    </row>
    <row r="60" spans="4:6" ht="11.25">
      <c r="D60" s="41"/>
      <c r="E60" s="42"/>
      <c r="F60" s="42"/>
    </row>
    <row r="61" spans="4:6" ht="11.25">
      <c r="D61" s="41"/>
      <c r="E61" s="42"/>
      <c r="F61" s="42"/>
    </row>
    <row r="62" spans="4:6" ht="11.25">
      <c r="D62" s="41"/>
      <c r="E62" s="42"/>
      <c r="F62" s="42"/>
    </row>
    <row r="63" spans="4:6" ht="11.25">
      <c r="D63" s="41"/>
      <c r="E63" s="42"/>
      <c r="F63" s="42"/>
    </row>
    <row r="64" spans="4:6" ht="11.25">
      <c r="D64" s="41"/>
      <c r="E64" s="42"/>
      <c r="F64" s="42"/>
    </row>
    <row r="65" spans="4:6" ht="11.25">
      <c r="D65" s="41"/>
      <c r="E65" s="42"/>
      <c r="F65" s="42"/>
    </row>
    <row r="66" spans="4:6" ht="11.25">
      <c r="D66" s="41"/>
      <c r="E66" s="42"/>
      <c r="F66" s="42"/>
    </row>
    <row r="67" spans="4:6" ht="11.25">
      <c r="D67" s="41"/>
      <c r="E67" s="42"/>
      <c r="F67" s="42"/>
    </row>
    <row r="68" spans="4:6" ht="11.25">
      <c r="D68" s="41"/>
      <c r="E68" s="42"/>
      <c r="F68" s="42"/>
    </row>
    <row r="69" spans="4:6" ht="11.25">
      <c r="D69" s="43"/>
      <c r="E69" s="42"/>
      <c r="F69" s="42"/>
    </row>
    <row r="70" spans="4:6" ht="11.25">
      <c r="D70" s="43"/>
      <c r="E70" s="42"/>
      <c r="F70" s="42"/>
    </row>
    <row r="71" spans="4:6" ht="11.25">
      <c r="D71" s="43"/>
      <c r="E71" s="42"/>
      <c r="F71" s="42"/>
    </row>
    <row r="72" spans="4:6" ht="11.25">
      <c r="D72" s="43"/>
      <c r="E72" s="42"/>
      <c r="F72" s="42"/>
    </row>
    <row r="73" spans="4:6" ht="11.25">
      <c r="D73" s="43"/>
      <c r="E73" s="42"/>
      <c r="F73" s="42"/>
    </row>
    <row r="74" spans="4:6" ht="11.25">
      <c r="D74" s="43"/>
      <c r="E74" s="42"/>
      <c r="F74" s="42"/>
    </row>
    <row r="75" spans="4:6" ht="11.25">
      <c r="D75" s="43"/>
      <c r="E75" s="42"/>
      <c r="F75" s="42"/>
    </row>
    <row r="76" spans="4:6" ht="11.25">
      <c r="D76" s="43"/>
      <c r="E76" s="42"/>
      <c r="F76" s="42"/>
    </row>
    <row r="77" spans="4:6" ht="11.25">
      <c r="D77" s="43"/>
      <c r="E77" s="42"/>
      <c r="F77" s="42"/>
    </row>
    <row r="78" spans="4:6" ht="11.25">
      <c r="D78" s="43"/>
      <c r="E78" s="42"/>
      <c r="F78" s="42"/>
    </row>
    <row r="79" spans="4:6" ht="11.25">
      <c r="D79" s="43"/>
      <c r="E79" s="42"/>
      <c r="F79" s="42"/>
    </row>
    <row r="80" spans="4:6" ht="11.25">
      <c r="D80" s="43"/>
      <c r="E80" s="42"/>
      <c r="F80" s="42"/>
    </row>
    <row r="81" spans="4:6" ht="11.25">
      <c r="D81" s="43"/>
      <c r="E81" s="42"/>
      <c r="F81" s="42"/>
    </row>
    <row r="82" spans="4:6" ht="11.25">
      <c r="D82" s="43"/>
      <c r="E82" s="42"/>
      <c r="F82" s="42"/>
    </row>
    <row r="83" spans="4:6" ht="11.25">
      <c r="D83" s="43"/>
      <c r="E83" s="42"/>
      <c r="F83" s="42"/>
    </row>
    <row r="84" spans="4:6" ht="11.25">
      <c r="D84" s="43"/>
      <c r="E84" s="42"/>
      <c r="F84" s="42"/>
    </row>
    <row r="85" spans="4:6" ht="11.25">
      <c r="D85" s="43"/>
      <c r="E85" s="42"/>
      <c r="F85" s="42"/>
    </row>
    <row r="86" spans="4:6" ht="11.25">
      <c r="D86" s="43"/>
      <c r="E86" s="42"/>
      <c r="F86" s="42"/>
    </row>
    <row r="87" spans="4:6" ht="11.25">
      <c r="D87" s="43"/>
      <c r="E87" s="42"/>
      <c r="F87" s="42"/>
    </row>
    <row r="88" spans="4:6" ht="11.25">
      <c r="D88" s="43"/>
      <c r="E88" s="42"/>
      <c r="F88" s="42"/>
    </row>
    <row r="89" spans="4:6" ht="11.25">
      <c r="D89" s="43"/>
      <c r="E89" s="42"/>
      <c r="F89" s="42"/>
    </row>
    <row r="90" spans="4:6" ht="11.25">
      <c r="D90" s="43"/>
      <c r="E90" s="42"/>
      <c r="F90" s="42"/>
    </row>
    <row r="91" spans="4:6" ht="11.25">
      <c r="D91" s="43"/>
      <c r="E91" s="42"/>
      <c r="F91" s="42"/>
    </row>
    <row r="92" spans="4:6" ht="11.25">
      <c r="D92" s="43"/>
      <c r="E92" s="42"/>
      <c r="F92" s="42"/>
    </row>
    <row r="93" spans="4:6" ht="11.25">
      <c r="D93" s="43"/>
      <c r="E93" s="42"/>
      <c r="F93" s="42"/>
    </row>
    <row r="94" spans="4:6" ht="11.25">
      <c r="D94" s="43"/>
      <c r="E94" s="42"/>
      <c r="F94" s="42"/>
    </row>
    <row r="95" spans="4:6" ht="11.25">
      <c r="D95" s="43"/>
      <c r="E95" s="42"/>
      <c r="F95" s="42"/>
    </row>
    <row r="96" spans="4:6" ht="11.25">
      <c r="D96" s="43"/>
      <c r="E96" s="42"/>
      <c r="F96" s="42"/>
    </row>
    <row r="97" spans="4:6" ht="11.25">
      <c r="D97" s="43"/>
      <c r="E97" s="42"/>
      <c r="F97" s="42"/>
    </row>
    <row r="98" spans="4:6" ht="11.25">
      <c r="D98" s="43"/>
      <c r="E98" s="42"/>
      <c r="F98" s="42"/>
    </row>
    <row r="99" spans="4:6" ht="11.25">
      <c r="D99" s="43"/>
      <c r="E99" s="42"/>
      <c r="F99" s="42"/>
    </row>
    <row r="100" spans="4:6" ht="11.25">
      <c r="D100" s="43"/>
      <c r="E100" s="42"/>
      <c r="F100" s="42"/>
    </row>
    <row r="101" spans="4:6" ht="11.25">
      <c r="D101" s="43"/>
      <c r="E101" s="42"/>
      <c r="F101" s="42"/>
    </row>
    <row r="102" spans="4:6" ht="11.25">
      <c r="D102" s="43"/>
      <c r="E102" s="42"/>
      <c r="F102" s="42"/>
    </row>
    <row r="103" spans="4:6" ht="11.25">
      <c r="D103" s="43"/>
      <c r="E103" s="42"/>
      <c r="F103" s="42"/>
    </row>
    <row r="104" spans="4:6" ht="11.25">
      <c r="D104" s="43"/>
      <c r="E104" s="42"/>
      <c r="F104" s="42"/>
    </row>
    <row r="105" spans="4:6" ht="11.25">
      <c r="D105" s="43"/>
      <c r="E105" s="42"/>
      <c r="F105" s="42"/>
    </row>
    <row r="106" spans="4:6" ht="11.25">
      <c r="D106" s="43"/>
      <c r="E106" s="42"/>
      <c r="F106" s="42"/>
    </row>
    <row r="107" spans="4:6" ht="11.25">
      <c r="D107" s="43"/>
      <c r="E107" s="42"/>
      <c r="F107" s="42"/>
    </row>
    <row r="108" spans="4:6" ht="11.25">
      <c r="D108" s="43"/>
      <c r="E108" s="42"/>
      <c r="F108" s="42"/>
    </row>
    <row r="109" spans="4:6" ht="11.25">
      <c r="D109" s="43"/>
      <c r="E109" s="42"/>
      <c r="F109" s="42"/>
    </row>
    <row r="110" spans="4:6" ht="11.25">
      <c r="D110" s="43"/>
      <c r="E110" s="42"/>
      <c r="F110" s="42"/>
    </row>
    <row r="111" spans="4:6" ht="11.25">
      <c r="D111" s="43"/>
      <c r="E111" s="42"/>
      <c r="F111" s="42"/>
    </row>
    <row r="112" spans="4:6" ht="11.25">
      <c r="D112" s="43"/>
      <c r="E112" s="42"/>
      <c r="F112" s="42"/>
    </row>
    <row r="113" spans="4:6" ht="11.25">
      <c r="D113" s="43"/>
      <c r="E113" s="42"/>
      <c r="F113" s="42"/>
    </row>
    <row r="114" spans="4:6" ht="11.25">
      <c r="D114" s="43"/>
      <c r="E114" s="42"/>
      <c r="F114" s="42"/>
    </row>
    <row r="115" spans="4:6" ht="11.25">
      <c r="D115" s="43"/>
      <c r="E115" s="42"/>
      <c r="F115" s="42"/>
    </row>
    <row r="116" spans="4:6" ht="11.25">
      <c r="D116" s="43"/>
      <c r="E116" s="42"/>
      <c r="F116" s="42"/>
    </row>
    <row r="117" spans="4:6" ht="11.25">
      <c r="D117" s="43"/>
      <c r="E117" s="42"/>
      <c r="F117" s="42"/>
    </row>
    <row r="118" spans="4:6" ht="11.25">
      <c r="D118" s="43"/>
      <c r="E118" s="42"/>
      <c r="F118" s="42"/>
    </row>
    <row r="119" spans="4:6" ht="11.25">
      <c r="D119" s="43"/>
      <c r="E119" s="42"/>
      <c r="F119" s="42"/>
    </row>
    <row r="120" spans="4:6" ht="11.25">
      <c r="D120" s="43"/>
      <c r="E120" s="42"/>
      <c r="F120" s="42"/>
    </row>
    <row r="121" spans="4:6" ht="11.25">
      <c r="D121" s="43"/>
      <c r="E121" s="42"/>
      <c r="F121" s="42"/>
    </row>
    <row r="122" spans="4:6" ht="11.25">
      <c r="D122" s="43"/>
      <c r="E122" s="42"/>
      <c r="F122" s="42"/>
    </row>
    <row r="123" spans="4:6" ht="11.25">
      <c r="D123" s="43"/>
      <c r="E123" s="42"/>
      <c r="F123" s="42"/>
    </row>
    <row r="124" spans="4:6" ht="11.25">
      <c r="D124" s="43"/>
      <c r="E124" s="42"/>
      <c r="F124" s="42"/>
    </row>
    <row r="125" spans="4:6" ht="11.25">
      <c r="D125" s="43"/>
      <c r="E125" s="42"/>
      <c r="F125" s="42"/>
    </row>
    <row r="126" spans="4:6" ht="11.25">
      <c r="D126" s="43"/>
      <c r="E126" s="42"/>
      <c r="F126" s="42"/>
    </row>
    <row r="127" spans="4:6" ht="11.25">
      <c r="D127" s="43"/>
      <c r="E127" s="42"/>
      <c r="F127" s="42"/>
    </row>
    <row r="128" spans="4:6" ht="11.25">
      <c r="D128" s="43"/>
      <c r="E128" s="42"/>
      <c r="F128" s="42"/>
    </row>
    <row r="129" spans="4:6" ht="11.25">
      <c r="D129" s="43"/>
      <c r="E129" s="42"/>
      <c r="F129" s="42"/>
    </row>
    <row r="130" spans="4:6" ht="11.25">
      <c r="D130" s="43"/>
      <c r="E130" s="42"/>
      <c r="F130" s="42"/>
    </row>
    <row r="131" spans="4:6" ht="11.25">
      <c r="D131" s="43"/>
      <c r="E131" s="42"/>
      <c r="F131" s="42"/>
    </row>
    <row r="132" spans="4:6" ht="11.25">
      <c r="D132" s="43"/>
      <c r="E132" s="42"/>
      <c r="F132" s="42"/>
    </row>
    <row r="133" spans="4:6" ht="11.25">
      <c r="D133" s="43"/>
      <c r="E133" s="42"/>
      <c r="F133" s="42"/>
    </row>
    <row r="134" spans="4:6" ht="11.25">
      <c r="D134" s="43"/>
      <c r="E134" s="42"/>
      <c r="F134" s="42"/>
    </row>
    <row r="135" spans="4:6" ht="11.25">
      <c r="D135" s="43"/>
      <c r="E135" s="42"/>
      <c r="F135" s="42"/>
    </row>
    <row r="136" spans="4:6" ht="11.25">
      <c r="D136" s="43"/>
      <c r="E136" s="42"/>
      <c r="F136" s="42"/>
    </row>
    <row r="137" spans="4:6" ht="11.25">
      <c r="D137" s="43"/>
      <c r="E137" s="42"/>
      <c r="F137" s="42"/>
    </row>
    <row r="138" spans="4:6" ht="11.25">
      <c r="D138" s="43"/>
      <c r="E138" s="42"/>
      <c r="F138" s="42"/>
    </row>
    <row r="139" spans="4:6" ht="11.25">
      <c r="D139" s="43"/>
      <c r="E139" s="42"/>
      <c r="F139" s="42"/>
    </row>
    <row r="140" spans="4:6" ht="11.25">
      <c r="D140" s="43"/>
      <c r="E140" s="42"/>
      <c r="F140" s="42"/>
    </row>
    <row r="141" spans="4:6" ht="11.25">
      <c r="D141" s="43"/>
      <c r="E141" s="42"/>
      <c r="F141" s="42"/>
    </row>
    <row r="142" spans="4:6" ht="11.25">
      <c r="D142" s="43"/>
      <c r="E142" s="42"/>
      <c r="F142" s="42"/>
    </row>
    <row r="143" spans="4:6" ht="11.25">
      <c r="D143" s="43"/>
      <c r="E143" s="42"/>
      <c r="F143" s="42"/>
    </row>
    <row r="144" spans="4:6" ht="11.25">
      <c r="D144" s="43"/>
      <c r="E144" s="42"/>
      <c r="F144" s="42"/>
    </row>
    <row r="145" spans="4:6" ht="11.25">
      <c r="D145" s="43"/>
      <c r="E145" s="42"/>
      <c r="F145" s="42"/>
    </row>
    <row r="146" spans="4:6" ht="11.25">
      <c r="D146" s="43"/>
      <c r="E146" s="42"/>
      <c r="F146" s="42"/>
    </row>
    <row r="147" spans="4:6" ht="11.25">
      <c r="D147" s="43"/>
      <c r="E147" s="42"/>
      <c r="F147" s="42"/>
    </row>
    <row r="148" spans="4:6" ht="11.25">
      <c r="D148" s="43"/>
      <c r="E148" s="42"/>
      <c r="F148" s="42"/>
    </row>
    <row r="149" spans="4:6" ht="11.25">
      <c r="D149" s="43"/>
      <c r="E149" s="42"/>
      <c r="F149" s="42"/>
    </row>
    <row r="150" spans="4:6" ht="11.25">
      <c r="D150" s="43"/>
      <c r="E150" s="42"/>
      <c r="F150" s="42"/>
    </row>
    <row r="151" spans="4:6" ht="11.25">
      <c r="D151" s="43"/>
      <c r="E151" s="42"/>
      <c r="F151" s="42"/>
    </row>
    <row r="152" spans="4:6" ht="11.25">
      <c r="D152" s="43"/>
      <c r="E152" s="42"/>
      <c r="F152" s="42"/>
    </row>
    <row r="153" spans="4:6" ht="11.25">
      <c r="D153" s="43"/>
      <c r="E153" s="42"/>
      <c r="F153" s="42"/>
    </row>
    <row r="154" spans="4:6" ht="11.25">
      <c r="D154" s="43"/>
      <c r="E154" s="42"/>
      <c r="F154" s="42"/>
    </row>
    <row r="155" spans="4:6" ht="11.25">
      <c r="D155" s="43"/>
      <c r="E155" s="42"/>
      <c r="F155" s="42"/>
    </row>
    <row r="156" spans="4:6" ht="11.25">
      <c r="D156" s="43"/>
      <c r="E156" s="42"/>
      <c r="F156" s="42"/>
    </row>
    <row r="157" spans="4:6" ht="11.25">
      <c r="D157" s="43"/>
      <c r="E157" s="42"/>
      <c r="F157" s="42"/>
    </row>
    <row r="158" spans="4:6" ht="11.25">
      <c r="D158" s="43"/>
      <c r="E158" s="42"/>
      <c r="F158" s="42"/>
    </row>
    <row r="159" spans="4:6" ht="11.25">
      <c r="D159" s="43"/>
      <c r="E159" s="42"/>
      <c r="F159" s="42"/>
    </row>
    <row r="160" spans="4:6" ht="11.25">
      <c r="D160" s="43"/>
      <c r="E160" s="42"/>
      <c r="F160" s="42"/>
    </row>
    <row r="161" spans="4:6" ht="11.25">
      <c r="D161" s="43"/>
      <c r="E161" s="42"/>
      <c r="F161" s="42"/>
    </row>
    <row r="162" spans="4:6" ht="11.25">
      <c r="D162" s="43"/>
      <c r="E162" s="42"/>
      <c r="F162" s="42"/>
    </row>
    <row r="163" spans="4:6" ht="11.25">
      <c r="D163" s="43"/>
      <c r="E163" s="42"/>
      <c r="F163" s="42"/>
    </row>
    <row r="164" spans="4:6" ht="11.25">
      <c r="D164" s="43"/>
      <c r="E164" s="42"/>
      <c r="F164" s="42"/>
    </row>
    <row r="165" spans="4:6" ht="11.25">
      <c r="D165" s="43"/>
      <c r="E165" s="42"/>
      <c r="F165" s="42"/>
    </row>
    <row r="166" spans="4:6" ht="11.25">
      <c r="D166" s="43"/>
      <c r="E166" s="42"/>
      <c r="F166" s="42"/>
    </row>
    <row r="167" spans="4:6" ht="11.25">
      <c r="D167" s="43"/>
      <c r="E167" s="42"/>
      <c r="F167" s="42"/>
    </row>
    <row r="168" spans="4:6" ht="11.25">
      <c r="D168" s="43"/>
      <c r="E168" s="42"/>
      <c r="F168" s="42"/>
    </row>
    <row r="169" spans="4:6" ht="11.25">
      <c r="D169" s="43"/>
      <c r="E169" s="42"/>
      <c r="F169" s="42"/>
    </row>
    <row r="170" spans="4:6" ht="11.25">
      <c r="D170" s="43"/>
      <c r="E170" s="42"/>
      <c r="F170" s="42"/>
    </row>
    <row r="171" spans="4:6" ht="11.25">
      <c r="D171" s="43"/>
      <c r="E171" s="42"/>
      <c r="F171" s="42"/>
    </row>
    <row r="172" spans="4:6" ht="11.25">
      <c r="D172" s="43"/>
      <c r="E172" s="42"/>
      <c r="F172" s="42"/>
    </row>
    <row r="173" spans="4:6" ht="11.25">
      <c r="D173" s="43"/>
      <c r="E173" s="42"/>
      <c r="F173" s="42"/>
    </row>
    <row r="174" spans="4:6" ht="11.25">
      <c r="D174" s="43"/>
      <c r="E174" s="42"/>
      <c r="F174" s="42"/>
    </row>
    <row r="175" spans="4:6" ht="11.25">
      <c r="D175" s="43"/>
      <c r="E175" s="42"/>
      <c r="F175" s="42"/>
    </row>
    <row r="176" spans="4:6" ht="11.25">
      <c r="D176" s="43"/>
      <c r="E176" s="42"/>
      <c r="F176" s="42"/>
    </row>
    <row r="177" spans="4:6" ht="11.25">
      <c r="D177" s="43"/>
      <c r="E177" s="42"/>
      <c r="F177" s="42"/>
    </row>
    <row r="178" spans="4:6" ht="11.25">
      <c r="D178" s="43"/>
      <c r="E178" s="42"/>
      <c r="F178" s="42"/>
    </row>
    <row r="179" spans="4:6" ht="11.25">
      <c r="D179" s="43"/>
      <c r="E179" s="42"/>
      <c r="F179" s="42"/>
    </row>
    <row r="180" spans="4:6" ht="11.25">
      <c r="D180" s="43"/>
      <c r="E180" s="42"/>
      <c r="F180" s="42"/>
    </row>
    <row r="181" spans="4:6" ht="11.25">
      <c r="D181" s="43"/>
      <c r="E181" s="42"/>
      <c r="F181" s="4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0"/>
  <sheetViews>
    <sheetView zoomScaleSheetLayoutView="100" workbookViewId="0" topLeftCell="A1">
      <selection activeCell="I9" sqref="I9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4" customWidth="1"/>
    <col min="5" max="6" width="13.421875" style="45" customWidth="1"/>
    <col min="7" max="16384" width="11.421875" style="14" customWidth="1"/>
  </cols>
  <sheetData>
    <row r="1" spans="2:6" ht="12.75">
      <c r="B1" s="76" t="s">
        <v>85</v>
      </c>
      <c r="F1" s="77" t="str">
        <f>'Tab 1'!$M$1</f>
        <v>Carta de Conjuntura | dez 2012</v>
      </c>
    </row>
    <row r="3" spans="3:6" ht="12.75">
      <c r="C3" s="15" t="s">
        <v>79</v>
      </c>
      <c r="D3" s="16"/>
      <c r="E3" s="17"/>
      <c r="F3" s="17"/>
    </row>
    <row r="4" spans="3:6" ht="12.75">
      <c r="C4" s="15" t="s">
        <v>38</v>
      </c>
      <c r="D4" s="16"/>
      <c r="E4" s="17"/>
      <c r="F4" s="17"/>
    </row>
    <row r="5" spans="3:6" ht="12.75">
      <c r="C5" s="15" t="s">
        <v>36</v>
      </c>
      <c r="D5" s="16"/>
      <c r="E5" s="17"/>
      <c r="F5" s="17"/>
    </row>
    <row r="6" spans="2:6" ht="12.75">
      <c r="B6" s="18"/>
      <c r="C6" s="19" t="s">
        <v>30</v>
      </c>
      <c r="D6" s="20"/>
      <c r="E6" s="21"/>
      <c r="F6" s="21"/>
    </row>
    <row r="7" spans="2:6" ht="12.75">
      <c r="B7" s="18"/>
      <c r="C7" s="19"/>
      <c r="D7" s="20"/>
      <c r="E7" s="21"/>
      <c r="F7" s="21"/>
    </row>
    <row r="8" spans="2:6" ht="21.75" customHeight="1" thickBot="1">
      <c r="B8" s="22"/>
      <c r="C8" s="23" t="s">
        <v>0</v>
      </c>
      <c r="D8" s="79" t="s">
        <v>31</v>
      </c>
      <c r="E8" s="79" t="s">
        <v>32</v>
      </c>
      <c r="F8" s="79" t="s">
        <v>33</v>
      </c>
    </row>
    <row r="9" spans="2:13" ht="12" thickTop="1">
      <c r="B9" s="125" t="s">
        <v>70</v>
      </c>
      <c r="C9" s="126">
        <v>40118</v>
      </c>
      <c r="D9" s="127">
        <v>-0.63</v>
      </c>
      <c r="E9" s="127">
        <v>4.17</v>
      </c>
      <c r="F9" s="127">
        <v>4.8</v>
      </c>
      <c r="G9" s="27"/>
      <c r="H9" s="27"/>
      <c r="I9" s="27"/>
      <c r="J9" s="27"/>
      <c r="K9" s="27"/>
      <c r="L9" s="27"/>
      <c r="M9" s="27"/>
    </row>
    <row r="10" spans="2:13" s="46" customFormat="1" ht="11.25">
      <c r="B10" s="28" t="s">
        <v>9</v>
      </c>
      <c r="C10" s="29">
        <v>40148</v>
      </c>
      <c r="D10" s="30">
        <v>-1.31</v>
      </c>
      <c r="E10" s="30">
        <v>3.31</v>
      </c>
      <c r="F10" s="30">
        <v>4.62</v>
      </c>
      <c r="G10" s="33"/>
      <c r="H10" s="33"/>
      <c r="I10" s="33"/>
      <c r="J10" s="33"/>
      <c r="K10" s="33"/>
      <c r="L10" s="33"/>
      <c r="M10" s="33"/>
    </row>
    <row r="11" spans="2:13" s="46" customFormat="1" ht="11.25">
      <c r="B11" s="31" t="s">
        <v>71</v>
      </c>
      <c r="C11" s="32">
        <v>40179</v>
      </c>
      <c r="D11" s="26">
        <v>-1.56</v>
      </c>
      <c r="E11" s="26">
        <v>2.93</v>
      </c>
      <c r="F11" s="26">
        <v>4.49</v>
      </c>
      <c r="G11" s="33"/>
      <c r="H11" s="33"/>
      <c r="I11" s="33"/>
      <c r="J11" s="33"/>
      <c r="K11" s="33"/>
      <c r="L11" s="33"/>
      <c r="M11" s="33"/>
    </row>
    <row r="12" spans="2:13" s="46" customFormat="1" ht="11.25">
      <c r="B12" s="31" t="s">
        <v>9</v>
      </c>
      <c r="C12" s="32">
        <v>40210</v>
      </c>
      <c r="D12" s="26">
        <v>-1.49</v>
      </c>
      <c r="E12" s="26">
        <v>2.95</v>
      </c>
      <c r="F12" s="26">
        <v>4.44</v>
      </c>
      <c r="G12" s="33"/>
      <c r="H12" s="33"/>
      <c r="I12" s="33"/>
      <c r="J12" s="33"/>
      <c r="K12" s="33"/>
      <c r="L12" s="33"/>
      <c r="M12" s="33"/>
    </row>
    <row r="13" spans="2:13" s="46" customFormat="1" ht="11.25">
      <c r="B13" s="31" t="s">
        <v>9</v>
      </c>
      <c r="C13" s="32">
        <v>40238</v>
      </c>
      <c r="D13" s="26">
        <v>-1.18</v>
      </c>
      <c r="E13" s="26">
        <v>3.12</v>
      </c>
      <c r="F13" s="26">
        <v>4.31</v>
      </c>
      <c r="G13" s="33"/>
      <c r="H13" s="33"/>
      <c r="I13" s="33"/>
      <c r="J13" s="33"/>
      <c r="K13" s="33"/>
      <c r="L13" s="33"/>
      <c r="M13" s="33"/>
    </row>
    <row r="14" spans="2:13" s="46" customFormat="1" ht="11.25">
      <c r="B14" s="31" t="s">
        <v>9</v>
      </c>
      <c r="C14" s="32">
        <v>40269</v>
      </c>
      <c r="D14" s="26">
        <v>-1.33</v>
      </c>
      <c r="E14" s="26">
        <v>2.79</v>
      </c>
      <c r="F14" s="26">
        <v>4.12</v>
      </c>
      <c r="G14" s="33"/>
      <c r="H14" s="33"/>
      <c r="I14" s="33"/>
      <c r="J14" s="33"/>
      <c r="K14" s="33"/>
      <c r="L14" s="33"/>
      <c r="M14" s="33"/>
    </row>
    <row r="15" spans="2:13" s="46" customFormat="1" ht="11.25">
      <c r="B15" s="31" t="s">
        <v>9</v>
      </c>
      <c r="C15" s="32">
        <v>40299</v>
      </c>
      <c r="D15" s="26">
        <v>-1.28</v>
      </c>
      <c r="E15" s="26">
        <v>2.77</v>
      </c>
      <c r="F15" s="26">
        <v>4.06</v>
      </c>
      <c r="G15" s="33"/>
      <c r="H15" s="33"/>
      <c r="I15" s="33"/>
      <c r="J15" s="33"/>
      <c r="K15" s="33"/>
      <c r="L15" s="33"/>
      <c r="M15" s="33"/>
    </row>
    <row r="16" spans="2:13" s="46" customFormat="1" ht="11.25">
      <c r="B16" s="31" t="s">
        <v>9</v>
      </c>
      <c r="C16" s="32">
        <v>40330</v>
      </c>
      <c r="D16" s="26">
        <v>-1.32</v>
      </c>
      <c r="E16" s="26">
        <v>2.58</v>
      </c>
      <c r="F16" s="26">
        <v>3.9</v>
      </c>
      <c r="G16" s="33"/>
      <c r="H16" s="33"/>
      <c r="I16" s="33"/>
      <c r="J16" s="33"/>
      <c r="K16" s="33"/>
      <c r="L16" s="33"/>
      <c r="M16" s="33"/>
    </row>
    <row r="17" spans="2:13" s="46" customFormat="1" ht="11.25">
      <c r="B17" s="31" t="s">
        <v>9</v>
      </c>
      <c r="C17" s="32">
        <v>40360</v>
      </c>
      <c r="D17" s="26">
        <v>-1.27</v>
      </c>
      <c r="E17" s="26">
        <v>2.53</v>
      </c>
      <c r="F17" s="26">
        <v>3.8</v>
      </c>
      <c r="G17" s="33"/>
      <c r="H17" s="33"/>
      <c r="I17" s="33"/>
      <c r="J17" s="33"/>
      <c r="K17" s="33"/>
      <c r="L17" s="33"/>
      <c r="M17" s="33"/>
    </row>
    <row r="18" spans="2:13" s="46" customFormat="1" ht="11.25">
      <c r="B18" s="31" t="s">
        <v>9</v>
      </c>
      <c r="C18" s="32">
        <v>40391</v>
      </c>
      <c r="D18" s="26">
        <v>-1.24</v>
      </c>
      <c r="E18" s="26">
        <v>2.5</v>
      </c>
      <c r="F18" s="26">
        <v>3.74</v>
      </c>
      <c r="G18" s="33"/>
      <c r="H18" s="33"/>
      <c r="I18" s="33"/>
      <c r="J18" s="33"/>
      <c r="K18" s="33"/>
      <c r="L18" s="33"/>
      <c r="M18" s="33"/>
    </row>
    <row r="19" spans="2:13" s="46" customFormat="1" ht="11.25">
      <c r="B19" s="31" t="s">
        <v>9</v>
      </c>
      <c r="C19" s="32">
        <v>40422</v>
      </c>
      <c r="D19" s="26">
        <v>-2.15</v>
      </c>
      <c r="E19" s="26">
        <v>1.41</v>
      </c>
      <c r="F19" s="26">
        <v>3.56</v>
      </c>
      <c r="G19" s="33"/>
      <c r="H19" s="33"/>
      <c r="I19" s="33"/>
      <c r="J19" s="33"/>
      <c r="K19" s="33"/>
      <c r="L19" s="33"/>
      <c r="M19" s="33"/>
    </row>
    <row r="20" spans="2:13" s="46" customFormat="1" ht="11.25">
      <c r="B20" s="31" t="s">
        <v>9</v>
      </c>
      <c r="C20" s="32">
        <v>40452</v>
      </c>
      <c r="D20" s="26">
        <v>-2.01</v>
      </c>
      <c r="E20" s="26">
        <v>1.43</v>
      </c>
      <c r="F20" s="26">
        <v>3.44</v>
      </c>
      <c r="G20" s="33"/>
      <c r="H20" s="33"/>
      <c r="I20" s="33"/>
      <c r="J20" s="33"/>
      <c r="K20" s="33"/>
      <c r="L20" s="33"/>
      <c r="M20" s="33"/>
    </row>
    <row r="21" spans="2:13" s="46" customFormat="1" ht="11.25">
      <c r="B21" s="31" t="s">
        <v>9</v>
      </c>
      <c r="C21" s="32">
        <v>40483</v>
      </c>
      <c r="D21" s="26">
        <v>-1.74</v>
      </c>
      <c r="E21" s="26">
        <v>1.62</v>
      </c>
      <c r="F21" s="26">
        <v>3.36</v>
      </c>
      <c r="G21" s="33"/>
      <c r="H21" s="33"/>
      <c r="I21" s="33"/>
      <c r="J21" s="33"/>
      <c r="K21" s="33"/>
      <c r="L21" s="33"/>
      <c r="M21" s="33"/>
    </row>
    <row r="22" spans="2:13" s="46" customFormat="1" ht="11.25">
      <c r="B22" s="28" t="s">
        <v>9</v>
      </c>
      <c r="C22" s="29">
        <v>40513</v>
      </c>
      <c r="D22" s="30">
        <v>-2.09</v>
      </c>
      <c r="E22" s="30">
        <v>1.21</v>
      </c>
      <c r="F22" s="30">
        <v>3.3</v>
      </c>
      <c r="G22" s="33"/>
      <c r="H22" s="33"/>
      <c r="I22" s="33"/>
      <c r="J22" s="33"/>
      <c r="K22" s="33"/>
      <c r="L22" s="33"/>
      <c r="M22" s="33"/>
    </row>
    <row r="23" spans="2:13" s="46" customFormat="1" ht="11.25">
      <c r="B23" s="31" t="s">
        <v>74</v>
      </c>
      <c r="C23" s="32">
        <v>40544</v>
      </c>
      <c r="D23" s="26">
        <v>-2.07</v>
      </c>
      <c r="E23" s="26">
        <v>1.28</v>
      </c>
      <c r="F23" s="26">
        <v>3.35</v>
      </c>
      <c r="G23" s="33"/>
      <c r="H23" s="33"/>
      <c r="I23" s="33"/>
      <c r="J23" s="33"/>
      <c r="K23" s="33"/>
      <c r="L23" s="33"/>
      <c r="M23" s="33"/>
    </row>
    <row r="24" spans="2:13" s="46" customFormat="1" ht="11.25">
      <c r="B24" s="31" t="s">
        <v>9</v>
      </c>
      <c r="C24" s="32">
        <v>40575</v>
      </c>
      <c r="D24" s="26">
        <v>-2.14</v>
      </c>
      <c r="E24" s="26">
        <v>1.29</v>
      </c>
      <c r="F24" s="26">
        <v>3.43</v>
      </c>
      <c r="G24" s="33"/>
      <c r="H24" s="33"/>
      <c r="I24" s="33"/>
      <c r="J24" s="33"/>
      <c r="K24" s="33"/>
      <c r="L24" s="33"/>
      <c r="M24" s="33"/>
    </row>
    <row r="25" spans="2:13" s="46" customFormat="1" ht="11.25">
      <c r="B25" s="31" t="s">
        <v>9</v>
      </c>
      <c r="C25" s="32">
        <v>40603</v>
      </c>
      <c r="D25" s="26">
        <v>-2.47</v>
      </c>
      <c r="E25" s="26">
        <v>1.01</v>
      </c>
      <c r="F25" s="26">
        <v>3.48</v>
      </c>
      <c r="G25" s="33"/>
      <c r="H25" s="33"/>
      <c r="I25" s="33"/>
      <c r="J25" s="33"/>
      <c r="K25" s="33"/>
      <c r="L25" s="33"/>
      <c r="M25" s="33"/>
    </row>
    <row r="26" spans="2:13" s="46" customFormat="1" ht="11.25">
      <c r="B26" s="31" t="s">
        <v>9</v>
      </c>
      <c r="C26" s="32">
        <v>40634</v>
      </c>
      <c r="D26" s="26">
        <v>-2.42</v>
      </c>
      <c r="E26" s="26">
        <v>1.16</v>
      </c>
      <c r="F26" s="26">
        <v>3.57</v>
      </c>
      <c r="G26" s="33"/>
      <c r="H26" s="33"/>
      <c r="I26" s="33"/>
      <c r="J26" s="33"/>
      <c r="K26" s="33"/>
      <c r="L26" s="33"/>
      <c r="M26" s="33"/>
    </row>
    <row r="27" spans="2:13" s="46" customFormat="1" ht="11.25">
      <c r="B27" s="31" t="s">
        <v>9</v>
      </c>
      <c r="C27" s="32">
        <v>40664</v>
      </c>
      <c r="D27" s="26">
        <v>-2.54</v>
      </c>
      <c r="E27" s="26">
        <v>1.16</v>
      </c>
      <c r="F27" s="26">
        <v>3.7</v>
      </c>
      <c r="G27" s="33"/>
      <c r="H27" s="33"/>
      <c r="I27" s="33"/>
      <c r="J27" s="33"/>
      <c r="K27" s="33"/>
      <c r="L27" s="33"/>
      <c r="M27" s="33"/>
    </row>
    <row r="28" spans="2:13" s="46" customFormat="1" ht="11.25">
      <c r="B28" s="31" t="s">
        <v>9</v>
      </c>
      <c r="C28" s="32">
        <v>40695</v>
      </c>
      <c r="D28" s="26">
        <v>-2.74</v>
      </c>
      <c r="E28" s="26">
        <v>1.15</v>
      </c>
      <c r="F28" s="26">
        <v>3.89</v>
      </c>
      <c r="G28" s="33"/>
      <c r="H28" s="33"/>
      <c r="I28" s="33"/>
      <c r="J28" s="33"/>
      <c r="K28" s="33"/>
      <c r="L28" s="33"/>
      <c r="M28" s="33"/>
    </row>
    <row r="29" spans="2:13" s="46" customFormat="1" ht="11.25">
      <c r="B29" s="31" t="s">
        <v>9</v>
      </c>
      <c r="C29" s="32">
        <v>40725</v>
      </c>
      <c r="D29" s="26">
        <v>-2.97</v>
      </c>
      <c r="E29" s="26">
        <v>0.98</v>
      </c>
      <c r="F29" s="26">
        <v>3.95</v>
      </c>
      <c r="G29" s="33"/>
      <c r="H29" s="33"/>
      <c r="I29" s="33"/>
      <c r="J29" s="33"/>
      <c r="K29" s="33"/>
      <c r="L29" s="33"/>
      <c r="M29" s="33"/>
    </row>
    <row r="30" spans="2:13" s="46" customFormat="1" ht="11.25">
      <c r="B30" s="31" t="s">
        <v>9</v>
      </c>
      <c r="C30" s="32">
        <v>40756</v>
      </c>
      <c r="D30" s="26">
        <v>-2.92</v>
      </c>
      <c r="E30" s="26">
        <v>1.17</v>
      </c>
      <c r="F30" s="26">
        <v>4.09</v>
      </c>
      <c r="G30" s="33"/>
      <c r="H30" s="33"/>
      <c r="I30" s="33"/>
      <c r="J30" s="33"/>
      <c r="K30" s="33"/>
      <c r="L30" s="33"/>
      <c r="M30" s="33"/>
    </row>
    <row r="31" spans="2:13" s="46" customFormat="1" ht="11.25">
      <c r="B31" s="31" t="s">
        <v>9</v>
      </c>
      <c r="C31" s="32">
        <v>40787</v>
      </c>
      <c r="D31" s="26">
        <v>-2.42</v>
      </c>
      <c r="E31" s="26">
        <v>1.69</v>
      </c>
      <c r="F31" s="26">
        <v>4.11</v>
      </c>
      <c r="G31" s="33"/>
      <c r="H31" s="33"/>
      <c r="I31" s="33"/>
      <c r="J31" s="33"/>
      <c r="K31" s="33"/>
      <c r="L31" s="33"/>
      <c r="M31" s="33"/>
    </row>
    <row r="32" spans="2:13" s="46" customFormat="1" ht="11.25">
      <c r="B32" s="31" t="s">
        <v>9</v>
      </c>
      <c r="C32" s="32">
        <v>40817</v>
      </c>
      <c r="D32" s="26">
        <v>-2.51</v>
      </c>
      <c r="E32" s="26">
        <v>1.72</v>
      </c>
      <c r="F32" s="26">
        <v>4.22</v>
      </c>
      <c r="G32" s="33"/>
      <c r="H32" s="33"/>
      <c r="I32" s="33"/>
      <c r="J32" s="33"/>
      <c r="K32" s="33"/>
      <c r="L32" s="33"/>
      <c r="M32" s="33"/>
    </row>
    <row r="33" spans="2:13" s="46" customFormat="1" ht="11.25">
      <c r="B33" s="31" t="s">
        <v>9</v>
      </c>
      <c r="C33" s="32">
        <v>40848</v>
      </c>
      <c r="D33" s="26">
        <v>-2.57</v>
      </c>
      <c r="E33" s="26">
        <v>1.68</v>
      </c>
      <c r="F33" s="26">
        <v>4.25</v>
      </c>
      <c r="G33" s="33"/>
      <c r="H33" s="33"/>
      <c r="I33" s="33"/>
      <c r="J33" s="33"/>
      <c r="K33" s="33"/>
      <c r="L33" s="33"/>
      <c r="M33" s="33"/>
    </row>
    <row r="34" spans="2:13" s="46" customFormat="1" ht="11.25">
      <c r="B34" s="28" t="s">
        <v>9</v>
      </c>
      <c r="C34" s="29">
        <v>40878</v>
      </c>
      <c r="D34" s="30">
        <v>-2.25</v>
      </c>
      <c r="E34" s="30">
        <v>2.11</v>
      </c>
      <c r="F34" s="30">
        <v>4.36</v>
      </c>
      <c r="G34" s="33"/>
      <c r="H34" s="33"/>
      <c r="I34" s="33"/>
      <c r="J34" s="33"/>
      <c r="K34" s="33"/>
      <c r="L34" s="33"/>
      <c r="M34" s="33"/>
    </row>
    <row r="35" spans="2:13" s="46" customFormat="1" ht="11.25">
      <c r="B35" s="31" t="s">
        <v>87</v>
      </c>
      <c r="C35" s="32">
        <v>40909</v>
      </c>
      <c r="D35" s="26">
        <v>-2.39</v>
      </c>
      <c r="E35" s="26">
        <v>2.03</v>
      </c>
      <c r="F35" s="26">
        <v>4.42</v>
      </c>
      <c r="G35" s="33"/>
      <c r="H35" s="33"/>
      <c r="I35" s="33"/>
      <c r="J35" s="33"/>
      <c r="K35" s="33"/>
      <c r="L35" s="33"/>
      <c r="M35" s="33"/>
    </row>
    <row r="36" spans="2:13" s="46" customFormat="1" ht="11.25">
      <c r="B36" s="31" t="s">
        <v>9</v>
      </c>
      <c r="C36" s="32">
        <v>40940</v>
      </c>
      <c r="D36" s="26">
        <v>-2.44</v>
      </c>
      <c r="E36" s="26">
        <v>2</v>
      </c>
      <c r="F36" s="26">
        <v>4.44</v>
      </c>
      <c r="G36" s="33"/>
      <c r="H36" s="33"/>
      <c r="I36" s="33"/>
      <c r="J36" s="33"/>
      <c r="K36" s="33"/>
      <c r="L36" s="33"/>
      <c r="M36" s="33"/>
    </row>
    <row r="37" spans="2:6" s="46" customFormat="1" ht="11.25">
      <c r="B37" s="31" t="s">
        <v>9</v>
      </c>
      <c r="C37" s="32">
        <v>40969</v>
      </c>
      <c r="D37" s="26">
        <v>-2.37</v>
      </c>
      <c r="E37" s="26">
        <v>2.13</v>
      </c>
      <c r="F37" s="26">
        <v>4.51</v>
      </c>
    </row>
    <row r="38" spans="2:6" s="46" customFormat="1" ht="12.75" customHeight="1">
      <c r="B38" s="31" t="s">
        <v>9</v>
      </c>
      <c r="C38" s="32">
        <v>41000</v>
      </c>
      <c r="D38" s="26">
        <v>-2.27</v>
      </c>
      <c r="E38" s="26">
        <v>2.14</v>
      </c>
      <c r="F38" s="26">
        <v>4.41</v>
      </c>
    </row>
    <row r="39" spans="2:6" s="46" customFormat="1" ht="12.75" customHeight="1">
      <c r="B39" s="31" t="s">
        <v>9</v>
      </c>
      <c r="C39" s="32">
        <v>41030</v>
      </c>
      <c r="D39" s="26">
        <v>-2.19</v>
      </c>
      <c r="E39" s="26">
        <v>2.05</v>
      </c>
      <c r="F39" s="26">
        <v>4.25</v>
      </c>
    </row>
    <row r="40" spans="2:6" s="46" customFormat="1" ht="11.25">
      <c r="B40" s="31" t="s">
        <v>9</v>
      </c>
      <c r="C40" s="32">
        <v>41061</v>
      </c>
      <c r="D40" s="26">
        <v>-2.01</v>
      </c>
      <c r="E40" s="26">
        <v>2.06</v>
      </c>
      <c r="F40" s="26">
        <v>4.07</v>
      </c>
    </row>
    <row r="41" spans="2:6" s="46" customFormat="1" ht="11.25">
      <c r="B41" s="31" t="s">
        <v>9</v>
      </c>
      <c r="C41" s="32">
        <v>41091</v>
      </c>
      <c r="D41" s="26">
        <v>-1.83</v>
      </c>
      <c r="E41" s="26">
        <v>2.09</v>
      </c>
      <c r="F41" s="26">
        <v>3.92</v>
      </c>
    </row>
    <row r="42" spans="2:6" s="46" customFormat="1" ht="11.25">
      <c r="B42" s="31" t="s">
        <v>9</v>
      </c>
      <c r="C42" s="32">
        <v>41122</v>
      </c>
      <c r="D42" s="26">
        <v>-1.8</v>
      </c>
      <c r="E42" s="26">
        <v>1.87</v>
      </c>
      <c r="F42" s="26">
        <v>3.67</v>
      </c>
    </row>
    <row r="43" spans="2:6" s="46" customFormat="1" ht="11.25">
      <c r="B43" s="31" t="s">
        <v>9</v>
      </c>
      <c r="C43" s="32">
        <v>41153</v>
      </c>
      <c r="D43" s="26">
        <v>-1.67</v>
      </c>
      <c r="E43" s="26">
        <v>1.82</v>
      </c>
      <c r="F43" s="26">
        <v>3.49</v>
      </c>
    </row>
    <row r="44" spans="2:6" ht="11.25">
      <c r="B44" s="28" t="s">
        <v>9</v>
      </c>
      <c r="C44" s="29">
        <v>41183</v>
      </c>
      <c r="D44" s="30">
        <v>-1.63</v>
      </c>
      <c r="E44" s="30">
        <v>1.73</v>
      </c>
      <c r="F44" s="30">
        <v>3.36</v>
      </c>
    </row>
    <row r="45" spans="3:6" ht="11.25">
      <c r="C45" s="34" t="s">
        <v>34</v>
      </c>
      <c r="D45" s="41"/>
      <c r="E45" s="42"/>
      <c r="F45" s="42"/>
    </row>
    <row r="46" spans="3:6" ht="11.25">
      <c r="C46" s="34" t="s">
        <v>35</v>
      </c>
      <c r="D46" s="41"/>
      <c r="E46" s="42"/>
      <c r="F46" s="42"/>
    </row>
    <row r="47" spans="3:6" ht="11.25">
      <c r="C47" s="38" t="s">
        <v>69</v>
      </c>
      <c r="D47" s="41"/>
      <c r="E47" s="42"/>
      <c r="F47" s="42"/>
    </row>
    <row r="48" spans="3:6" ht="12.75">
      <c r="C48" s="39"/>
      <c r="D48" s="43"/>
      <c r="E48" s="42"/>
      <c r="F48" s="42"/>
    </row>
    <row r="49" spans="4:6" ht="11.25">
      <c r="D49" s="43"/>
      <c r="E49" s="42"/>
      <c r="F49" s="42"/>
    </row>
    <row r="50" spans="4:6" ht="11.25">
      <c r="D50" s="43"/>
      <c r="E50" s="42"/>
      <c r="F50" s="42"/>
    </row>
    <row r="51" spans="4:6" ht="11.25">
      <c r="D51" s="43"/>
      <c r="E51" s="42"/>
      <c r="F51" s="42"/>
    </row>
    <row r="52" spans="4:6" ht="11.25">
      <c r="D52" s="43"/>
      <c r="E52" s="42"/>
      <c r="F52" s="42"/>
    </row>
    <row r="53" spans="4:6" ht="11.25">
      <c r="D53" s="43"/>
      <c r="E53" s="42"/>
      <c r="F53" s="42"/>
    </row>
    <row r="54" spans="4:6" ht="11.25">
      <c r="D54" s="43"/>
      <c r="E54" s="42"/>
      <c r="F54" s="42"/>
    </row>
    <row r="55" spans="4:6" ht="11.25">
      <c r="D55" s="43"/>
      <c r="E55" s="42"/>
      <c r="F55" s="42"/>
    </row>
    <row r="56" spans="4:6" ht="11.25">
      <c r="D56" s="43"/>
      <c r="E56" s="42"/>
      <c r="F56" s="42"/>
    </row>
    <row r="57" spans="4:6" ht="11.25">
      <c r="D57" s="43"/>
      <c r="E57" s="42"/>
      <c r="F57" s="42"/>
    </row>
    <row r="58" spans="4:6" ht="11.25">
      <c r="D58" s="43"/>
      <c r="E58" s="42"/>
      <c r="F58" s="42"/>
    </row>
    <row r="59" spans="4:6" ht="11.25">
      <c r="D59" s="43"/>
      <c r="E59" s="42"/>
      <c r="F59" s="42"/>
    </row>
    <row r="60" spans="4:6" ht="11.25">
      <c r="D60" s="43"/>
      <c r="E60" s="42"/>
      <c r="F60" s="42"/>
    </row>
    <row r="61" spans="4:6" ht="11.25">
      <c r="D61" s="43"/>
      <c r="E61" s="42"/>
      <c r="F61" s="42"/>
    </row>
    <row r="62" spans="4:6" ht="11.25">
      <c r="D62" s="43"/>
      <c r="E62" s="42"/>
      <c r="F62" s="42"/>
    </row>
    <row r="63" spans="4:6" ht="11.25">
      <c r="D63" s="43"/>
      <c r="E63" s="42"/>
      <c r="F63" s="42"/>
    </row>
    <row r="64" spans="4:6" ht="11.25">
      <c r="D64" s="43"/>
      <c r="E64" s="42"/>
      <c r="F64" s="42"/>
    </row>
    <row r="65" spans="4:6" ht="11.25">
      <c r="D65" s="43"/>
      <c r="E65" s="42"/>
      <c r="F65" s="42"/>
    </row>
    <row r="66" spans="4:6" ht="11.25">
      <c r="D66" s="43"/>
      <c r="E66" s="42"/>
      <c r="F66" s="42"/>
    </row>
    <row r="67" spans="4:6" ht="11.25">
      <c r="D67" s="43"/>
      <c r="E67" s="42"/>
      <c r="F67" s="42"/>
    </row>
    <row r="68" spans="4:6" ht="11.25">
      <c r="D68" s="43"/>
      <c r="E68" s="42"/>
      <c r="F68" s="42"/>
    </row>
    <row r="69" spans="4:6" ht="11.25">
      <c r="D69" s="43"/>
      <c r="E69" s="42"/>
      <c r="F69" s="42"/>
    </row>
    <row r="70" spans="4:6" ht="11.25">
      <c r="D70" s="43"/>
      <c r="E70" s="42"/>
      <c r="F70" s="42"/>
    </row>
    <row r="71" spans="4:6" ht="11.25">
      <c r="D71" s="43"/>
      <c r="E71" s="42"/>
      <c r="F71" s="42"/>
    </row>
    <row r="72" spans="4:6" ht="11.25">
      <c r="D72" s="43"/>
      <c r="E72" s="42"/>
      <c r="F72" s="42"/>
    </row>
    <row r="73" spans="4:6" ht="11.25">
      <c r="D73" s="43"/>
      <c r="E73" s="42"/>
      <c r="F73" s="42"/>
    </row>
    <row r="74" spans="4:6" ht="11.25">
      <c r="D74" s="43"/>
      <c r="E74" s="42"/>
      <c r="F74" s="42"/>
    </row>
    <row r="75" spans="4:6" ht="11.25">
      <c r="D75" s="43"/>
      <c r="E75" s="42"/>
      <c r="F75" s="42"/>
    </row>
    <row r="76" spans="4:6" ht="11.25">
      <c r="D76" s="43"/>
      <c r="E76" s="42"/>
      <c r="F76" s="42"/>
    </row>
    <row r="77" spans="4:6" ht="11.25">
      <c r="D77" s="43"/>
      <c r="E77" s="42"/>
      <c r="F77" s="42"/>
    </row>
    <row r="78" spans="4:6" ht="11.25">
      <c r="D78" s="43"/>
      <c r="E78" s="42"/>
      <c r="F78" s="42"/>
    </row>
    <row r="79" spans="4:6" ht="11.25">
      <c r="D79" s="43"/>
      <c r="E79" s="42"/>
      <c r="F79" s="42"/>
    </row>
    <row r="80" spans="4:6" ht="11.25">
      <c r="D80" s="43"/>
      <c r="E80" s="42"/>
      <c r="F80" s="42"/>
    </row>
    <row r="81" spans="4:6" ht="11.25">
      <c r="D81" s="43"/>
      <c r="E81" s="42"/>
      <c r="F81" s="42"/>
    </row>
    <row r="82" spans="4:6" ht="11.25">
      <c r="D82" s="43"/>
      <c r="E82" s="42"/>
      <c r="F82" s="42"/>
    </row>
    <row r="83" spans="4:6" ht="11.25">
      <c r="D83" s="43"/>
      <c r="E83" s="42"/>
      <c r="F83" s="42"/>
    </row>
    <row r="84" spans="4:6" ht="11.25">
      <c r="D84" s="43"/>
      <c r="E84" s="42"/>
      <c r="F84" s="42"/>
    </row>
    <row r="85" spans="4:6" ht="11.25">
      <c r="D85" s="43"/>
      <c r="E85" s="42"/>
      <c r="F85" s="42"/>
    </row>
    <row r="86" spans="4:6" ht="11.25">
      <c r="D86" s="43"/>
      <c r="E86" s="42"/>
      <c r="F86" s="42"/>
    </row>
    <row r="87" spans="4:6" ht="11.25">
      <c r="D87" s="43"/>
      <c r="E87" s="42"/>
      <c r="F87" s="42"/>
    </row>
    <row r="88" spans="4:6" ht="11.25">
      <c r="D88" s="43"/>
      <c r="E88" s="42"/>
      <c r="F88" s="42"/>
    </row>
    <row r="89" spans="4:6" ht="11.25">
      <c r="D89" s="43"/>
      <c r="E89" s="42"/>
      <c r="F89" s="42"/>
    </row>
    <row r="90" spans="4:6" ht="11.25">
      <c r="D90" s="43"/>
      <c r="E90" s="42"/>
      <c r="F90" s="42"/>
    </row>
    <row r="91" spans="4:6" ht="11.25">
      <c r="D91" s="43"/>
      <c r="E91" s="42"/>
      <c r="F91" s="42"/>
    </row>
    <row r="92" spans="4:6" ht="11.25">
      <c r="D92" s="43"/>
      <c r="E92" s="42"/>
      <c r="F92" s="42"/>
    </row>
    <row r="93" spans="4:6" ht="11.25">
      <c r="D93" s="43"/>
      <c r="E93" s="42"/>
      <c r="F93" s="42"/>
    </row>
    <row r="94" spans="4:6" ht="11.25">
      <c r="D94" s="43"/>
      <c r="E94" s="42"/>
      <c r="F94" s="42"/>
    </row>
    <row r="95" spans="4:6" ht="11.25">
      <c r="D95" s="43"/>
      <c r="E95" s="42"/>
      <c r="F95" s="42"/>
    </row>
    <row r="96" spans="4:6" ht="11.25">
      <c r="D96" s="43"/>
      <c r="E96" s="42"/>
      <c r="F96" s="42"/>
    </row>
    <row r="97" spans="4:6" ht="11.25">
      <c r="D97" s="43"/>
      <c r="E97" s="42"/>
      <c r="F97" s="42"/>
    </row>
    <row r="98" spans="4:6" ht="11.25">
      <c r="D98" s="43"/>
      <c r="E98" s="42"/>
      <c r="F98" s="42"/>
    </row>
    <row r="99" spans="4:6" ht="11.25">
      <c r="D99" s="43"/>
      <c r="E99" s="42"/>
      <c r="F99" s="42"/>
    </row>
    <row r="100" spans="4:6" ht="11.25">
      <c r="D100" s="43"/>
      <c r="E100" s="42"/>
      <c r="F100" s="42"/>
    </row>
    <row r="101" spans="4:6" ht="11.25">
      <c r="D101" s="43"/>
      <c r="E101" s="42"/>
      <c r="F101" s="42"/>
    </row>
    <row r="102" spans="4:6" ht="11.25">
      <c r="D102" s="43"/>
      <c r="E102" s="42"/>
      <c r="F102" s="42"/>
    </row>
    <row r="103" spans="4:6" ht="11.25">
      <c r="D103" s="43"/>
      <c r="E103" s="42"/>
      <c r="F103" s="42"/>
    </row>
    <row r="104" spans="4:6" ht="11.25">
      <c r="D104" s="43"/>
      <c r="E104" s="42"/>
      <c r="F104" s="42"/>
    </row>
    <row r="105" spans="4:6" ht="11.25">
      <c r="D105" s="43"/>
      <c r="E105" s="42"/>
      <c r="F105" s="42"/>
    </row>
    <row r="106" spans="4:6" ht="11.25">
      <c r="D106" s="43"/>
      <c r="E106" s="42"/>
      <c r="F106" s="42"/>
    </row>
    <row r="107" spans="4:6" ht="11.25">
      <c r="D107" s="43"/>
      <c r="E107" s="42"/>
      <c r="F107" s="42"/>
    </row>
    <row r="108" spans="4:6" ht="11.25">
      <c r="D108" s="43"/>
      <c r="E108" s="42"/>
      <c r="F108" s="42"/>
    </row>
    <row r="109" spans="4:6" ht="11.25">
      <c r="D109" s="43"/>
      <c r="E109" s="42"/>
      <c r="F109" s="42"/>
    </row>
    <row r="110" spans="4:6" ht="11.25">
      <c r="D110" s="43"/>
      <c r="E110" s="42"/>
      <c r="F110" s="42"/>
    </row>
    <row r="111" spans="4:6" ht="11.25">
      <c r="D111" s="43"/>
      <c r="E111" s="42"/>
      <c r="F111" s="42"/>
    </row>
    <row r="112" spans="4:6" ht="11.25">
      <c r="D112" s="43"/>
      <c r="E112" s="42"/>
      <c r="F112" s="42"/>
    </row>
    <row r="113" spans="4:6" ht="11.25">
      <c r="D113" s="43"/>
      <c r="E113" s="42"/>
      <c r="F113" s="42"/>
    </row>
    <row r="114" spans="4:6" ht="11.25">
      <c r="D114" s="43"/>
      <c r="E114" s="42"/>
      <c r="F114" s="42"/>
    </row>
    <row r="115" spans="4:6" ht="11.25">
      <c r="D115" s="43"/>
      <c r="E115" s="42"/>
      <c r="F115" s="42"/>
    </row>
    <row r="116" spans="4:6" ht="11.25">
      <c r="D116" s="43"/>
      <c r="E116" s="42"/>
      <c r="F116" s="42"/>
    </row>
    <row r="117" spans="4:6" ht="11.25">
      <c r="D117" s="43"/>
      <c r="E117" s="42"/>
      <c r="F117" s="42"/>
    </row>
    <row r="118" spans="4:6" ht="11.25">
      <c r="D118" s="43"/>
      <c r="E118" s="42"/>
      <c r="F118" s="42"/>
    </row>
    <row r="119" spans="4:6" ht="11.25">
      <c r="D119" s="43"/>
      <c r="E119" s="42"/>
      <c r="F119" s="42"/>
    </row>
    <row r="120" spans="4:6" ht="11.25">
      <c r="D120" s="43"/>
      <c r="E120" s="42"/>
      <c r="F120" s="42"/>
    </row>
    <row r="121" spans="4:6" ht="11.25">
      <c r="D121" s="43"/>
      <c r="E121" s="42"/>
      <c r="F121" s="42"/>
    </row>
    <row r="122" spans="4:6" ht="11.25">
      <c r="D122" s="43"/>
      <c r="E122" s="42"/>
      <c r="F122" s="42"/>
    </row>
    <row r="123" spans="4:6" ht="11.25">
      <c r="D123" s="43"/>
      <c r="E123" s="42"/>
      <c r="F123" s="42"/>
    </row>
    <row r="124" spans="4:6" ht="11.25">
      <c r="D124" s="43"/>
      <c r="E124" s="42"/>
      <c r="F124" s="42"/>
    </row>
    <row r="125" spans="4:6" ht="11.25">
      <c r="D125" s="43"/>
      <c r="E125" s="42"/>
      <c r="F125" s="42"/>
    </row>
    <row r="126" spans="4:6" ht="11.25">
      <c r="D126" s="43"/>
      <c r="E126" s="42"/>
      <c r="F126" s="42"/>
    </row>
    <row r="127" spans="4:6" ht="11.25">
      <c r="D127" s="43"/>
      <c r="E127" s="42"/>
      <c r="F127" s="42"/>
    </row>
    <row r="128" spans="4:6" ht="11.25">
      <c r="D128" s="43"/>
      <c r="E128" s="42"/>
      <c r="F128" s="42"/>
    </row>
    <row r="129" spans="4:6" ht="11.25">
      <c r="D129" s="43"/>
      <c r="E129" s="42"/>
      <c r="F129" s="42"/>
    </row>
    <row r="130" spans="4:6" ht="11.25">
      <c r="D130" s="43"/>
      <c r="E130" s="42"/>
      <c r="F130" s="42"/>
    </row>
    <row r="131" spans="4:6" ht="11.25">
      <c r="D131" s="43"/>
      <c r="E131" s="42"/>
      <c r="F131" s="42"/>
    </row>
    <row r="132" spans="4:6" ht="11.25">
      <c r="D132" s="43"/>
      <c r="E132" s="42"/>
      <c r="F132" s="42"/>
    </row>
    <row r="133" spans="4:6" ht="11.25">
      <c r="D133" s="43"/>
      <c r="E133" s="42"/>
      <c r="F133" s="42"/>
    </row>
    <row r="134" spans="4:6" ht="11.25">
      <c r="D134" s="43"/>
      <c r="E134" s="42"/>
      <c r="F134" s="42"/>
    </row>
    <row r="135" spans="4:6" ht="11.25">
      <c r="D135" s="43"/>
      <c r="E135" s="42"/>
      <c r="F135" s="42"/>
    </row>
    <row r="136" spans="4:6" ht="11.25">
      <c r="D136" s="43"/>
      <c r="E136" s="42"/>
      <c r="F136" s="42"/>
    </row>
    <row r="137" spans="4:6" ht="11.25">
      <c r="D137" s="43"/>
      <c r="E137" s="42"/>
      <c r="F137" s="42"/>
    </row>
    <row r="138" spans="4:6" ht="11.25">
      <c r="D138" s="43"/>
      <c r="E138" s="42"/>
      <c r="F138" s="42"/>
    </row>
    <row r="139" spans="4:6" ht="11.25">
      <c r="D139" s="43"/>
      <c r="E139" s="42"/>
      <c r="F139" s="42"/>
    </row>
    <row r="140" spans="4:6" ht="11.25">
      <c r="D140" s="43"/>
      <c r="E140" s="42"/>
      <c r="F140" s="42"/>
    </row>
    <row r="141" spans="4:6" ht="11.25">
      <c r="D141" s="43"/>
      <c r="E141" s="42"/>
      <c r="F141" s="42"/>
    </row>
    <row r="142" spans="4:6" ht="11.25">
      <c r="D142" s="43"/>
      <c r="E142" s="42"/>
      <c r="F142" s="42"/>
    </row>
    <row r="143" spans="4:6" ht="11.25">
      <c r="D143" s="43"/>
      <c r="E143" s="42"/>
      <c r="F143" s="42"/>
    </row>
    <row r="144" spans="4:6" ht="11.25">
      <c r="D144" s="43"/>
      <c r="E144" s="42"/>
      <c r="F144" s="42"/>
    </row>
    <row r="145" spans="4:6" ht="11.25">
      <c r="D145" s="43"/>
      <c r="E145" s="42"/>
      <c r="F145" s="42"/>
    </row>
    <row r="146" spans="4:6" ht="11.25">
      <c r="D146" s="43"/>
      <c r="E146" s="42"/>
      <c r="F146" s="42"/>
    </row>
    <row r="147" spans="4:6" ht="11.25">
      <c r="D147" s="43"/>
      <c r="E147" s="42"/>
      <c r="F147" s="42"/>
    </row>
    <row r="148" spans="4:6" ht="11.25">
      <c r="D148" s="43"/>
      <c r="E148" s="42"/>
      <c r="F148" s="42"/>
    </row>
    <row r="149" spans="4:6" ht="11.25">
      <c r="D149" s="43"/>
      <c r="E149" s="42"/>
      <c r="F149" s="42"/>
    </row>
    <row r="150" spans="4:6" ht="11.25">
      <c r="D150" s="43"/>
      <c r="E150" s="42"/>
      <c r="F150" s="42"/>
    </row>
    <row r="151" spans="4:6" ht="11.25">
      <c r="D151" s="43"/>
      <c r="E151" s="42"/>
      <c r="F151" s="42"/>
    </row>
    <row r="152" spans="4:6" ht="11.25">
      <c r="D152" s="43"/>
      <c r="E152" s="42"/>
      <c r="F152" s="42"/>
    </row>
    <row r="153" spans="4:6" ht="11.25">
      <c r="D153" s="43"/>
      <c r="E153" s="42"/>
      <c r="F153" s="42"/>
    </row>
    <row r="154" spans="4:6" ht="11.25">
      <c r="D154" s="43"/>
      <c r="E154" s="42"/>
      <c r="F154" s="42"/>
    </row>
    <row r="155" spans="4:6" ht="11.25">
      <c r="D155" s="43"/>
      <c r="E155" s="42"/>
      <c r="F155" s="42"/>
    </row>
    <row r="156" spans="4:6" ht="11.25">
      <c r="D156" s="43"/>
      <c r="E156" s="42"/>
      <c r="F156" s="42"/>
    </row>
    <row r="157" spans="4:6" ht="11.25">
      <c r="D157" s="43"/>
      <c r="E157" s="42"/>
      <c r="F157" s="42"/>
    </row>
    <row r="158" spans="4:6" ht="11.25">
      <c r="D158" s="43"/>
      <c r="E158" s="42"/>
      <c r="F158" s="42"/>
    </row>
    <row r="159" spans="4:6" ht="11.25">
      <c r="D159" s="43"/>
      <c r="E159" s="42"/>
      <c r="F159" s="42"/>
    </row>
    <row r="160" spans="4:6" ht="11.25">
      <c r="D160" s="43"/>
      <c r="E160" s="42"/>
      <c r="F160" s="42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2"/>
  <sheetViews>
    <sheetView zoomScaleSheetLayoutView="100" workbookViewId="0" topLeftCell="A1">
      <selection activeCell="B9" sqref="B9:F44"/>
    </sheetView>
  </sheetViews>
  <sheetFormatPr defaultColWidth="12.7109375" defaultRowHeight="12.75"/>
  <cols>
    <col min="1" max="1" width="3.7109375" style="14" customWidth="1"/>
    <col min="2" max="2" width="4.421875" style="14" bestFit="1" customWidth="1"/>
    <col min="3" max="3" width="12.421875" style="14" customWidth="1"/>
    <col min="4" max="4" width="13.421875" style="44" customWidth="1"/>
    <col min="5" max="5" width="13.421875" style="45" customWidth="1"/>
    <col min="6" max="6" width="15.8515625" style="45" customWidth="1"/>
    <col min="7" max="16384" width="11.421875" style="14" customWidth="1"/>
  </cols>
  <sheetData>
    <row r="1" spans="2:6" ht="12.75">
      <c r="B1" s="76" t="s">
        <v>85</v>
      </c>
      <c r="F1" s="77" t="str">
        <f>'Tab 1'!$M$1</f>
        <v>Carta de Conjuntura | dez 2012</v>
      </c>
    </row>
    <row r="3" spans="3:6" ht="12.75">
      <c r="C3" s="15" t="s">
        <v>80</v>
      </c>
      <c r="D3" s="16"/>
      <c r="E3" s="17"/>
      <c r="F3" s="17"/>
    </row>
    <row r="4" spans="3:6" ht="12.75">
      <c r="C4" s="15" t="s">
        <v>39</v>
      </c>
      <c r="D4" s="16"/>
      <c r="E4" s="17"/>
      <c r="F4" s="17"/>
    </row>
    <row r="5" spans="3:6" ht="12.75">
      <c r="C5" s="15" t="s">
        <v>36</v>
      </c>
      <c r="D5" s="16"/>
      <c r="E5" s="17"/>
      <c r="F5" s="17"/>
    </row>
    <row r="6" spans="2:6" ht="12.75">
      <c r="B6" s="18"/>
      <c r="C6" s="19" t="s">
        <v>30</v>
      </c>
      <c r="D6" s="20"/>
      <c r="E6" s="21"/>
      <c r="F6" s="21"/>
    </row>
    <row r="7" spans="2:6" ht="12.75">
      <c r="B7" s="18"/>
      <c r="C7" s="19"/>
      <c r="D7" s="20"/>
      <c r="E7" s="21"/>
      <c r="F7" s="21"/>
    </row>
    <row r="8" spans="2:6" ht="21.75" customHeight="1" thickBot="1">
      <c r="B8" s="22"/>
      <c r="C8" s="23" t="s">
        <v>0</v>
      </c>
      <c r="D8" s="79" t="s">
        <v>31</v>
      </c>
      <c r="E8" s="79" t="s">
        <v>32</v>
      </c>
      <c r="F8" s="79" t="s">
        <v>33</v>
      </c>
    </row>
    <row r="9" spans="2:13" ht="12" thickTop="1">
      <c r="B9" s="24" t="s">
        <v>70</v>
      </c>
      <c r="C9" s="25">
        <v>40118</v>
      </c>
      <c r="D9" s="26">
        <v>-0.67</v>
      </c>
      <c r="E9" s="26">
        <v>-0.07</v>
      </c>
      <c r="F9" s="26">
        <v>0.6</v>
      </c>
      <c r="G9" s="27"/>
      <c r="H9" s="27"/>
      <c r="I9" s="27"/>
      <c r="J9" s="27"/>
      <c r="K9" s="27"/>
      <c r="L9" s="27"/>
      <c r="M9" s="27"/>
    </row>
    <row r="10" spans="2:13" s="46" customFormat="1" ht="11.25">
      <c r="B10" s="28" t="s">
        <v>9</v>
      </c>
      <c r="C10" s="29">
        <v>40148</v>
      </c>
      <c r="D10" s="30">
        <v>-0.65</v>
      </c>
      <c r="E10" s="30">
        <v>-0.06</v>
      </c>
      <c r="F10" s="30">
        <v>0.58</v>
      </c>
      <c r="G10" s="33"/>
      <c r="H10" s="33"/>
      <c r="I10" s="33"/>
      <c r="J10" s="33"/>
      <c r="K10" s="33"/>
      <c r="L10" s="33"/>
      <c r="M10" s="33"/>
    </row>
    <row r="11" spans="2:13" s="46" customFormat="1" ht="11.25">
      <c r="B11" s="31" t="s">
        <v>71</v>
      </c>
      <c r="C11" s="32">
        <v>40179</v>
      </c>
      <c r="D11" s="26">
        <v>-0.65</v>
      </c>
      <c r="E11" s="26">
        <v>-0.03</v>
      </c>
      <c r="F11" s="26">
        <v>0.63</v>
      </c>
      <c r="G11" s="33"/>
      <c r="H11" s="33"/>
      <c r="I11" s="33"/>
      <c r="J11" s="33"/>
      <c r="K11" s="33"/>
      <c r="L11" s="33"/>
      <c r="M11" s="33"/>
    </row>
    <row r="12" spans="2:13" s="46" customFormat="1" ht="11.25">
      <c r="B12" s="31" t="s">
        <v>9</v>
      </c>
      <c r="C12" s="32">
        <v>40210</v>
      </c>
      <c r="D12" s="26">
        <v>-0.64</v>
      </c>
      <c r="E12" s="26">
        <v>0.08</v>
      </c>
      <c r="F12" s="26">
        <v>0.72</v>
      </c>
      <c r="G12" s="33"/>
      <c r="H12" s="33"/>
      <c r="I12" s="33"/>
      <c r="J12" s="33"/>
      <c r="K12" s="33"/>
      <c r="L12" s="33"/>
      <c r="M12" s="33"/>
    </row>
    <row r="13" spans="2:13" s="46" customFormat="1" ht="11.25">
      <c r="B13" s="31" t="s">
        <v>9</v>
      </c>
      <c r="C13" s="32">
        <v>40238</v>
      </c>
      <c r="D13" s="26">
        <v>-0.67</v>
      </c>
      <c r="E13" s="26">
        <v>0.18</v>
      </c>
      <c r="F13" s="26">
        <v>0.85</v>
      </c>
      <c r="G13" s="33"/>
      <c r="H13" s="33"/>
      <c r="I13" s="33"/>
      <c r="J13" s="33"/>
      <c r="K13" s="33"/>
      <c r="L13" s="33"/>
      <c r="M13" s="33"/>
    </row>
    <row r="14" spans="2:13" s="46" customFormat="1" ht="11.25">
      <c r="B14" s="31" t="s">
        <v>9</v>
      </c>
      <c r="C14" s="32">
        <v>40269</v>
      </c>
      <c r="D14" s="26">
        <v>-0.71</v>
      </c>
      <c r="E14" s="26">
        <v>0.3</v>
      </c>
      <c r="F14" s="26">
        <v>1.01</v>
      </c>
      <c r="G14" s="33"/>
      <c r="H14" s="33"/>
      <c r="I14" s="33"/>
      <c r="J14" s="33"/>
      <c r="K14" s="33"/>
      <c r="L14" s="33"/>
      <c r="M14" s="33"/>
    </row>
    <row r="15" spans="2:13" s="46" customFormat="1" ht="11.25">
      <c r="B15" s="31" t="s">
        <v>9</v>
      </c>
      <c r="C15" s="32">
        <v>40299</v>
      </c>
      <c r="D15" s="26">
        <v>-0.65</v>
      </c>
      <c r="E15" s="26">
        <v>0.44</v>
      </c>
      <c r="F15" s="26">
        <v>1.09</v>
      </c>
      <c r="G15" s="33"/>
      <c r="H15" s="33"/>
      <c r="I15" s="33"/>
      <c r="J15" s="33"/>
      <c r="K15" s="33"/>
      <c r="L15" s="33"/>
      <c r="M15" s="33"/>
    </row>
    <row r="16" spans="2:13" s="46" customFormat="1" ht="11.25">
      <c r="B16" s="31" t="s">
        <v>9</v>
      </c>
      <c r="C16" s="32">
        <v>40330</v>
      </c>
      <c r="D16" s="26">
        <v>-0.62</v>
      </c>
      <c r="E16" s="26">
        <v>0.62</v>
      </c>
      <c r="F16" s="26">
        <v>1.24</v>
      </c>
      <c r="G16" s="33"/>
      <c r="H16" s="33"/>
      <c r="I16" s="33"/>
      <c r="J16" s="33"/>
      <c r="K16" s="33"/>
      <c r="L16" s="33"/>
      <c r="M16" s="33"/>
    </row>
    <row r="17" spans="2:13" s="46" customFormat="1" ht="11.25">
      <c r="B17" s="31" t="s">
        <v>9</v>
      </c>
      <c r="C17" s="32">
        <v>40360</v>
      </c>
      <c r="D17" s="26">
        <v>-0.61</v>
      </c>
      <c r="E17" s="26">
        <v>0.69</v>
      </c>
      <c r="F17" s="26">
        <v>1.29</v>
      </c>
      <c r="G17" s="33"/>
      <c r="H17" s="33"/>
      <c r="I17" s="33"/>
      <c r="J17" s="33"/>
      <c r="K17" s="33"/>
      <c r="L17" s="33"/>
      <c r="M17" s="33"/>
    </row>
    <row r="18" spans="2:13" s="46" customFormat="1" ht="11.25">
      <c r="B18" s="31" t="s">
        <v>9</v>
      </c>
      <c r="C18" s="32">
        <v>40391</v>
      </c>
      <c r="D18" s="26">
        <v>-0.61</v>
      </c>
      <c r="E18" s="26">
        <v>0.76</v>
      </c>
      <c r="F18" s="26">
        <v>1.37</v>
      </c>
      <c r="G18" s="33"/>
      <c r="H18" s="33"/>
      <c r="I18" s="33"/>
      <c r="J18" s="33"/>
      <c r="K18" s="33"/>
      <c r="L18" s="33"/>
      <c r="M18" s="33"/>
    </row>
    <row r="19" spans="2:13" s="46" customFormat="1" ht="11.25">
      <c r="B19" s="31" t="s">
        <v>9</v>
      </c>
      <c r="C19" s="32">
        <v>40422</v>
      </c>
      <c r="D19" s="26">
        <v>-0.6</v>
      </c>
      <c r="E19" s="26">
        <v>0.87</v>
      </c>
      <c r="F19" s="26">
        <v>1.47</v>
      </c>
      <c r="G19" s="33"/>
      <c r="H19" s="33"/>
      <c r="I19" s="33"/>
      <c r="J19" s="33"/>
      <c r="K19" s="33"/>
      <c r="L19" s="33"/>
      <c r="M19" s="33"/>
    </row>
    <row r="20" spans="2:13" s="46" customFormat="1" ht="11.25">
      <c r="B20" s="31" t="s">
        <v>9</v>
      </c>
      <c r="C20" s="32">
        <v>40452</v>
      </c>
      <c r="D20" s="26">
        <v>-0.6</v>
      </c>
      <c r="E20" s="26">
        <v>0.95</v>
      </c>
      <c r="F20" s="26">
        <v>1.55</v>
      </c>
      <c r="G20" s="33"/>
      <c r="H20" s="33"/>
      <c r="I20" s="33"/>
      <c r="J20" s="33"/>
      <c r="K20" s="33"/>
      <c r="L20" s="33"/>
      <c r="M20" s="33"/>
    </row>
    <row r="21" spans="2:13" s="46" customFormat="1" ht="11.25">
      <c r="B21" s="31" t="s">
        <v>9</v>
      </c>
      <c r="C21" s="32">
        <v>40483</v>
      </c>
      <c r="D21" s="26">
        <v>-0.63</v>
      </c>
      <c r="E21" s="26">
        <v>1.02</v>
      </c>
      <c r="F21" s="26">
        <v>1.65</v>
      </c>
      <c r="G21" s="33"/>
      <c r="H21" s="33"/>
      <c r="I21" s="33"/>
      <c r="J21" s="33"/>
      <c r="K21" s="33"/>
      <c r="L21" s="33"/>
      <c r="M21" s="33"/>
    </row>
    <row r="22" spans="2:13" s="46" customFormat="1" ht="11.25">
      <c r="B22" s="28" t="s">
        <v>9</v>
      </c>
      <c r="C22" s="29">
        <v>40513</v>
      </c>
      <c r="D22" s="30">
        <v>-0.55</v>
      </c>
      <c r="E22" s="30">
        <v>1.27</v>
      </c>
      <c r="F22" s="30">
        <v>1.81</v>
      </c>
      <c r="G22" s="33"/>
      <c r="H22" s="33"/>
      <c r="I22" s="33"/>
      <c r="J22" s="33"/>
      <c r="K22" s="33"/>
      <c r="L22" s="33"/>
      <c r="M22" s="33"/>
    </row>
    <row r="23" spans="2:13" s="46" customFormat="1" ht="11.25">
      <c r="B23" s="31" t="s">
        <v>74</v>
      </c>
      <c r="C23" s="32">
        <v>40544</v>
      </c>
      <c r="D23" s="26">
        <v>-0.59</v>
      </c>
      <c r="E23" s="26">
        <v>1.26</v>
      </c>
      <c r="F23" s="26">
        <v>1.85</v>
      </c>
      <c r="G23" s="33"/>
      <c r="H23" s="33"/>
      <c r="I23" s="33"/>
      <c r="J23" s="33"/>
      <c r="K23" s="33"/>
      <c r="L23" s="33"/>
      <c r="M23" s="33"/>
    </row>
    <row r="24" spans="2:13" s="46" customFormat="1" ht="11.25">
      <c r="B24" s="31" t="s">
        <v>9</v>
      </c>
      <c r="C24" s="32">
        <v>40575</v>
      </c>
      <c r="D24" s="26">
        <v>-0.62</v>
      </c>
      <c r="E24" s="26">
        <v>1.22</v>
      </c>
      <c r="F24" s="26">
        <v>1.85</v>
      </c>
      <c r="G24" s="33"/>
      <c r="H24" s="33"/>
      <c r="I24" s="33"/>
      <c r="J24" s="33"/>
      <c r="K24" s="33"/>
      <c r="L24" s="33"/>
      <c r="M24" s="33"/>
    </row>
    <row r="25" spans="2:13" s="46" customFormat="1" ht="11.25">
      <c r="B25" s="31" t="s">
        <v>9</v>
      </c>
      <c r="C25" s="32">
        <v>40603</v>
      </c>
      <c r="D25" s="26">
        <v>-0.65</v>
      </c>
      <c r="E25" s="26">
        <v>1.19</v>
      </c>
      <c r="F25" s="26">
        <v>1.84</v>
      </c>
      <c r="G25" s="33"/>
      <c r="H25" s="33"/>
      <c r="I25" s="33"/>
      <c r="J25" s="33"/>
      <c r="K25" s="33"/>
      <c r="L25" s="33"/>
      <c r="M25" s="33"/>
    </row>
    <row r="26" spans="2:13" s="46" customFormat="1" ht="11.25">
      <c r="B26" s="31" t="s">
        <v>9</v>
      </c>
      <c r="C26" s="32">
        <v>40634</v>
      </c>
      <c r="D26" s="26">
        <v>-0.62</v>
      </c>
      <c r="E26" s="26">
        <v>1.21</v>
      </c>
      <c r="F26" s="26">
        <v>1.83</v>
      </c>
      <c r="G26" s="33"/>
      <c r="H26" s="33"/>
      <c r="I26" s="33"/>
      <c r="J26" s="33"/>
      <c r="K26" s="33"/>
      <c r="L26" s="33"/>
      <c r="M26" s="33"/>
    </row>
    <row r="27" spans="2:13" s="46" customFormat="1" ht="11.25">
      <c r="B27" s="31" t="s">
        <v>9</v>
      </c>
      <c r="C27" s="32">
        <v>40664</v>
      </c>
      <c r="D27" s="26">
        <v>-0.64</v>
      </c>
      <c r="E27" s="26">
        <v>1.15</v>
      </c>
      <c r="F27" s="26">
        <v>1.79</v>
      </c>
      <c r="G27" s="33"/>
      <c r="H27" s="33"/>
      <c r="I27" s="33"/>
      <c r="J27" s="33"/>
      <c r="K27" s="33"/>
      <c r="L27" s="33"/>
      <c r="M27" s="33"/>
    </row>
    <row r="28" spans="2:13" s="46" customFormat="1" ht="11.25">
      <c r="B28" s="31" t="s">
        <v>9</v>
      </c>
      <c r="C28" s="32">
        <v>40695</v>
      </c>
      <c r="D28" s="26">
        <v>-0.67</v>
      </c>
      <c r="E28" s="26">
        <v>0.95</v>
      </c>
      <c r="F28" s="26">
        <v>1.62</v>
      </c>
      <c r="G28" s="33"/>
      <c r="H28" s="33"/>
      <c r="I28" s="33"/>
      <c r="J28" s="33"/>
      <c r="K28" s="33"/>
      <c r="L28" s="33"/>
      <c r="M28" s="33"/>
    </row>
    <row r="29" spans="2:13" s="46" customFormat="1" ht="11.25">
      <c r="B29" s="31" t="s">
        <v>9</v>
      </c>
      <c r="C29" s="32">
        <v>40725</v>
      </c>
      <c r="D29" s="26">
        <v>-0.69</v>
      </c>
      <c r="E29" s="26">
        <v>0.88</v>
      </c>
      <c r="F29" s="26">
        <v>1.57</v>
      </c>
      <c r="G29" s="33"/>
      <c r="H29" s="33"/>
      <c r="I29" s="33"/>
      <c r="J29" s="33"/>
      <c r="K29" s="33"/>
      <c r="L29" s="33"/>
      <c r="M29" s="33"/>
    </row>
    <row r="30" spans="2:13" s="46" customFormat="1" ht="11.25">
      <c r="B30" s="31" t="s">
        <v>9</v>
      </c>
      <c r="C30" s="32">
        <v>40756</v>
      </c>
      <c r="D30" s="26">
        <v>-0.72</v>
      </c>
      <c r="E30" s="26">
        <v>0.81</v>
      </c>
      <c r="F30" s="26">
        <v>1.53</v>
      </c>
      <c r="G30" s="33"/>
      <c r="H30" s="33"/>
      <c r="I30" s="33"/>
      <c r="J30" s="33"/>
      <c r="K30" s="33"/>
      <c r="L30" s="33"/>
      <c r="M30" s="33"/>
    </row>
    <row r="31" spans="2:13" s="46" customFormat="1" ht="11.25">
      <c r="B31" s="31" t="s">
        <v>9</v>
      </c>
      <c r="C31" s="32">
        <v>40787</v>
      </c>
      <c r="D31" s="26">
        <v>-0.73</v>
      </c>
      <c r="E31" s="26">
        <v>0.77</v>
      </c>
      <c r="F31" s="26">
        <v>1.5</v>
      </c>
      <c r="G31" s="33"/>
      <c r="H31" s="33"/>
      <c r="I31" s="33"/>
      <c r="J31" s="33"/>
      <c r="K31" s="33"/>
      <c r="L31" s="33"/>
      <c r="M31" s="33"/>
    </row>
    <row r="32" spans="2:13" s="46" customFormat="1" ht="11.25">
      <c r="B32" s="31" t="s">
        <v>9</v>
      </c>
      <c r="C32" s="32">
        <v>40817</v>
      </c>
      <c r="D32" s="26">
        <v>-0.71</v>
      </c>
      <c r="E32" s="26">
        <v>0.74</v>
      </c>
      <c r="F32" s="26">
        <v>1.45</v>
      </c>
      <c r="G32" s="33"/>
      <c r="H32" s="33"/>
      <c r="I32" s="33"/>
      <c r="J32" s="33"/>
      <c r="K32" s="33"/>
      <c r="L32" s="33"/>
      <c r="M32" s="33"/>
    </row>
    <row r="33" spans="2:13" s="46" customFormat="1" ht="11.25">
      <c r="B33" s="31" t="s">
        <v>9</v>
      </c>
      <c r="C33" s="32">
        <v>40848</v>
      </c>
      <c r="D33" s="26">
        <v>-0.72</v>
      </c>
      <c r="E33" s="26">
        <v>0.68</v>
      </c>
      <c r="F33" s="26">
        <v>1.39</v>
      </c>
      <c r="G33" s="33"/>
      <c r="H33" s="33"/>
      <c r="I33" s="33"/>
      <c r="J33" s="33"/>
      <c r="K33" s="33"/>
      <c r="L33" s="33"/>
      <c r="M33" s="33"/>
    </row>
    <row r="34" spans="2:13" s="46" customFormat="1" ht="11.25">
      <c r="B34" s="28" t="s">
        <v>9</v>
      </c>
      <c r="C34" s="29">
        <v>40878</v>
      </c>
      <c r="D34" s="30">
        <v>-0.8</v>
      </c>
      <c r="E34" s="30">
        <v>0.48</v>
      </c>
      <c r="F34" s="30">
        <v>1.28</v>
      </c>
      <c r="G34" s="33"/>
      <c r="H34" s="33"/>
      <c r="I34" s="33"/>
      <c r="J34" s="33"/>
      <c r="K34" s="33"/>
      <c r="L34" s="33"/>
      <c r="M34" s="33"/>
    </row>
    <row r="35" spans="2:13" s="46" customFormat="1" ht="11.25">
      <c r="B35" s="31" t="s">
        <v>87</v>
      </c>
      <c r="C35" s="32">
        <v>40909</v>
      </c>
      <c r="D35" s="26">
        <v>-0.81</v>
      </c>
      <c r="E35" s="26">
        <v>0.4</v>
      </c>
      <c r="F35" s="26">
        <v>1.21</v>
      </c>
      <c r="G35" s="33"/>
      <c r="H35" s="33"/>
      <c r="I35" s="33"/>
      <c r="J35" s="33"/>
      <c r="K35" s="33"/>
      <c r="L35" s="33"/>
      <c r="M35" s="33"/>
    </row>
    <row r="36" spans="2:13" s="46" customFormat="1" ht="11.25">
      <c r="B36" s="31" t="s">
        <v>9</v>
      </c>
      <c r="C36" s="32">
        <v>40940</v>
      </c>
      <c r="D36" s="26">
        <v>-0.81</v>
      </c>
      <c r="E36" s="26">
        <v>0.32</v>
      </c>
      <c r="F36" s="26">
        <v>1.14</v>
      </c>
      <c r="G36" s="33"/>
      <c r="H36" s="33"/>
      <c r="I36" s="33"/>
      <c r="J36" s="33"/>
      <c r="K36" s="33"/>
      <c r="L36" s="33"/>
      <c r="M36" s="33"/>
    </row>
    <row r="37" spans="2:13" s="46" customFormat="1" ht="11.25">
      <c r="B37" s="31" t="s">
        <v>9</v>
      </c>
      <c r="C37" s="32">
        <v>40969</v>
      </c>
      <c r="D37" s="26">
        <v>-0.77</v>
      </c>
      <c r="E37" s="26">
        <v>0.27</v>
      </c>
      <c r="F37" s="26">
        <v>1.04</v>
      </c>
      <c r="G37" s="33"/>
      <c r="H37" s="33"/>
      <c r="I37" s="33"/>
      <c r="J37" s="33"/>
      <c r="K37" s="33"/>
      <c r="L37" s="33"/>
      <c r="M37" s="33"/>
    </row>
    <row r="38" spans="2:13" s="46" customFormat="1" ht="11.25">
      <c r="B38" s="31" t="s">
        <v>9</v>
      </c>
      <c r="C38" s="32">
        <v>41000</v>
      </c>
      <c r="D38" s="26">
        <v>-0.77</v>
      </c>
      <c r="E38" s="26">
        <v>0.27</v>
      </c>
      <c r="F38" s="26">
        <v>1.04</v>
      </c>
      <c r="G38" s="33"/>
      <c r="H38" s="33"/>
      <c r="I38" s="33"/>
      <c r="J38" s="33"/>
      <c r="K38" s="33"/>
      <c r="L38" s="33"/>
      <c r="M38" s="33"/>
    </row>
    <row r="39" spans="2:13" s="46" customFormat="1" ht="11.25">
      <c r="B39" s="31" t="s">
        <v>9</v>
      </c>
      <c r="C39" s="32">
        <v>41030</v>
      </c>
      <c r="D39" s="26">
        <v>-0.73</v>
      </c>
      <c r="E39" s="26">
        <v>0.37</v>
      </c>
      <c r="F39" s="26">
        <v>1.1</v>
      </c>
      <c r="G39" s="33"/>
      <c r="H39" s="33"/>
      <c r="I39" s="33"/>
      <c r="J39" s="33"/>
      <c r="K39" s="33"/>
      <c r="L39" s="33"/>
      <c r="M39" s="33"/>
    </row>
    <row r="40" spans="2:13" s="46" customFormat="1" ht="11.25">
      <c r="B40" s="31" t="s">
        <v>9</v>
      </c>
      <c r="C40" s="32">
        <v>41061</v>
      </c>
      <c r="D40" s="26">
        <v>-0.65</v>
      </c>
      <c r="E40" s="26">
        <v>0.55</v>
      </c>
      <c r="F40" s="26">
        <v>1.2</v>
      </c>
      <c r="G40" s="33"/>
      <c r="H40" s="33"/>
      <c r="I40" s="33"/>
      <c r="J40" s="33"/>
      <c r="K40" s="33"/>
      <c r="L40" s="33"/>
      <c r="M40" s="33"/>
    </row>
    <row r="41" spans="2:13" s="46" customFormat="1" ht="11.25">
      <c r="B41" s="31" t="s">
        <v>9</v>
      </c>
      <c r="C41" s="32">
        <v>41091</v>
      </c>
      <c r="D41" s="26">
        <v>-0.63</v>
      </c>
      <c r="E41" s="26">
        <v>0.65</v>
      </c>
      <c r="F41" s="26">
        <v>1.28</v>
      </c>
      <c r="G41" s="33"/>
      <c r="H41" s="33"/>
      <c r="I41" s="33"/>
      <c r="J41" s="33"/>
      <c r="K41" s="33"/>
      <c r="L41" s="33"/>
      <c r="M41" s="33"/>
    </row>
    <row r="42" spans="2:13" s="46" customFormat="1" ht="11.25">
      <c r="B42" s="31" t="s">
        <v>9</v>
      </c>
      <c r="C42" s="32">
        <v>41122</v>
      </c>
      <c r="D42" s="26">
        <v>-0.6</v>
      </c>
      <c r="E42" s="26">
        <v>0.85</v>
      </c>
      <c r="F42" s="26">
        <v>1.45</v>
      </c>
      <c r="G42" s="33"/>
      <c r="H42" s="33"/>
      <c r="I42" s="33"/>
      <c r="J42" s="33"/>
      <c r="K42" s="33"/>
      <c r="L42" s="33"/>
      <c r="M42" s="33"/>
    </row>
    <row r="43" spans="2:13" s="46" customFormat="1" ht="11.25">
      <c r="B43" s="31" t="s">
        <v>9</v>
      </c>
      <c r="C43" s="32">
        <v>41153</v>
      </c>
      <c r="D43" s="26">
        <v>-0.57</v>
      </c>
      <c r="E43" s="26">
        <v>0.95</v>
      </c>
      <c r="F43" s="26">
        <v>1.52</v>
      </c>
      <c r="G43" s="33"/>
      <c r="H43" s="33"/>
      <c r="I43" s="33"/>
      <c r="J43" s="33"/>
      <c r="K43" s="33"/>
      <c r="L43" s="33"/>
      <c r="M43" s="33"/>
    </row>
    <row r="44" spans="2:13" ht="11.25">
      <c r="B44" s="28" t="s">
        <v>9</v>
      </c>
      <c r="C44" s="29">
        <v>41183</v>
      </c>
      <c r="D44" s="30">
        <v>-0.57</v>
      </c>
      <c r="E44" s="30">
        <v>0.97</v>
      </c>
      <c r="F44" s="30">
        <v>1.54</v>
      </c>
      <c r="G44" s="27"/>
      <c r="H44" s="27"/>
      <c r="I44" s="27"/>
      <c r="J44" s="27"/>
      <c r="K44" s="27"/>
      <c r="L44" s="27"/>
      <c r="M44" s="27"/>
    </row>
    <row r="45" spans="3:6" ht="12.75">
      <c r="C45" s="34" t="s">
        <v>34</v>
      </c>
      <c r="D45" s="35"/>
      <c r="E45" s="35"/>
      <c r="F45" s="21"/>
    </row>
    <row r="46" spans="3:6" ht="12.75" customHeight="1">
      <c r="C46" s="34" t="s">
        <v>35</v>
      </c>
      <c r="D46" s="36"/>
      <c r="E46" s="37"/>
      <c r="F46" s="37"/>
    </row>
    <row r="47" spans="3:6" ht="12.75" customHeight="1">
      <c r="C47" s="34" t="s">
        <v>67</v>
      </c>
      <c r="D47" s="36"/>
      <c r="E47" s="37"/>
      <c r="F47" s="37"/>
    </row>
    <row r="48" spans="3:6" ht="12.75">
      <c r="C48" s="39"/>
      <c r="D48" s="36"/>
      <c r="E48" s="37"/>
      <c r="F48" s="37"/>
    </row>
    <row r="49" spans="3:6" ht="12.75">
      <c r="C49" s="40"/>
      <c r="D49" s="41"/>
      <c r="E49" s="42"/>
      <c r="F49" s="42"/>
    </row>
    <row r="50" spans="4:6" ht="12.75">
      <c r="D50" s="36"/>
      <c r="E50" s="37"/>
      <c r="F50" s="37"/>
    </row>
    <row r="51" spans="4:6" ht="11.25">
      <c r="D51" s="41"/>
      <c r="E51" s="42"/>
      <c r="F51" s="42"/>
    </row>
    <row r="52" spans="4:6" ht="11.25">
      <c r="D52" s="41"/>
      <c r="E52" s="42"/>
      <c r="F52" s="42"/>
    </row>
    <row r="53" spans="4:6" ht="11.25">
      <c r="D53" s="41"/>
      <c r="E53" s="42"/>
      <c r="F53" s="42"/>
    </row>
    <row r="54" spans="4:6" ht="11.25">
      <c r="D54" s="41"/>
      <c r="E54" s="42"/>
      <c r="F54" s="42"/>
    </row>
    <row r="55" spans="4:6" ht="11.25">
      <c r="D55" s="41"/>
      <c r="E55" s="42"/>
      <c r="F55" s="42"/>
    </row>
    <row r="56" spans="4:6" ht="11.25">
      <c r="D56" s="41"/>
      <c r="E56" s="42"/>
      <c r="F56" s="42"/>
    </row>
    <row r="57" spans="4:6" ht="11.25">
      <c r="D57" s="41"/>
      <c r="E57" s="42"/>
      <c r="F57" s="42"/>
    </row>
    <row r="58" spans="4:6" ht="11.25">
      <c r="D58" s="41"/>
      <c r="E58" s="42"/>
      <c r="F58" s="42"/>
    </row>
    <row r="59" spans="4:6" ht="11.25">
      <c r="D59" s="41"/>
      <c r="E59" s="42"/>
      <c r="F59" s="42"/>
    </row>
    <row r="60" spans="4:6" ht="11.25">
      <c r="D60" s="41"/>
      <c r="E60" s="42"/>
      <c r="F60" s="42"/>
    </row>
    <row r="61" spans="4:6" ht="11.25">
      <c r="D61" s="41"/>
      <c r="E61" s="42"/>
      <c r="F61" s="42"/>
    </row>
    <row r="62" spans="4:6" ht="11.25">
      <c r="D62" s="41"/>
      <c r="E62" s="42"/>
      <c r="F62" s="42"/>
    </row>
    <row r="63" spans="4:6" ht="11.25">
      <c r="D63" s="41"/>
      <c r="E63" s="42"/>
      <c r="F63" s="42"/>
    </row>
    <row r="64" spans="4:6" ht="11.25">
      <c r="D64" s="41"/>
      <c r="E64" s="42"/>
      <c r="F64" s="42"/>
    </row>
    <row r="65" spans="4:6" ht="11.25">
      <c r="D65" s="41"/>
      <c r="E65" s="42"/>
      <c r="F65" s="42"/>
    </row>
    <row r="66" spans="4:6" ht="11.25">
      <c r="D66" s="41"/>
      <c r="E66" s="42"/>
      <c r="F66" s="42"/>
    </row>
    <row r="67" spans="4:6" ht="11.25">
      <c r="D67" s="41"/>
      <c r="E67" s="42"/>
      <c r="F67" s="42"/>
    </row>
    <row r="68" spans="4:6" ht="11.25">
      <c r="D68" s="41"/>
      <c r="E68" s="42"/>
      <c r="F68" s="42"/>
    </row>
    <row r="69" spans="4:6" ht="11.25">
      <c r="D69" s="41"/>
      <c r="E69" s="42"/>
      <c r="F69" s="42"/>
    </row>
    <row r="70" spans="4:6" ht="11.25">
      <c r="D70" s="43"/>
      <c r="E70" s="42"/>
      <c r="F70" s="42"/>
    </row>
    <row r="71" spans="4:6" ht="11.25">
      <c r="D71" s="43"/>
      <c r="E71" s="42"/>
      <c r="F71" s="42"/>
    </row>
    <row r="72" spans="4:6" ht="11.25">
      <c r="D72" s="43"/>
      <c r="E72" s="42"/>
      <c r="F72" s="42"/>
    </row>
    <row r="73" spans="4:6" ht="11.25">
      <c r="D73" s="43"/>
      <c r="E73" s="42"/>
      <c r="F73" s="42"/>
    </row>
    <row r="74" spans="4:6" ht="11.25">
      <c r="D74" s="43"/>
      <c r="E74" s="42"/>
      <c r="F74" s="42"/>
    </row>
    <row r="75" spans="4:6" ht="11.25">
      <c r="D75" s="43"/>
      <c r="E75" s="42"/>
      <c r="F75" s="42"/>
    </row>
    <row r="76" spans="4:6" ht="11.25">
      <c r="D76" s="43"/>
      <c r="E76" s="42"/>
      <c r="F76" s="42"/>
    </row>
    <row r="77" spans="4:6" ht="11.25">
      <c r="D77" s="43"/>
      <c r="E77" s="42"/>
      <c r="F77" s="42"/>
    </row>
    <row r="78" spans="4:6" ht="11.25">
      <c r="D78" s="43"/>
      <c r="E78" s="42"/>
      <c r="F78" s="42"/>
    </row>
    <row r="79" spans="4:6" ht="11.25">
      <c r="D79" s="43"/>
      <c r="E79" s="42"/>
      <c r="F79" s="42"/>
    </row>
    <row r="80" spans="4:6" ht="11.25">
      <c r="D80" s="43"/>
      <c r="E80" s="42"/>
      <c r="F80" s="42"/>
    </row>
    <row r="81" spans="4:6" ht="11.25">
      <c r="D81" s="43"/>
      <c r="E81" s="42"/>
      <c r="F81" s="42"/>
    </row>
    <row r="82" spans="4:6" ht="11.25">
      <c r="D82" s="43"/>
      <c r="E82" s="42"/>
      <c r="F82" s="42"/>
    </row>
    <row r="83" spans="4:6" ht="11.25">
      <c r="D83" s="43"/>
      <c r="E83" s="42"/>
      <c r="F83" s="42"/>
    </row>
    <row r="84" spans="4:6" ht="11.25">
      <c r="D84" s="43"/>
      <c r="E84" s="42"/>
      <c r="F84" s="42"/>
    </row>
    <row r="85" spans="4:6" ht="11.25">
      <c r="D85" s="43"/>
      <c r="E85" s="42"/>
      <c r="F85" s="42"/>
    </row>
    <row r="86" spans="4:6" ht="11.25">
      <c r="D86" s="43"/>
      <c r="E86" s="42"/>
      <c r="F86" s="42"/>
    </row>
    <row r="87" spans="4:6" ht="11.25">
      <c r="D87" s="43"/>
      <c r="E87" s="42"/>
      <c r="F87" s="42"/>
    </row>
    <row r="88" spans="4:6" ht="11.25">
      <c r="D88" s="43"/>
      <c r="E88" s="42"/>
      <c r="F88" s="42"/>
    </row>
    <row r="89" spans="4:6" ht="11.25">
      <c r="D89" s="43"/>
      <c r="E89" s="42"/>
      <c r="F89" s="42"/>
    </row>
    <row r="90" spans="4:6" ht="11.25">
      <c r="D90" s="43"/>
      <c r="E90" s="42"/>
      <c r="F90" s="42"/>
    </row>
    <row r="91" spans="4:6" ht="11.25">
      <c r="D91" s="43"/>
      <c r="E91" s="42"/>
      <c r="F91" s="42"/>
    </row>
    <row r="92" spans="4:6" ht="11.25">
      <c r="D92" s="43"/>
      <c r="E92" s="42"/>
      <c r="F92" s="42"/>
    </row>
    <row r="93" spans="4:6" ht="11.25">
      <c r="D93" s="43"/>
      <c r="E93" s="42"/>
      <c r="F93" s="42"/>
    </row>
    <row r="94" spans="4:6" ht="11.25">
      <c r="D94" s="43"/>
      <c r="E94" s="42"/>
      <c r="F94" s="42"/>
    </row>
    <row r="95" spans="4:6" ht="11.25">
      <c r="D95" s="43"/>
      <c r="E95" s="42"/>
      <c r="F95" s="42"/>
    </row>
    <row r="96" spans="4:6" ht="11.25">
      <c r="D96" s="43"/>
      <c r="E96" s="42"/>
      <c r="F96" s="42"/>
    </row>
    <row r="97" spans="4:6" ht="11.25">
      <c r="D97" s="43"/>
      <c r="E97" s="42"/>
      <c r="F97" s="42"/>
    </row>
    <row r="98" spans="4:6" ht="11.25">
      <c r="D98" s="43"/>
      <c r="E98" s="42"/>
      <c r="F98" s="42"/>
    </row>
    <row r="99" spans="4:6" ht="11.25">
      <c r="D99" s="43"/>
      <c r="E99" s="42"/>
      <c r="F99" s="42"/>
    </row>
    <row r="100" spans="4:6" ht="11.25">
      <c r="D100" s="43"/>
      <c r="E100" s="42"/>
      <c r="F100" s="42"/>
    </row>
    <row r="101" spans="4:6" ht="11.25">
      <c r="D101" s="43"/>
      <c r="E101" s="42"/>
      <c r="F101" s="42"/>
    </row>
    <row r="102" spans="4:6" ht="11.25">
      <c r="D102" s="43"/>
      <c r="E102" s="42"/>
      <c r="F102" s="42"/>
    </row>
    <row r="103" spans="4:6" ht="11.25">
      <c r="D103" s="43"/>
      <c r="E103" s="42"/>
      <c r="F103" s="42"/>
    </row>
    <row r="104" spans="4:6" ht="11.25">
      <c r="D104" s="43"/>
      <c r="E104" s="42"/>
      <c r="F104" s="42"/>
    </row>
    <row r="105" spans="4:6" ht="11.25">
      <c r="D105" s="43"/>
      <c r="E105" s="42"/>
      <c r="F105" s="42"/>
    </row>
    <row r="106" spans="4:6" ht="11.25">
      <c r="D106" s="43"/>
      <c r="E106" s="42"/>
      <c r="F106" s="42"/>
    </row>
    <row r="107" spans="4:6" ht="11.25">
      <c r="D107" s="43"/>
      <c r="E107" s="42"/>
      <c r="F107" s="42"/>
    </row>
    <row r="108" spans="4:6" ht="11.25">
      <c r="D108" s="43"/>
      <c r="E108" s="42"/>
      <c r="F108" s="42"/>
    </row>
    <row r="109" spans="4:6" ht="11.25">
      <c r="D109" s="43"/>
      <c r="E109" s="42"/>
      <c r="F109" s="42"/>
    </row>
    <row r="110" spans="4:6" ht="11.25">
      <c r="D110" s="43"/>
      <c r="E110" s="42"/>
      <c r="F110" s="42"/>
    </row>
    <row r="111" spans="4:6" ht="11.25">
      <c r="D111" s="43"/>
      <c r="E111" s="42"/>
      <c r="F111" s="42"/>
    </row>
    <row r="112" spans="4:6" ht="11.25">
      <c r="D112" s="43"/>
      <c r="E112" s="42"/>
      <c r="F112" s="42"/>
    </row>
    <row r="113" spans="4:6" ht="11.25">
      <c r="D113" s="43"/>
      <c r="E113" s="42"/>
      <c r="F113" s="42"/>
    </row>
    <row r="114" spans="4:6" ht="11.25">
      <c r="D114" s="43"/>
      <c r="E114" s="42"/>
      <c r="F114" s="42"/>
    </row>
    <row r="115" spans="4:6" ht="11.25">
      <c r="D115" s="43"/>
      <c r="E115" s="42"/>
      <c r="F115" s="42"/>
    </row>
    <row r="116" spans="4:6" ht="11.25">
      <c r="D116" s="43"/>
      <c r="E116" s="42"/>
      <c r="F116" s="42"/>
    </row>
    <row r="117" spans="4:6" ht="11.25">
      <c r="D117" s="43"/>
      <c r="E117" s="42"/>
      <c r="F117" s="42"/>
    </row>
    <row r="118" spans="4:6" ht="11.25">
      <c r="D118" s="43"/>
      <c r="E118" s="42"/>
      <c r="F118" s="42"/>
    </row>
    <row r="119" spans="4:6" ht="11.25">
      <c r="D119" s="43"/>
      <c r="E119" s="42"/>
      <c r="F119" s="42"/>
    </row>
    <row r="120" spans="4:6" ht="11.25">
      <c r="D120" s="43"/>
      <c r="E120" s="42"/>
      <c r="F120" s="42"/>
    </row>
    <row r="121" spans="4:6" ht="11.25">
      <c r="D121" s="43"/>
      <c r="E121" s="42"/>
      <c r="F121" s="42"/>
    </row>
    <row r="122" spans="4:6" ht="11.25">
      <c r="D122" s="43"/>
      <c r="E122" s="42"/>
      <c r="F122" s="42"/>
    </row>
    <row r="123" spans="4:6" ht="11.25">
      <c r="D123" s="43"/>
      <c r="E123" s="42"/>
      <c r="F123" s="42"/>
    </row>
    <row r="124" spans="4:6" ht="11.25">
      <c r="D124" s="43"/>
      <c r="E124" s="42"/>
      <c r="F124" s="42"/>
    </row>
    <row r="125" spans="4:6" ht="11.25">
      <c r="D125" s="43"/>
      <c r="E125" s="42"/>
      <c r="F125" s="42"/>
    </row>
    <row r="126" spans="4:6" ht="11.25">
      <c r="D126" s="43"/>
      <c r="E126" s="42"/>
      <c r="F126" s="42"/>
    </row>
    <row r="127" spans="4:6" ht="11.25">
      <c r="D127" s="43"/>
      <c r="E127" s="42"/>
      <c r="F127" s="42"/>
    </row>
    <row r="128" spans="4:6" ht="11.25">
      <c r="D128" s="43"/>
      <c r="E128" s="42"/>
      <c r="F128" s="42"/>
    </row>
    <row r="129" spans="4:6" ht="11.25">
      <c r="D129" s="43"/>
      <c r="E129" s="42"/>
      <c r="F129" s="42"/>
    </row>
    <row r="130" spans="4:6" ht="11.25">
      <c r="D130" s="43"/>
      <c r="E130" s="42"/>
      <c r="F130" s="42"/>
    </row>
    <row r="131" spans="4:6" ht="11.25">
      <c r="D131" s="43"/>
      <c r="E131" s="42"/>
      <c r="F131" s="42"/>
    </row>
    <row r="132" spans="4:6" ht="11.25">
      <c r="D132" s="43"/>
      <c r="E132" s="42"/>
      <c r="F132" s="42"/>
    </row>
    <row r="133" spans="4:6" ht="11.25">
      <c r="D133" s="43"/>
      <c r="E133" s="42"/>
      <c r="F133" s="42"/>
    </row>
    <row r="134" spans="4:6" ht="11.25">
      <c r="D134" s="43"/>
      <c r="E134" s="42"/>
      <c r="F134" s="42"/>
    </row>
    <row r="135" spans="4:6" ht="11.25">
      <c r="D135" s="43"/>
      <c r="E135" s="42"/>
      <c r="F135" s="42"/>
    </row>
    <row r="136" spans="4:6" ht="11.25">
      <c r="D136" s="43"/>
      <c r="E136" s="42"/>
      <c r="F136" s="42"/>
    </row>
    <row r="137" spans="4:6" ht="11.25">
      <c r="D137" s="43"/>
      <c r="E137" s="42"/>
      <c r="F137" s="42"/>
    </row>
    <row r="138" spans="4:6" ht="11.25">
      <c r="D138" s="43"/>
      <c r="E138" s="42"/>
      <c r="F138" s="42"/>
    </row>
    <row r="139" spans="4:6" ht="11.25">
      <c r="D139" s="43"/>
      <c r="E139" s="42"/>
      <c r="F139" s="42"/>
    </row>
    <row r="140" spans="4:6" ht="11.25">
      <c r="D140" s="43"/>
      <c r="E140" s="42"/>
      <c r="F140" s="42"/>
    </row>
    <row r="141" spans="4:6" ht="11.25">
      <c r="D141" s="43"/>
      <c r="E141" s="42"/>
      <c r="F141" s="42"/>
    </row>
    <row r="142" spans="4:6" ht="11.25">
      <c r="D142" s="43"/>
      <c r="E142" s="42"/>
      <c r="F142" s="42"/>
    </row>
    <row r="143" spans="4:6" ht="11.25">
      <c r="D143" s="43"/>
      <c r="E143" s="42"/>
      <c r="F143" s="42"/>
    </row>
    <row r="144" spans="4:6" ht="11.25">
      <c r="D144" s="43"/>
      <c r="E144" s="42"/>
      <c r="F144" s="42"/>
    </row>
    <row r="145" spans="4:6" ht="11.25">
      <c r="D145" s="43"/>
      <c r="E145" s="42"/>
      <c r="F145" s="42"/>
    </row>
    <row r="146" spans="4:6" ht="11.25">
      <c r="D146" s="43"/>
      <c r="E146" s="42"/>
      <c r="F146" s="42"/>
    </row>
    <row r="147" spans="4:6" ht="11.25">
      <c r="D147" s="43"/>
      <c r="E147" s="42"/>
      <c r="F147" s="42"/>
    </row>
    <row r="148" spans="4:6" ht="11.25">
      <c r="D148" s="43"/>
      <c r="E148" s="42"/>
      <c r="F148" s="42"/>
    </row>
    <row r="149" spans="4:6" ht="11.25">
      <c r="D149" s="43"/>
      <c r="E149" s="42"/>
      <c r="F149" s="42"/>
    </row>
    <row r="150" spans="4:6" ht="11.25">
      <c r="D150" s="43"/>
      <c r="E150" s="42"/>
      <c r="F150" s="42"/>
    </row>
    <row r="151" spans="4:6" ht="11.25">
      <c r="D151" s="43"/>
      <c r="E151" s="42"/>
      <c r="F151" s="42"/>
    </row>
    <row r="152" spans="4:6" ht="11.25">
      <c r="D152" s="43"/>
      <c r="E152" s="42"/>
      <c r="F152" s="42"/>
    </row>
    <row r="153" spans="4:6" ht="11.25">
      <c r="D153" s="43"/>
      <c r="E153" s="42"/>
      <c r="F153" s="42"/>
    </row>
    <row r="154" spans="4:6" ht="11.25">
      <c r="D154" s="43"/>
      <c r="E154" s="42"/>
      <c r="F154" s="42"/>
    </row>
    <row r="155" spans="4:6" ht="11.25">
      <c r="D155" s="43"/>
      <c r="E155" s="42"/>
      <c r="F155" s="42"/>
    </row>
    <row r="156" spans="4:6" ht="11.25">
      <c r="D156" s="43"/>
      <c r="E156" s="42"/>
      <c r="F156" s="42"/>
    </row>
    <row r="157" spans="4:6" ht="11.25">
      <c r="D157" s="43"/>
      <c r="E157" s="42"/>
      <c r="F157" s="42"/>
    </row>
    <row r="158" spans="4:6" ht="11.25">
      <c r="D158" s="43"/>
      <c r="E158" s="42"/>
      <c r="F158" s="42"/>
    </row>
    <row r="159" spans="4:6" ht="11.25">
      <c r="D159" s="43"/>
      <c r="E159" s="42"/>
      <c r="F159" s="42"/>
    </row>
    <row r="160" spans="4:6" ht="11.25">
      <c r="D160" s="43"/>
      <c r="E160" s="42"/>
      <c r="F160" s="42"/>
    </row>
    <row r="161" spans="4:6" ht="11.25">
      <c r="D161" s="43"/>
      <c r="E161" s="42"/>
      <c r="F161" s="42"/>
    </row>
    <row r="162" spans="4:6" ht="11.25">
      <c r="D162" s="43"/>
      <c r="E162" s="42"/>
      <c r="F162" s="42"/>
    </row>
    <row r="163" spans="4:6" ht="11.25">
      <c r="D163" s="43"/>
      <c r="E163" s="42"/>
      <c r="F163" s="42"/>
    </row>
    <row r="164" spans="4:6" ht="11.25">
      <c r="D164" s="43"/>
      <c r="E164" s="42"/>
      <c r="F164" s="42"/>
    </row>
    <row r="165" spans="4:6" ht="11.25">
      <c r="D165" s="43"/>
      <c r="E165" s="42"/>
      <c r="F165" s="42"/>
    </row>
    <row r="166" spans="4:6" ht="11.25">
      <c r="D166" s="43"/>
      <c r="E166" s="42"/>
      <c r="F166" s="42"/>
    </row>
    <row r="167" spans="4:6" ht="11.25">
      <c r="D167" s="43"/>
      <c r="E167" s="42"/>
      <c r="F167" s="42"/>
    </row>
    <row r="168" spans="4:6" ht="11.25">
      <c r="D168" s="43"/>
      <c r="E168" s="42"/>
      <c r="F168" s="42"/>
    </row>
    <row r="169" spans="4:6" ht="11.25">
      <c r="D169" s="43"/>
      <c r="E169" s="42"/>
      <c r="F169" s="42"/>
    </row>
    <row r="170" spans="4:6" ht="11.25">
      <c r="D170" s="43"/>
      <c r="E170" s="42"/>
      <c r="F170" s="42"/>
    </row>
    <row r="171" spans="4:6" ht="11.25">
      <c r="D171" s="43"/>
      <c r="E171" s="42"/>
      <c r="F171" s="42"/>
    </row>
    <row r="172" spans="4:6" ht="11.25">
      <c r="D172" s="43"/>
      <c r="E172" s="42"/>
      <c r="F172" s="42"/>
    </row>
    <row r="173" spans="4:6" ht="11.25">
      <c r="D173" s="43"/>
      <c r="E173" s="42"/>
      <c r="F173" s="42"/>
    </row>
    <row r="174" spans="4:6" ht="11.25">
      <c r="D174" s="43"/>
      <c r="E174" s="42"/>
      <c r="F174" s="42"/>
    </row>
    <row r="175" spans="4:6" ht="11.25">
      <c r="D175" s="43"/>
      <c r="E175" s="42"/>
      <c r="F175" s="42"/>
    </row>
    <row r="176" spans="4:6" ht="11.25">
      <c r="D176" s="43"/>
      <c r="E176" s="42"/>
      <c r="F176" s="42"/>
    </row>
    <row r="177" spans="4:6" ht="11.25">
      <c r="D177" s="43"/>
      <c r="E177" s="42"/>
      <c r="F177" s="42"/>
    </row>
    <row r="178" spans="4:6" ht="11.25">
      <c r="D178" s="43"/>
      <c r="E178" s="42"/>
      <c r="F178" s="42"/>
    </row>
    <row r="179" spans="4:6" ht="11.25">
      <c r="D179" s="43"/>
      <c r="E179" s="42"/>
      <c r="F179" s="42"/>
    </row>
    <row r="180" spans="4:6" ht="11.25">
      <c r="D180" s="43"/>
      <c r="E180" s="42"/>
      <c r="F180" s="42"/>
    </row>
    <row r="181" spans="4:6" ht="11.25">
      <c r="D181" s="43"/>
      <c r="E181" s="42"/>
      <c r="F181" s="42"/>
    </row>
    <row r="182" spans="4:6" ht="11.25">
      <c r="D182" s="43"/>
      <c r="E182" s="42"/>
      <c r="F182" s="4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2"/>
  <sheetViews>
    <sheetView zoomScaleSheetLayoutView="100" workbookViewId="0" topLeftCell="A1">
      <selection activeCell="H17" sqref="H17"/>
    </sheetView>
  </sheetViews>
  <sheetFormatPr defaultColWidth="12.7109375" defaultRowHeight="12.75"/>
  <cols>
    <col min="1" max="1" width="3.7109375" style="14" customWidth="1"/>
    <col min="2" max="2" width="5.00390625" style="14" bestFit="1" customWidth="1"/>
    <col min="3" max="3" width="12.421875" style="14" customWidth="1"/>
    <col min="4" max="4" width="13.421875" style="44" customWidth="1"/>
    <col min="5" max="6" width="13.421875" style="45" customWidth="1"/>
    <col min="7" max="16384" width="11.421875" style="14" customWidth="1"/>
  </cols>
  <sheetData>
    <row r="1" spans="2:6" ht="12.75">
      <c r="B1" s="76" t="s">
        <v>85</v>
      </c>
      <c r="F1" s="77" t="str">
        <f>'Tab 1'!$M$1</f>
        <v>Carta de Conjuntura | dez 2012</v>
      </c>
    </row>
    <row r="3" spans="3:6" ht="12.75">
      <c r="C3" s="15" t="s">
        <v>81</v>
      </c>
      <c r="D3" s="16"/>
      <c r="E3" s="17"/>
      <c r="F3" s="17"/>
    </row>
    <row r="4" spans="3:6" ht="12.75">
      <c r="C4" s="15" t="s">
        <v>40</v>
      </c>
      <c r="D4" s="16"/>
      <c r="E4" s="17"/>
      <c r="F4" s="17"/>
    </row>
    <row r="5" spans="3:6" ht="12.75">
      <c r="C5" s="15" t="s">
        <v>36</v>
      </c>
      <c r="D5" s="16"/>
      <c r="E5" s="17"/>
      <c r="F5" s="17"/>
    </row>
    <row r="6" spans="2:6" ht="12.75">
      <c r="B6" s="18"/>
      <c r="C6" s="19" t="s">
        <v>30</v>
      </c>
      <c r="D6" s="20"/>
      <c r="E6" s="21"/>
      <c r="F6" s="21"/>
    </row>
    <row r="7" spans="2:6" ht="12.75">
      <c r="B7" s="18"/>
      <c r="C7" s="19"/>
      <c r="D7" s="20"/>
      <c r="E7" s="21"/>
      <c r="F7" s="21"/>
    </row>
    <row r="8" spans="2:6" ht="21.75" customHeight="1" thickBot="1">
      <c r="B8" s="22"/>
      <c r="C8" s="23" t="s">
        <v>0</v>
      </c>
      <c r="D8" s="79" t="s">
        <v>31</v>
      </c>
      <c r="E8" s="79" t="s">
        <v>32</v>
      </c>
      <c r="F8" s="79" t="s">
        <v>33</v>
      </c>
    </row>
    <row r="9" spans="2:13" ht="12" thickTop="1">
      <c r="B9" s="24" t="s">
        <v>70</v>
      </c>
      <c r="C9" s="25">
        <v>40118</v>
      </c>
      <c r="D9" s="26">
        <v>-0.08</v>
      </c>
      <c r="E9" s="26">
        <v>0</v>
      </c>
      <c r="F9" s="26">
        <v>0.08</v>
      </c>
      <c r="G9" s="27"/>
      <c r="H9" s="27"/>
      <c r="I9" s="27"/>
      <c r="J9" s="27"/>
      <c r="K9" s="27"/>
      <c r="L9" s="27"/>
      <c r="M9" s="27"/>
    </row>
    <row r="10" spans="2:13" ht="11.25">
      <c r="B10" s="28" t="s">
        <v>9</v>
      </c>
      <c r="C10" s="29">
        <v>40148</v>
      </c>
      <c r="D10" s="30">
        <v>-0.04</v>
      </c>
      <c r="E10" s="30">
        <v>0.03</v>
      </c>
      <c r="F10" s="30">
        <v>0.07</v>
      </c>
      <c r="G10" s="33"/>
      <c r="H10" s="27"/>
      <c r="I10" s="27"/>
      <c r="J10" s="27"/>
      <c r="K10" s="27"/>
      <c r="L10" s="27"/>
      <c r="M10" s="27"/>
    </row>
    <row r="11" spans="2:13" s="46" customFormat="1" ht="11.25">
      <c r="B11" s="31" t="s">
        <v>71</v>
      </c>
      <c r="C11" s="32">
        <v>40179</v>
      </c>
      <c r="D11" s="26">
        <v>-0.03</v>
      </c>
      <c r="E11" s="26">
        <v>0.04</v>
      </c>
      <c r="F11" s="26">
        <v>0.07</v>
      </c>
      <c r="G11" s="33"/>
      <c r="H11" s="33"/>
      <c r="I11" s="33"/>
      <c r="J11" s="33"/>
      <c r="K11" s="33"/>
      <c r="L11" s="33"/>
      <c r="M11" s="33"/>
    </row>
    <row r="12" spans="2:13" s="46" customFormat="1" ht="11.25">
      <c r="B12" s="31" t="s">
        <v>9</v>
      </c>
      <c r="C12" s="32">
        <v>40210</v>
      </c>
      <c r="D12" s="26">
        <v>-0.08</v>
      </c>
      <c r="E12" s="26">
        <v>-0.01</v>
      </c>
      <c r="F12" s="26">
        <v>0.07</v>
      </c>
      <c r="G12" s="33"/>
      <c r="H12" s="33"/>
      <c r="I12" s="33"/>
      <c r="J12" s="33"/>
      <c r="K12" s="33"/>
      <c r="L12" s="33"/>
      <c r="M12" s="33"/>
    </row>
    <row r="13" spans="2:13" s="46" customFormat="1" ht="11.25">
      <c r="B13" s="31" t="s">
        <v>9</v>
      </c>
      <c r="C13" s="32">
        <v>40238</v>
      </c>
      <c r="D13" s="26">
        <v>-0.09</v>
      </c>
      <c r="E13" s="26">
        <v>-0.02</v>
      </c>
      <c r="F13" s="26">
        <v>0.07</v>
      </c>
      <c r="G13" s="33"/>
      <c r="H13" s="33"/>
      <c r="I13" s="33"/>
      <c r="J13" s="33"/>
      <c r="K13" s="33"/>
      <c r="L13" s="33"/>
      <c r="M13" s="33"/>
    </row>
    <row r="14" spans="2:13" s="46" customFormat="1" ht="11.25">
      <c r="B14" s="31" t="s">
        <v>9</v>
      </c>
      <c r="C14" s="32">
        <v>40269</v>
      </c>
      <c r="D14" s="26">
        <v>-0.11</v>
      </c>
      <c r="E14" s="26">
        <v>-0.04</v>
      </c>
      <c r="F14" s="26">
        <v>0.08</v>
      </c>
      <c r="G14" s="33"/>
      <c r="H14" s="33"/>
      <c r="I14" s="33"/>
      <c r="J14" s="33"/>
      <c r="K14" s="33"/>
      <c r="L14" s="33"/>
      <c r="M14" s="33"/>
    </row>
    <row r="15" spans="2:13" s="46" customFormat="1" ht="11.25">
      <c r="B15" s="31" t="s">
        <v>9</v>
      </c>
      <c r="C15" s="32">
        <v>40299</v>
      </c>
      <c r="D15" s="26">
        <v>-0.15</v>
      </c>
      <c r="E15" s="26">
        <v>-0.05</v>
      </c>
      <c r="F15" s="26">
        <v>0.09</v>
      </c>
      <c r="G15" s="33"/>
      <c r="H15" s="33"/>
      <c r="I15" s="33"/>
      <c r="J15" s="33"/>
      <c r="K15" s="33"/>
      <c r="L15" s="33"/>
      <c r="M15" s="33"/>
    </row>
    <row r="16" spans="2:13" s="46" customFormat="1" ht="11.25">
      <c r="B16" s="31" t="s">
        <v>9</v>
      </c>
      <c r="C16" s="32">
        <v>40330</v>
      </c>
      <c r="D16" s="26">
        <v>-0.08</v>
      </c>
      <c r="E16" s="26">
        <v>0.01</v>
      </c>
      <c r="F16" s="26">
        <v>0.09</v>
      </c>
      <c r="G16" s="33"/>
      <c r="H16" s="33"/>
      <c r="I16" s="33"/>
      <c r="J16" s="33"/>
      <c r="K16" s="33"/>
      <c r="L16" s="33"/>
      <c r="M16" s="33"/>
    </row>
    <row r="17" spans="2:13" s="46" customFormat="1" ht="11.25">
      <c r="B17" s="31" t="s">
        <v>9</v>
      </c>
      <c r="C17" s="32">
        <v>40360</v>
      </c>
      <c r="D17" s="26">
        <v>-0.09</v>
      </c>
      <c r="E17" s="26">
        <v>-0.01</v>
      </c>
      <c r="F17" s="26">
        <v>0.08</v>
      </c>
      <c r="G17" s="33"/>
      <c r="H17" s="33"/>
      <c r="I17" s="33"/>
      <c r="J17" s="33"/>
      <c r="K17" s="33"/>
      <c r="L17" s="33"/>
      <c r="M17" s="33"/>
    </row>
    <row r="18" spans="2:13" s="46" customFormat="1" ht="11.25">
      <c r="B18" s="31" t="s">
        <v>9</v>
      </c>
      <c r="C18" s="32">
        <v>40391</v>
      </c>
      <c r="D18" s="26">
        <v>-0.08</v>
      </c>
      <c r="E18" s="26">
        <v>-0.01</v>
      </c>
      <c r="F18" s="26">
        <v>0.08</v>
      </c>
      <c r="G18" s="33"/>
      <c r="H18" s="33"/>
      <c r="I18" s="33"/>
      <c r="J18" s="33"/>
      <c r="K18" s="33"/>
      <c r="L18" s="33"/>
      <c r="M18" s="33"/>
    </row>
    <row r="19" spans="2:13" s="46" customFormat="1" ht="11.25">
      <c r="B19" s="31" t="s">
        <v>9</v>
      </c>
      <c r="C19" s="32">
        <v>40422</v>
      </c>
      <c r="D19" s="26">
        <v>-0.08</v>
      </c>
      <c r="E19" s="26">
        <v>-0.01</v>
      </c>
      <c r="F19" s="26">
        <v>0.07</v>
      </c>
      <c r="G19" s="33"/>
      <c r="H19" s="33"/>
      <c r="I19" s="33"/>
      <c r="J19" s="33"/>
      <c r="K19" s="33"/>
      <c r="L19" s="33"/>
      <c r="M19" s="33"/>
    </row>
    <row r="20" spans="2:13" s="46" customFormat="1" ht="11.25">
      <c r="B20" s="31" t="s">
        <v>9</v>
      </c>
      <c r="C20" s="32">
        <v>40452</v>
      </c>
      <c r="D20" s="26">
        <v>-0.07</v>
      </c>
      <c r="E20" s="26">
        <v>0</v>
      </c>
      <c r="F20" s="26">
        <v>0.07</v>
      </c>
      <c r="G20" s="33"/>
      <c r="H20" s="33"/>
      <c r="I20" s="33"/>
      <c r="J20" s="33"/>
      <c r="K20" s="33"/>
      <c r="L20" s="33"/>
      <c r="M20" s="33"/>
    </row>
    <row r="21" spans="2:13" s="46" customFormat="1" ht="11.25">
      <c r="B21" s="31" t="s">
        <v>9</v>
      </c>
      <c r="C21" s="32">
        <v>40483</v>
      </c>
      <c r="D21" s="26">
        <v>-0.06</v>
      </c>
      <c r="E21" s="26">
        <v>0.01</v>
      </c>
      <c r="F21" s="26">
        <v>0.07</v>
      </c>
      <c r="G21" s="33"/>
      <c r="H21" s="33"/>
      <c r="I21" s="33"/>
      <c r="J21" s="33"/>
      <c r="K21" s="33"/>
      <c r="L21" s="33"/>
      <c r="M21" s="33"/>
    </row>
    <row r="22" spans="2:13" s="46" customFormat="1" ht="11.25">
      <c r="B22" s="28" t="s">
        <v>9</v>
      </c>
      <c r="C22" s="29">
        <v>40513</v>
      </c>
      <c r="D22" s="30">
        <v>-0.06</v>
      </c>
      <c r="E22" s="30">
        <v>0</v>
      </c>
      <c r="F22" s="30">
        <v>0.07</v>
      </c>
      <c r="G22" s="33"/>
      <c r="H22" s="33"/>
      <c r="I22" s="33"/>
      <c r="J22" s="33"/>
      <c r="K22" s="33"/>
      <c r="L22" s="33"/>
      <c r="M22" s="33"/>
    </row>
    <row r="23" spans="2:13" s="46" customFormat="1" ht="11.25">
      <c r="B23" s="31" t="s">
        <v>74</v>
      </c>
      <c r="C23" s="32">
        <v>40544</v>
      </c>
      <c r="D23" s="26">
        <v>-0.05</v>
      </c>
      <c r="E23" s="26">
        <v>0.02</v>
      </c>
      <c r="F23" s="26">
        <v>0.07</v>
      </c>
      <c r="G23" s="33"/>
      <c r="H23" s="33"/>
      <c r="I23" s="33"/>
      <c r="J23" s="33"/>
      <c r="K23" s="33"/>
      <c r="L23" s="33"/>
      <c r="M23" s="33"/>
    </row>
    <row r="24" spans="2:13" s="46" customFormat="1" ht="11.25">
      <c r="B24" s="31" t="s">
        <v>9</v>
      </c>
      <c r="C24" s="32">
        <v>40575</v>
      </c>
      <c r="D24" s="26">
        <v>-0.05</v>
      </c>
      <c r="E24" s="26">
        <v>0.02</v>
      </c>
      <c r="F24" s="26">
        <v>0.07</v>
      </c>
      <c r="G24" s="33"/>
      <c r="H24" s="33"/>
      <c r="I24" s="33"/>
      <c r="J24" s="33"/>
      <c r="K24" s="33"/>
      <c r="L24" s="33"/>
      <c r="M24" s="33"/>
    </row>
    <row r="25" spans="2:13" s="46" customFormat="1" ht="11.25">
      <c r="B25" s="31" t="s">
        <v>9</v>
      </c>
      <c r="C25" s="32">
        <v>40603</v>
      </c>
      <c r="D25" s="26">
        <v>-0.02</v>
      </c>
      <c r="E25" s="26">
        <v>0.05</v>
      </c>
      <c r="F25" s="26">
        <v>0.08</v>
      </c>
      <c r="G25" s="33"/>
      <c r="H25" s="33"/>
      <c r="I25" s="33"/>
      <c r="J25" s="33"/>
      <c r="K25" s="33"/>
      <c r="L25" s="33"/>
      <c r="M25" s="33"/>
    </row>
    <row r="26" spans="2:13" s="46" customFormat="1" ht="11.25">
      <c r="B26" s="31" t="s">
        <v>9</v>
      </c>
      <c r="C26" s="32">
        <v>40634</v>
      </c>
      <c r="D26" s="26">
        <v>-0.03</v>
      </c>
      <c r="E26" s="26">
        <v>0.04</v>
      </c>
      <c r="F26" s="26">
        <v>0.07</v>
      </c>
      <c r="G26" s="33"/>
      <c r="H26" s="33"/>
      <c r="I26" s="33"/>
      <c r="J26" s="33"/>
      <c r="K26" s="33"/>
      <c r="L26" s="33"/>
      <c r="M26" s="33"/>
    </row>
    <row r="27" spans="2:13" s="46" customFormat="1" ht="11.25">
      <c r="B27" s="31" t="s">
        <v>9</v>
      </c>
      <c r="C27" s="32">
        <v>40664</v>
      </c>
      <c r="D27" s="26">
        <v>-0.02</v>
      </c>
      <c r="E27" s="26">
        <v>0.04</v>
      </c>
      <c r="F27" s="26">
        <v>0.07</v>
      </c>
      <c r="G27" s="33"/>
      <c r="H27" s="33"/>
      <c r="I27" s="33"/>
      <c r="J27" s="33"/>
      <c r="K27" s="33"/>
      <c r="L27" s="33"/>
      <c r="M27" s="33"/>
    </row>
    <row r="28" spans="2:13" s="46" customFormat="1" ht="11.25">
      <c r="B28" s="31" t="s">
        <v>9</v>
      </c>
      <c r="C28" s="32">
        <v>40695</v>
      </c>
      <c r="D28" s="26">
        <v>-0.04</v>
      </c>
      <c r="E28" s="26">
        <v>0.03</v>
      </c>
      <c r="F28" s="26">
        <v>0.07</v>
      </c>
      <c r="G28" s="33"/>
      <c r="H28" s="33"/>
      <c r="I28" s="33"/>
      <c r="J28" s="33"/>
      <c r="K28" s="33"/>
      <c r="L28" s="33"/>
      <c r="M28" s="33"/>
    </row>
    <row r="29" spans="2:13" s="46" customFormat="1" ht="11.25">
      <c r="B29" s="31" t="s">
        <v>9</v>
      </c>
      <c r="C29" s="32">
        <v>40725</v>
      </c>
      <c r="D29" s="26">
        <v>-0.07</v>
      </c>
      <c r="E29" s="26">
        <v>0</v>
      </c>
      <c r="F29" s="26">
        <v>0.07</v>
      </c>
      <c r="G29" s="33"/>
      <c r="H29" s="33"/>
      <c r="I29" s="33"/>
      <c r="J29" s="33"/>
      <c r="K29" s="33"/>
      <c r="L29" s="33"/>
      <c r="M29" s="33"/>
    </row>
    <row r="30" spans="2:13" s="46" customFormat="1" ht="11.25">
      <c r="B30" s="31" t="s">
        <v>9</v>
      </c>
      <c r="C30" s="32">
        <v>40756</v>
      </c>
      <c r="D30" s="26">
        <v>-0.05</v>
      </c>
      <c r="E30" s="26">
        <v>0.02</v>
      </c>
      <c r="F30" s="26">
        <v>0.07</v>
      </c>
      <c r="G30" s="33"/>
      <c r="H30" s="33"/>
      <c r="I30" s="33"/>
      <c r="J30" s="33"/>
      <c r="K30" s="33"/>
      <c r="L30" s="33"/>
      <c r="M30" s="33"/>
    </row>
    <row r="31" spans="2:13" s="46" customFormat="1" ht="11.25">
      <c r="B31" s="31" t="s">
        <v>9</v>
      </c>
      <c r="C31" s="32">
        <v>40787</v>
      </c>
      <c r="D31" s="26">
        <v>-0.03</v>
      </c>
      <c r="E31" s="26">
        <v>0.04</v>
      </c>
      <c r="F31" s="26">
        <v>0.07</v>
      </c>
      <c r="G31" s="33"/>
      <c r="H31" s="33"/>
      <c r="I31" s="33"/>
      <c r="J31" s="33"/>
      <c r="K31" s="33"/>
      <c r="L31" s="33"/>
      <c r="M31" s="33"/>
    </row>
    <row r="32" spans="2:13" s="46" customFormat="1" ht="11.25">
      <c r="B32" s="31" t="s">
        <v>9</v>
      </c>
      <c r="C32" s="32">
        <v>40817</v>
      </c>
      <c r="D32" s="26">
        <v>-0.04</v>
      </c>
      <c r="E32" s="26">
        <v>0.04</v>
      </c>
      <c r="F32" s="26">
        <v>0.07</v>
      </c>
      <c r="G32" s="33"/>
      <c r="H32" s="33"/>
      <c r="I32" s="33"/>
      <c r="J32" s="33"/>
      <c r="K32" s="33"/>
      <c r="L32" s="33"/>
      <c r="M32" s="33"/>
    </row>
    <row r="33" spans="2:13" s="46" customFormat="1" ht="11.25">
      <c r="B33" s="31" t="s">
        <v>9</v>
      </c>
      <c r="C33" s="32">
        <v>40848</v>
      </c>
      <c r="D33" s="26">
        <v>-0.05</v>
      </c>
      <c r="E33" s="26">
        <v>0.02</v>
      </c>
      <c r="F33" s="26">
        <v>0.07</v>
      </c>
      <c r="G33" s="33"/>
      <c r="H33" s="33"/>
      <c r="I33" s="33"/>
      <c r="J33" s="33"/>
      <c r="K33" s="33"/>
      <c r="L33" s="33"/>
      <c r="M33" s="33"/>
    </row>
    <row r="34" spans="2:13" s="46" customFormat="1" ht="11.25">
      <c r="B34" s="28" t="s">
        <v>9</v>
      </c>
      <c r="C34" s="29">
        <v>40878</v>
      </c>
      <c r="D34" s="30">
        <v>-0.07</v>
      </c>
      <c r="E34" s="30">
        <v>0.01</v>
      </c>
      <c r="F34" s="30">
        <v>0.08</v>
      </c>
      <c r="G34" s="33"/>
      <c r="H34" s="33"/>
      <c r="I34" s="33"/>
      <c r="J34" s="33"/>
      <c r="K34" s="33"/>
      <c r="L34" s="33"/>
      <c r="M34" s="33"/>
    </row>
    <row r="35" spans="2:13" s="46" customFormat="1" ht="11.25">
      <c r="B35" s="31" t="s">
        <v>87</v>
      </c>
      <c r="C35" s="32">
        <v>40909</v>
      </c>
      <c r="D35" s="26">
        <v>-0.09</v>
      </c>
      <c r="E35" s="26">
        <v>-0.02</v>
      </c>
      <c r="F35" s="26">
        <v>0.07</v>
      </c>
      <c r="G35" s="33"/>
      <c r="H35" s="33"/>
      <c r="I35" s="33"/>
      <c r="J35" s="33"/>
      <c r="K35" s="33"/>
      <c r="L35" s="33"/>
      <c r="M35" s="33"/>
    </row>
    <row r="36" spans="2:13" s="46" customFormat="1" ht="11.25">
      <c r="B36" s="31" t="s">
        <v>9</v>
      </c>
      <c r="C36" s="32">
        <v>40940</v>
      </c>
      <c r="D36" s="26">
        <v>-0.05</v>
      </c>
      <c r="E36" s="26">
        <v>0.02</v>
      </c>
      <c r="F36" s="26">
        <v>0.07</v>
      </c>
      <c r="G36" s="33"/>
      <c r="H36" s="33"/>
      <c r="I36" s="33"/>
      <c r="J36" s="33"/>
      <c r="K36" s="33"/>
      <c r="L36" s="33"/>
      <c r="M36" s="33"/>
    </row>
    <row r="37" spans="2:13" s="46" customFormat="1" ht="11.25">
      <c r="B37" s="31" t="s">
        <v>9</v>
      </c>
      <c r="C37" s="32">
        <v>40969</v>
      </c>
      <c r="D37" s="26">
        <v>-0.07</v>
      </c>
      <c r="E37" s="26">
        <v>0</v>
      </c>
      <c r="F37" s="26">
        <v>0.07</v>
      </c>
      <c r="G37" s="33"/>
      <c r="H37" s="33"/>
      <c r="I37" s="33"/>
      <c r="J37" s="33"/>
      <c r="K37" s="33"/>
      <c r="L37" s="33"/>
      <c r="M37" s="33"/>
    </row>
    <row r="38" spans="2:13" s="46" customFormat="1" ht="11.25">
      <c r="B38" s="31" t="s">
        <v>9</v>
      </c>
      <c r="C38" s="32">
        <v>41000</v>
      </c>
      <c r="D38" s="26">
        <v>-0.06</v>
      </c>
      <c r="E38" s="26">
        <v>0.01</v>
      </c>
      <c r="F38" s="26">
        <v>0.07</v>
      </c>
      <c r="G38" s="33"/>
      <c r="H38" s="33"/>
      <c r="I38" s="33"/>
      <c r="J38" s="33"/>
      <c r="K38" s="33"/>
      <c r="L38" s="33"/>
      <c r="M38" s="33"/>
    </row>
    <row r="39" spans="2:13" s="46" customFormat="1" ht="11.25">
      <c r="B39" s="31" t="s">
        <v>9</v>
      </c>
      <c r="C39" s="32">
        <v>41030</v>
      </c>
      <c r="D39" s="26">
        <v>-0.05</v>
      </c>
      <c r="E39" s="26">
        <v>0.02</v>
      </c>
      <c r="F39" s="26">
        <v>0.07</v>
      </c>
      <c r="G39" s="33"/>
      <c r="H39" s="33"/>
      <c r="I39" s="33"/>
      <c r="J39" s="33"/>
      <c r="K39" s="33"/>
      <c r="L39" s="33"/>
      <c r="M39" s="33"/>
    </row>
    <row r="40" spans="2:13" s="46" customFormat="1" ht="11.25">
      <c r="B40" s="31" t="s">
        <v>9</v>
      </c>
      <c r="C40" s="32">
        <v>41061</v>
      </c>
      <c r="D40" s="26">
        <v>-0.06</v>
      </c>
      <c r="E40" s="26">
        <v>0</v>
      </c>
      <c r="F40" s="26">
        <v>0.07</v>
      </c>
      <c r="G40" s="33"/>
      <c r="H40" s="33"/>
      <c r="I40" s="33"/>
      <c r="J40" s="33"/>
      <c r="K40" s="33"/>
      <c r="L40" s="33"/>
      <c r="M40" s="33"/>
    </row>
    <row r="41" spans="2:13" s="46" customFormat="1" ht="11.25">
      <c r="B41" s="31" t="s">
        <v>9</v>
      </c>
      <c r="C41" s="32">
        <v>41091</v>
      </c>
      <c r="D41" s="26">
        <v>-0.05</v>
      </c>
      <c r="E41" s="26">
        <v>0.02</v>
      </c>
      <c r="F41" s="26">
        <v>0.07</v>
      </c>
      <c r="G41" s="33"/>
      <c r="H41" s="33"/>
      <c r="I41" s="33"/>
      <c r="J41" s="33"/>
      <c r="K41" s="33"/>
      <c r="L41" s="33"/>
      <c r="M41" s="33"/>
    </row>
    <row r="42" spans="2:13" s="46" customFormat="1" ht="11.25">
      <c r="B42" s="31" t="s">
        <v>9</v>
      </c>
      <c r="C42" s="32">
        <v>41122</v>
      </c>
      <c r="D42" s="26">
        <v>-0.06</v>
      </c>
      <c r="E42" s="26">
        <v>0</v>
      </c>
      <c r="F42" s="26">
        <v>0.07</v>
      </c>
      <c r="G42" s="33"/>
      <c r="H42" s="33"/>
      <c r="I42" s="33"/>
      <c r="J42" s="33"/>
      <c r="K42" s="33"/>
      <c r="L42" s="33"/>
      <c r="M42" s="33"/>
    </row>
    <row r="43" spans="2:13" s="46" customFormat="1" ht="11.25">
      <c r="B43" s="31" t="s">
        <v>9</v>
      </c>
      <c r="C43" s="32">
        <v>41153</v>
      </c>
      <c r="D43" s="26">
        <v>-0.05</v>
      </c>
      <c r="E43" s="26">
        <v>0.01</v>
      </c>
      <c r="F43" s="26">
        <v>0.06</v>
      </c>
      <c r="G43" s="33"/>
      <c r="H43" s="33"/>
      <c r="I43" s="33"/>
      <c r="J43" s="33"/>
      <c r="K43" s="33"/>
      <c r="L43" s="33"/>
      <c r="M43" s="33"/>
    </row>
    <row r="44" spans="2:13" ht="11.25">
      <c r="B44" s="28" t="s">
        <v>9</v>
      </c>
      <c r="C44" s="29">
        <v>41183</v>
      </c>
      <c r="D44" s="30">
        <v>-0.04</v>
      </c>
      <c r="E44" s="30">
        <v>0.02</v>
      </c>
      <c r="F44" s="30">
        <v>0.06</v>
      </c>
      <c r="G44" s="27"/>
      <c r="H44" s="27"/>
      <c r="I44" s="27"/>
      <c r="J44" s="27"/>
      <c r="K44" s="27"/>
      <c r="L44" s="27"/>
      <c r="M44" s="27"/>
    </row>
    <row r="45" spans="3:6" ht="12.75">
      <c r="C45" s="34" t="s">
        <v>34</v>
      </c>
      <c r="D45" s="35"/>
      <c r="E45" s="35"/>
      <c r="F45" s="21"/>
    </row>
    <row r="46" spans="3:6" ht="12.75" customHeight="1">
      <c r="C46" s="34" t="s">
        <v>35</v>
      </c>
      <c r="D46" s="36"/>
      <c r="E46" s="37"/>
      <c r="F46" s="37"/>
    </row>
    <row r="47" spans="3:6" ht="12.75" customHeight="1">
      <c r="C47" s="47" t="s">
        <v>41</v>
      </c>
      <c r="D47" s="36"/>
      <c r="E47" s="37"/>
      <c r="F47" s="37"/>
    </row>
    <row r="48" spans="3:6" ht="12.75">
      <c r="C48" s="38" t="s">
        <v>68</v>
      </c>
      <c r="D48" s="36"/>
      <c r="E48" s="37"/>
      <c r="F48" s="37"/>
    </row>
    <row r="49" spans="4:6" ht="11.25">
      <c r="D49" s="41"/>
      <c r="E49" s="42"/>
      <c r="F49" s="42"/>
    </row>
    <row r="50" spans="4:6" ht="12.75">
      <c r="D50" s="36"/>
      <c r="E50" s="37"/>
      <c r="F50" s="37"/>
    </row>
    <row r="51" spans="4:6" ht="11.25">
      <c r="D51" s="41"/>
      <c r="E51" s="42"/>
      <c r="F51" s="42"/>
    </row>
    <row r="52" spans="4:6" ht="11.25">
      <c r="D52" s="41"/>
      <c r="E52" s="42"/>
      <c r="F52" s="42"/>
    </row>
    <row r="53" spans="4:6" ht="11.25">
      <c r="D53" s="41"/>
      <c r="E53" s="42"/>
      <c r="F53" s="42"/>
    </row>
    <row r="54" spans="4:6" ht="11.25">
      <c r="D54" s="41"/>
      <c r="E54" s="42"/>
      <c r="F54" s="42"/>
    </row>
    <row r="55" spans="4:6" ht="11.25">
      <c r="D55" s="41"/>
      <c r="E55" s="42"/>
      <c r="F55" s="42"/>
    </row>
    <row r="56" spans="4:6" ht="11.25">
      <c r="D56" s="41"/>
      <c r="E56" s="42"/>
      <c r="F56" s="42"/>
    </row>
    <row r="57" spans="4:6" ht="11.25">
      <c r="D57" s="41"/>
      <c r="E57" s="42"/>
      <c r="F57" s="42"/>
    </row>
    <row r="58" spans="4:6" ht="11.25">
      <c r="D58" s="41"/>
      <c r="E58" s="42"/>
      <c r="F58" s="42"/>
    </row>
    <row r="59" spans="4:6" ht="11.25">
      <c r="D59" s="41"/>
      <c r="E59" s="42"/>
      <c r="F59" s="42"/>
    </row>
    <row r="60" spans="4:6" ht="11.25">
      <c r="D60" s="41"/>
      <c r="E60" s="42"/>
      <c r="F60" s="42"/>
    </row>
    <row r="61" spans="4:6" ht="11.25">
      <c r="D61" s="41"/>
      <c r="E61" s="42"/>
      <c r="F61" s="42"/>
    </row>
    <row r="62" spans="4:6" ht="11.25">
      <c r="D62" s="41"/>
      <c r="E62" s="42"/>
      <c r="F62" s="42"/>
    </row>
    <row r="63" spans="4:6" ht="11.25">
      <c r="D63" s="41"/>
      <c r="E63" s="42"/>
      <c r="F63" s="42"/>
    </row>
    <row r="64" spans="4:6" ht="11.25">
      <c r="D64" s="41"/>
      <c r="E64" s="42"/>
      <c r="F64" s="42"/>
    </row>
    <row r="65" spans="4:6" ht="11.25">
      <c r="D65" s="41"/>
      <c r="E65" s="42"/>
      <c r="F65" s="42"/>
    </row>
    <row r="66" spans="4:6" ht="11.25">
      <c r="D66" s="41"/>
      <c r="E66" s="42"/>
      <c r="F66" s="42"/>
    </row>
    <row r="67" spans="4:6" ht="11.25">
      <c r="D67" s="41"/>
      <c r="E67" s="42"/>
      <c r="F67" s="42"/>
    </row>
    <row r="68" spans="4:6" ht="11.25">
      <c r="D68" s="41"/>
      <c r="E68" s="42"/>
      <c r="F68" s="42"/>
    </row>
    <row r="69" spans="4:6" ht="11.25">
      <c r="D69" s="41"/>
      <c r="E69" s="42"/>
      <c r="F69" s="42"/>
    </row>
    <row r="70" spans="4:6" ht="11.25">
      <c r="D70" s="43"/>
      <c r="E70" s="42"/>
      <c r="F70" s="42"/>
    </row>
    <row r="71" spans="4:6" ht="11.25">
      <c r="D71" s="43"/>
      <c r="E71" s="42"/>
      <c r="F71" s="42"/>
    </row>
    <row r="72" spans="4:6" ht="11.25">
      <c r="D72" s="43"/>
      <c r="E72" s="42"/>
      <c r="F72" s="42"/>
    </row>
    <row r="73" spans="4:6" ht="11.25">
      <c r="D73" s="43"/>
      <c r="E73" s="42"/>
      <c r="F73" s="42"/>
    </row>
    <row r="74" spans="4:6" ht="11.25">
      <c r="D74" s="43"/>
      <c r="E74" s="42"/>
      <c r="F74" s="42"/>
    </row>
    <row r="75" spans="4:6" ht="11.25">
      <c r="D75" s="43"/>
      <c r="E75" s="42"/>
      <c r="F75" s="42"/>
    </row>
    <row r="76" spans="4:6" ht="11.25">
      <c r="D76" s="43"/>
      <c r="E76" s="42"/>
      <c r="F76" s="42"/>
    </row>
    <row r="77" spans="4:6" ht="11.25">
      <c r="D77" s="43"/>
      <c r="E77" s="42"/>
      <c r="F77" s="42"/>
    </row>
    <row r="78" spans="4:6" ht="11.25">
      <c r="D78" s="43"/>
      <c r="E78" s="42"/>
      <c r="F78" s="42"/>
    </row>
    <row r="79" spans="4:6" ht="11.25">
      <c r="D79" s="43"/>
      <c r="E79" s="42"/>
      <c r="F79" s="42"/>
    </row>
    <row r="80" spans="4:6" ht="11.25">
      <c r="D80" s="43"/>
      <c r="E80" s="42"/>
      <c r="F80" s="42"/>
    </row>
    <row r="81" spans="4:6" ht="11.25">
      <c r="D81" s="43"/>
      <c r="E81" s="42"/>
      <c r="F81" s="42"/>
    </row>
    <row r="82" spans="4:6" ht="11.25">
      <c r="D82" s="43"/>
      <c r="E82" s="42"/>
      <c r="F82" s="42"/>
    </row>
    <row r="83" spans="4:6" ht="11.25">
      <c r="D83" s="43"/>
      <c r="E83" s="42"/>
      <c r="F83" s="42"/>
    </row>
    <row r="84" spans="4:6" ht="11.25">
      <c r="D84" s="43"/>
      <c r="E84" s="42"/>
      <c r="F84" s="42"/>
    </row>
    <row r="85" spans="4:6" ht="11.25">
      <c r="D85" s="43"/>
      <c r="E85" s="42"/>
      <c r="F85" s="42"/>
    </row>
    <row r="86" spans="4:6" ht="11.25">
      <c r="D86" s="43"/>
      <c r="E86" s="42"/>
      <c r="F86" s="42"/>
    </row>
    <row r="87" spans="4:6" ht="11.25">
      <c r="D87" s="43"/>
      <c r="E87" s="42"/>
      <c r="F87" s="42"/>
    </row>
    <row r="88" spans="4:6" ht="11.25">
      <c r="D88" s="43"/>
      <c r="E88" s="42"/>
      <c r="F88" s="42"/>
    </row>
    <row r="89" spans="4:6" ht="11.25">
      <c r="D89" s="43"/>
      <c r="E89" s="42"/>
      <c r="F89" s="42"/>
    </row>
    <row r="90" spans="4:6" ht="11.25">
      <c r="D90" s="43"/>
      <c r="E90" s="42"/>
      <c r="F90" s="42"/>
    </row>
    <row r="91" spans="4:6" ht="11.25">
      <c r="D91" s="43"/>
      <c r="E91" s="42"/>
      <c r="F91" s="42"/>
    </row>
    <row r="92" spans="4:6" ht="11.25">
      <c r="D92" s="43"/>
      <c r="E92" s="42"/>
      <c r="F92" s="42"/>
    </row>
    <row r="93" spans="4:6" ht="11.25">
      <c r="D93" s="43"/>
      <c r="E93" s="42"/>
      <c r="F93" s="42"/>
    </row>
    <row r="94" spans="4:6" ht="11.25">
      <c r="D94" s="43"/>
      <c r="E94" s="42"/>
      <c r="F94" s="42"/>
    </row>
    <row r="95" spans="4:6" ht="11.25">
      <c r="D95" s="43"/>
      <c r="E95" s="42"/>
      <c r="F95" s="42"/>
    </row>
    <row r="96" spans="4:6" ht="11.25">
      <c r="D96" s="43"/>
      <c r="E96" s="42"/>
      <c r="F96" s="42"/>
    </row>
    <row r="97" spans="4:6" ht="11.25">
      <c r="D97" s="43"/>
      <c r="E97" s="42"/>
      <c r="F97" s="42"/>
    </row>
    <row r="98" spans="4:6" ht="11.25">
      <c r="D98" s="43"/>
      <c r="E98" s="42"/>
      <c r="F98" s="42"/>
    </row>
    <row r="99" spans="4:6" ht="11.25">
      <c r="D99" s="43"/>
      <c r="E99" s="42"/>
      <c r="F99" s="42"/>
    </row>
    <row r="100" spans="4:6" ht="11.25">
      <c r="D100" s="43"/>
      <c r="E100" s="42"/>
      <c r="F100" s="42"/>
    </row>
    <row r="101" spans="4:6" ht="11.25">
      <c r="D101" s="43"/>
      <c r="E101" s="42"/>
      <c r="F101" s="42"/>
    </row>
    <row r="102" spans="4:6" ht="11.25">
      <c r="D102" s="43"/>
      <c r="E102" s="42"/>
      <c r="F102" s="42"/>
    </row>
    <row r="103" spans="4:6" ht="11.25">
      <c r="D103" s="43"/>
      <c r="E103" s="42"/>
      <c r="F103" s="42"/>
    </row>
    <row r="104" spans="4:6" ht="11.25">
      <c r="D104" s="43"/>
      <c r="E104" s="42"/>
      <c r="F104" s="42"/>
    </row>
    <row r="105" spans="4:6" ht="11.25">
      <c r="D105" s="43"/>
      <c r="E105" s="42"/>
      <c r="F105" s="42"/>
    </row>
    <row r="106" spans="4:6" ht="11.25">
      <c r="D106" s="43"/>
      <c r="E106" s="42"/>
      <c r="F106" s="42"/>
    </row>
    <row r="107" spans="4:6" ht="11.25">
      <c r="D107" s="43"/>
      <c r="E107" s="42"/>
      <c r="F107" s="42"/>
    </row>
    <row r="108" spans="4:6" ht="11.25">
      <c r="D108" s="43"/>
      <c r="E108" s="42"/>
      <c r="F108" s="42"/>
    </row>
    <row r="109" spans="4:6" ht="11.25">
      <c r="D109" s="43"/>
      <c r="E109" s="42"/>
      <c r="F109" s="42"/>
    </row>
    <row r="110" spans="4:6" ht="11.25">
      <c r="D110" s="43"/>
      <c r="E110" s="42"/>
      <c r="F110" s="42"/>
    </row>
    <row r="111" spans="4:6" ht="11.25">
      <c r="D111" s="43"/>
      <c r="E111" s="42"/>
      <c r="F111" s="42"/>
    </row>
    <row r="112" spans="4:6" ht="11.25">
      <c r="D112" s="43"/>
      <c r="E112" s="42"/>
      <c r="F112" s="42"/>
    </row>
    <row r="113" spans="4:6" ht="11.25">
      <c r="D113" s="43"/>
      <c r="E113" s="42"/>
      <c r="F113" s="42"/>
    </row>
    <row r="114" spans="4:6" ht="11.25">
      <c r="D114" s="43"/>
      <c r="E114" s="42"/>
      <c r="F114" s="42"/>
    </row>
    <row r="115" spans="4:6" ht="11.25">
      <c r="D115" s="43"/>
      <c r="E115" s="42"/>
      <c r="F115" s="42"/>
    </row>
    <row r="116" spans="4:6" ht="11.25">
      <c r="D116" s="43"/>
      <c r="E116" s="42"/>
      <c r="F116" s="42"/>
    </row>
    <row r="117" spans="4:6" ht="11.25">
      <c r="D117" s="43"/>
      <c r="E117" s="42"/>
      <c r="F117" s="42"/>
    </row>
    <row r="118" spans="4:6" ht="11.25">
      <c r="D118" s="43"/>
      <c r="E118" s="42"/>
      <c r="F118" s="42"/>
    </row>
    <row r="119" spans="4:6" ht="11.25">
      <c r="D119" s="43"/>
      <c r="E119" s="42"/>
      <c r="F119" s="42"/>
    </row>
    <row r="120" spans="4:6" ht="11.25">
      <c r="D120" s="43"/>
      <c r="E120" s="42"/>
      <c r="F120" s="42"/>
    </row>
    <row r="121" spans="4:6" ht="11.25">
      <c r="D121" s="43"/>
      <c r="E121" s="42"/>
      <c r="F121" s="42"/>
    </row>
    <row r="122" spans="4:6" ht="11.25">
      <c r="D122" s="43"/>
      <c r="E122" s="42"/>
      <c r="F122" s="42"/>
    </row>
    <row r="123" spans="4:6" ht="11.25">
      <c r="D123" s="43"/>
      <c r="E123" s="42"/>
      <c r="F123" s="42"/>
    </row>
    <row r="124" spans="4:6" ht="11.25">
      <c r="D124" s="43"/>
      <c r="E124" s="42"/>
      <c r="F124" s="42"/>
    </row>
    <row r="125" spans="4:6" ht="11.25">
      <c r="D125" s="43"/>
      <c r="E125" s="42"/>
      <c r="F125" s="42"/>
    </row>
    <row r="126" spans="4:6" ht="11.25">
      <c r="D126" s="43"/>
      <c r="E126" s="42"/>
      <c r="F126" s="42"/>
    </row>
    <row r="127" spans="4:6" ht="11.25">
      <c r="D127" s="43"/>
      <c r="E127" s="42"/>
      <c r="F127" s="42"/>
    </row>
    <row r="128" spans="4:6" ht="11.25">
      <c r="D128" s="43"/>
      <c r="E128" s="42"/>
      <c r="F128" s="42"/>
    </row>
    <row r="129" spans="4:6" ht="11.25">
      <c r="D129" s="43"/>
      <c r="E129" s="42"/>
      <c r="F129" s="42"/>
    </row>
    <row r="130" spans="4:6" ht="11.25">
      <c r="D130" s="43"/>
      <c r="E130" s="42"/>
      <c r="F130" s="42"/>
    </row>
    <row r="131" spans="4:6" ht="11.25">
      <c r="D131" s="43"/>
      <c r="E131" s="42"/>
      <c r="F131" s="42"/>
    </row>
    <row r="132" spans="4:6" ht="11.25">
      <c r="D132" s="43"/>
      <c r="E132" s="42"/>
      <c r="F132" s="42"/>
    </row>
    <row r="133" spans="4:6" ht="11.25">
      <c r="D133" s="43"/>
      <c r="E133" s="42"/>
      <c r="F133" s="42"/>
    </row>
    <row r="134" spans="4:6" ht="11.25">
      <c r="D134" s="43"/>
      <c r="E134" s="42"/>
      <c r="F134" s="42"/>
    </row>
    <row r="135" spans="4:6" ht="11.25">
      <c r="D135" s="43"/>
      <c r="E135" s="42"/>
      <c r="F135" s="42"/>
    </row>
    <row r="136" spans="4:6" ht="11.25">
      <c r="D136" s="43"/>
      <c r="E136" s="42"/>
      <c r="F136" s="42"/>
    </row>
    <row r="137" spans="4:6" ht="11.25">
      <c r="D137" s="43"/>
      <c r="E137" s="42"/>
      <c r="F137" s="42"/>
    </row>
    <row r="138" spans="4:6" ht="11.25">
      <c r="D138" s="43"/>
      <c r="E138" s="42"/>
      <c r="F138" s="42"/>
    </row>
    <row r="139" spans="4:6" ht="11.25">
      <c r="D139" s="43"/>
      <c r="E139" s="42"/>
      <c r="F139" s="42"/>
    </row>
    <row r="140" spans="4:6" ht="11.25">
      <c r="D140" s="43"/>
      <c r="E140" s="42"/>
      <c r="F140" s="42"/>
    </row>
    <row r="141" spans="4:6" ht="11.25">
      <c r="D141" s="43"/>
      <c r="E141" s="42"/>
      <c r="F141" s="42"/>
    </row>
    <row r="142" spans="4:6" ht="11.25">
      <c r="D142" s="43"/>
      <c r="E142" s="42"/>
      <c r="F142" s="42"/>
    </row>
    <row r="143" spans="4:6" ht="11.25">
      <c r="D143" s="43"/>
      <c r="E143" s="42"/>
      <c r="F143" s="42"/>
    </row>
    <row r="144" spans="4:6" ht="11.25">
      <c r="D144" s="43"/>
      <c r="E144" s="42"/>
      <c r="F144" s="42"/>
    </row>
    <row r="145" spans="4:6" ht="11.25">
      <c r="D145" s="43"/>
      <c r="E145" s="42"/>
      <c r="F145" s="42"/>
    </row>
    <row r="146" spans="4:6" ht="11.25">
      <c r="D146" s="43"/>
      <c r="E146" s="42"/>
      <c r="F146" s="42"/>
    </row>
    <row r="147" spans="4:6" ht="11.25">
      <c r="D147" s="43"/>
      <c r="E147" s="42"/>
      <c r="F147" s="42"/>
    </row>
    <row r="148" spans="4:6" ht="11.25">
      <c r="D148" s="43"/>
      <c r="E148" s="42"/>
      <c r="F148" s="42"/>
    </row>
    <row r="149" spans="4:6" ht="11.25">
      <c r="D149" s="43"/>
      <c r="E149" s="42"/>
      <c r="F149" s="42"/>
    </row>
    <row r="150" spans="4:6" ht="11.25">
      <c r="D150" s="43"/>
      <c r="E150" s="42"/>
      <c r="F150" s="42"/>
    </row>
    <row r="151" spans="4:6" ht="11.25">
      <c r="D151" s="43"/>
      <c r="E151" s="42"/>
      <c r="F151" s="42"/>
    </row>
    <row r="152" spans="4:6" ht="11.25">
      <c r="D152" s="43"/>
      <c r="E152" s="42"/>
      <c r="F152" s="42"/>
    </row>
    <row r="153" spans="4:6" ht="11.25">
      <c r="D153" s="43"/>
      <c r="E153" s="42"/>
      <c r="F153" s="42"/>
    </row>
    <row r="154" spans="4:6" ht="11.25">
      <c r="D154" s="43"/>
      <c r="E154" s="42"/>
      <c r="F154" s="42"/>
    </row>
    <row r="155" spans="4:6" ht="11.25">
      <c r="D155" s="43"/>
      <c r="E155" s="42"/>
      <c r="F155" s="42"/>
    </row>
    <row r="156" spans="4:6" ht="11.25">
      <c r="D156" s="43"/>
      <c r="E156" s="42"/>
      <c r="F156" s="42"/>
    </row>
    <row r="157" spans="4:6" ht="11.25">
      <c r="D157" s="43"/>
      <c r="E157" s="42"/>
      <c r="F157" s="42"/>
    </row>
    <row r="158" spans="4:6" ht="11.25">
      <c r="D158" s="43"/>
      <c r="E158" s="42"/>
      <c r="F158" s="42"/>
    </row>
    <row r="159" spans="4:6" ht="11.25">
      <c r="D159" s="43"/>
      <c r="E159" s="42"/>
      <c r="F159" s="42"/>
    </row>
    <row r="160" spans="4:6" ht="11.25">
      <c r="D160" s="43"/>
      <c r="E160" s="42"/>
      <c r="F160" s="42"/>
    </row>
    <row r="161" spans="4:6" ht="11.25">
      <c r="D161" s="43"/>
      <c r="E161" s="42"/>
      <c r="F161" s="42"/>
    </row>
    <row r="162" spans="4:6" ht="11.25">
      <c r="D162" s="43"/>
      <c r="E162" s="42"/>
      <c r="F162" s="42"/>
    </row>
    <row r="163" spans="4:6" ht="11.25">
      <c r="D163" s="43"/>
      <c r="E163" s="42"/>
      <c r="F163" s="42"/>
    </row>
    <row r="164" spans="4:6" ht="11.25">
      <c r="D164" s="43"/>
      <c r="E164" s="42"/>
      <c r="F164" s="42"/>
    </row>
    <row r="165" spans="4:6" ht="11.25">
      <c r="D165" s="43"/>
      <c r="E165" s="42"/>
      <c r="F165" s="42"/>
    </row>
    <row r="166" spans="4:6" ht="11.25">
      <c r="D166" s="43"/>
      <c r="E166" s="42"/>
      <c r="F166" s="42"/>
    </row>
    <row r="167" spans="4:6" ht="11.25">
      <c r="D167" s="43"/>
      <c r="E167" s="42"/>
      <c r="F167" s="42"/>
    </row>
    <row r="168" spans="4:6" ht="11.25">
      <c r="D168" s="43"/>
      <c r="E168" s="42"/>
      <c r="F168" s="42"/>
    </row>
    <row r="169" spans="4:6" ht="11.25">
      <c r="D169" s="43"/>
      <c r="E169" s="42"/>
      <c r="F169" s="42"/>
    </row>
    <row r="170" spans="4:6" ht="11.25">
      <c r="D170" s="43"/>
      <c r="E170" s="42"/>
      <c r="F170" s="42"/>
    </row>
    <row r="171" spans="4:6" ht="11.25">
      <c r="D171" s="43"/>
      <c r="E171" s="42"/>
      <c r="F171" s="42"/>
    </row>
    <row r="172" spans="4:6" ht="11.25">
      <c r="D172" s="43"/>
      <c r="E172" s="42"/>
      <c r="F172" s="42"/>
    </row>
    <row r="173" spans="4:6" ht="11.25">
      <c r="D173" s="43"/>
      <c r="E173" s="42"/>
      <c r="F173" s="42"/>
    </row>
    <row r="174" spans="4:6" ht="11.25">
      <c r="D174" s="43"/>
      <c r="E174" s="42"/>
      <c r="F174" s="42"/>
    </row>
    <row r="175" spans="4:6" ht="11.25">
      <c r="D175" s="43"/>
      <c r="E175" s="42"/>
      <c r="F175" s="42"/>
    </row>
    <row r="176" spans="4:6" ht="11.25">
      <c r="D176" s="43"/>
      <c r="E176" s="42"/>
      <c r="F176" s="42"/>
    </row>
    <row r="177" spans="4:6" ht="11.25">
      <c r="D177" s="43"/>
      <c r="E177" s="42"/>
      <c r="F177" s="42"/>
    </row>
    <row r="178" spans="4:6" ht="11.25">
      <c r="D178" s="43"/>
      <c r="E178" s="42"/>
      <c r="F178" s="42"/>
    </row>
    <row r="179" spans="4:6" ht="11.25">
      <c r="D179" s="43"/>
      <c r="E179" s="42"/>
      <c r="F179" s="42"/>
    </row>
    <row r="180" spans="4:6" ht="11.25">
      <c r="D180" s="43"/>
      <c r="E180" s="42"/>
      <c r="F180" s="42"/>
    </row>
    <row r="181" spans="4:6" ht="11.25">
      <c r="D181" s="43"/>
      <c r="E181" s="42"/>
      <c r="F181" s="42"/>
    </row>
    <row r="182" spans="4:6" ht="11.25">
      <c r="D182" s="43"/>
      <c r="E182" s="42"/>
      <c r="F182" s="4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zoomScaleSheetLayoutView="100" workbookViewId="0" topLeftCell="A1">
      <selection activeCell="H17" sqref="H17"/>
    </sheetView>
  </sheetViews>
  <sheetFormatPr defaultColWidth="9.140625" defaultRowHeight="12.75"/>
  <cols>
    <col min="1" max="1" width="3.7109375" style="19" customWidth="1"/>
    <col min="2" max="2" width="5.00390625" style="48" bestFit="1" customWidth="1"/>
    <col min="3" max="3" width="13.00390625" style="19" customWidth="1"/>
    <col min="4" max="4" width="12.7109375" style="19" customWidth="1"/>
    <col min="5" max="6" width="12.7109375" style="49" customWidth="1"/>
    <col min="7" max="7" width="12.7109375" style="19" customWidth="1"/>
    <col min="8" max="16384" width="11.421875" style="19" customWidth="1"/>
  </cols>
  <sheetData>
    <row r="1" spans="2:8" ht="12.75">
      <c r="B1" s="76" t="s">
        <v>85</v>
      </c>
      <c r="G1" s="77" t="str">
        <f>'Tab 1'!$M$1</f>
        <v>Carta de Conjuntura | dez 2012</v>
      </c>
      <c r="H1" s="77"/>
    </row>
    <row r="3" ht="11.25">
      <c r="C3" s="15" t="s">
        <v>82</v>
      </c>
    </row>
    <row r="4" ht="11.25">
      <c r="C4" s="15" t="s">
        <v>42</v>
      </c>
    </row>
    <row r="5" ht="11.25">
      <c r="C5" s="50" t="s">
        <v>46</v>
      </c>
    </row>
    <row r="6" ht="11.25">
      <c r="C6" s="50"/>
    </row>
    <row r="7" spans="2:7" ht="23.25" thickBot="1">
      <c r="B7" s="51"/>
      <c r="C7" s="52" t="s">
        <v>0</v>
      </c>
      <c r="D7" s="53" t="s">
        <v>43</v>
      </c>
      <c r="E7" s="53" t="s">
        <v>44</v>
      </c>
      <c r="F7" s="53" t="s">
        <v>45</v>
      </c>
      <c r="G7" s="53" t="s">
        <v>19</v>
      </c>
    </row>
    <row r="8" spans="2:9" ht="12" thickTop="1">
      <c r="B8" s="125" t="s">
        <v>70</v>
      </c>
      <c r="C8" s="126">
        <v>40118</v>
      </c>
      <c r="D8" s="128">
        <v>28.98</v>
      </c>
      <c r="E8" s="128">
        <v>12.72</v>
      </c>
      <c r="F8" s="128">
        <v>0.72</v>
      </c>
      <c r="G8" s="128">
        <v>42.42</v>
      </c>
      <c r="I8" s="142"/>
    </row>
    <row r="9" spans="2:9" ht="11.25">
      <c r="B9" s="28" t="s">
        <v>9</v>
      </c>
      <c r="C9" s="29">
        <v>40148</v>
      </c>
      <c r="D9" s="55">
        <v>28.79</v>
      </c>
      <c r="E9" s="55">
        <v>12.55</v>
      </c>
      <c r="F9" s="55">
        <v>0.73</v>
      </c>
      <c r="G9" s="55">
        <v>42.07</v>
      </c>
      <c r="I9" s="142"/>
    </row>
    <row r="10" spans="2:9" ht="11.25">
      <c r="B10" s="31" t="s">
        <v>71</v>
      </c>
      <c r="C10" s="32">
        <v>40179</v>
      </c>
      <c r="D10" s="54">
        <v>27.57</v>
      </c>
      <c r="E10" s="54">
        <v>12.4</v>
      </c>
      <c r="F10" s="54">
        <v>0.75</v>
      </c>
      <c r="G10" s="54">
        <v>40.72</v>
      </c>
      <c r="I10" s="142"/>
    </row>
    <row r="11" spans="2:9" ht="11.25">
      <c r="B11" s="31" t="s">
        <v>9</v>
      </c>
      <c r="C11" s="32">
        <v>40210</v>
      </c>
      <c r="D11" s="54">
        <v>27.91</v>
      </c>
      <c r="E11" s="54">
        <v>12.31</v>
      </c>
      <c r="F11" s="54">
        <v>0.71</v>
      </c>
      <c r="G11" s="54">
        <v>40.93</v>
      </c>
      <c r="I11" s="142"/>
    </row>
    <row r="12" spans="2:9" ht="11.25">
      <c r="B12" s="31" t="s">
        <v>9</v>
      </c>
      <c r="C12" s="32">
        <v>40238</v>
      </c>
      <c r="D12" s="54">
        <v>28.17</v>
      </c>
      <c r="E12" s="54">
        <v>12.21</v>
      </c>
      <c r="F12" s="54">
        <v>0.68</v>
      </c>
      <c r="G12" s="54">
        <v>41.07</v>
      </c>
      <c r="I12" s="142"/>
    </row>
    <row r="13" spans="2:9" ht="11.25">
      <c r="B13" s="31" t="s">
        <v>9</v>
      </c>
      <c r="C13" s="32">
        <v>40269</v>
      </c>
      <c r="D13" s="54">
        <v>27.9</v>
      </c>
      <c r="E13" s="54">
        <v>12.06</v>
      </c>
      <c r="F13" s="54">
        <v>0.68</v>
      </c>
      <c r="G13" s="54">
        <v>40.65</v>
      </c>
      <c r="I13" s="142"/>
    </row>
    <row r="14" spans="2:9" ht="11.25">
      <c r="B14" s="31" t="s">
        <v>9</v>
      </c>
      <c r="C14" s="32">
        <v>40299</v>
      </c>
      <c r="D14" s="54">
        <v>27.43</v>
      </c>
      <c r="E14" s="54">
        <v>12</v>
      </c>
      <c r="F14" s="54">
        <v>0.68</v>
      </c>
      <c r="G14" s="54">
        <v>40.11</v>
      </c>
      <c r="I14" s="142"/>
    </row>
    <row r="15" spans="2:9" ht="11.25">
      <c r="B15" s="31" t="s">
        <v>9</v>
      </c>
      <c r="C15" s="32">
        <v>40330</v>
      </c>
      <c r="D15" s="54">
        <v>27.28</v>
      </c>
      <c r="E15" s="54">
        <v>12.02</v>
      </c>
      <c r="F15" s="54">
        <v>0.69</v>
      </c>
      <c r="G15" s="54">
        <v>39.99</v>
      </c>
      <c r="I15" s="142"/>
    </row>
    <row r="16" spans="2:9" s="49" customFormat="1" ht="11.25">
      <c r="B16" s="31" t="s">
        <v>9</v>
      </c>
      <c r="C16" s="32">
        <v>40360</v>
      </c>
      <c r="D16" s="54">
        <v>27.49</v>
      </c>
      <c r="E16" s="54">
        <v>11.92</v>
      </c>
      <c r="F16" s="54">
        <v>0.68</v>
      </c>
      <c r="G16" s="54">
        <v>40.08</v>
      </c>
      <c r="I16" s="142"/>
    </row>
    <row r="17" spans="2:9" ht="11.25">
      <c r="B17" s="31" t="s">
        <v>9</v>
      </c>
      <c r="C17" s="32">
        <v>40391</v>
      </c>
      <c r="D17" s="54">
        <v>27.4</v>
      </c>
      <c r="E17" s="54">
        <v>11.81</v>
      </c>
      <c r="F17" s="54">
        <v>0.66</v>
      </c>
      <c r="G17" s="54">
        <v>39.87</v>
      </c>
      <c r="I17" s="142"/>
    </row>
    <row r="18" spans="2:9" ht="11.25">
      <c r="B18" s="31" t="s">
        <v>9</v>
      </c>
      <c r="C18" s="32">
        <v>40422</v>
      </c>
      <c r="D18" s="54">
        <v>26.93</v>
      </c>
      <c r="E18" s="54">
        <v>11.79</v>
      </c>
      <c r="F18" s="54">
        <v>0.63</v>
      </c>
      <c r="G18" s="54">
        <v>39.35</v>
      </c>
      <c r="I18" s="142"/>
    </row>
    <row r="19" spans="2:9" ht="11.25">
      <c r="B19" s="31" t="s">
        <v>9</v>
      </c>
      <c r="C19" s="32">
        <v>40452</v>
      </c>
      <c r="D19" s="54">
        <v>26.51</v>
      </c>
      <c r="E19" s="54">
        <v>11.74</v>
      </c>
      <c r="F19" s="54">
        <v>0.63</v>
      </c>
      <c r="G19" s="54">
        <v>38.88</v>
      </c>
      <c r="I19" s="142"/>
    </row>
    <row r="20" spans="2:9" ht="11.25">
      <c r="B20" s="31" t="s">
        <v>9</v>
      </c>
      <c r="C20" s="32">
        <v>40483</v>
      </c>
      <c r="D20" s="54">
        <v>26.44</v>
      </c>
      <c r="E20" s="54">
        <v>11.71</v>
      </c>
      <c r="F20" s="54">
        <v>0.63</v>
      </c>
      <c r="G20" s="54">
        <v>38.78</v>
      </c>
      <c r="I20" s="142"/>
    </row>
    <row r="21" spans="2:9" ht="11.25">
      <c r="B21" s="28" t="s">
        <v>9</v>
      </c>
      <c r="C21" s="29">
        <v>40513</v>
      </c>
      <c r="D21" s="55">
        <v>26.55</v>
      </c>
      <c r="E21" s="55">
        <v>11.96</v>
      </c>
      <c r="F21" s="55">
        <v>0.63</v>
      </c>
      <c r="G21" s="55">
        <v>39.15</v>
      </c>
      <c r="I21" s="142"/>
    </row>
    <row r="22" spans="2:9" ht="11.25">
      <c r="B22" s="31" t="s">
        <v>74</v>
      </c>
      <c r="C22" s="32">
        <v>40544</v>
      </c>
      <c r="D22" s="54">
        <v>26.28</v>
      </c>
      <c r="E22" s="54">
        <v>11.83</v>
      </c>
      <c r="F22" s="54">
        <v>0.66</v>
      </c>
      <c r="G22" s="54">
        <v>38.76</v>
      </c>
      <c r="I22" s="142"/>
    </row>
    <row r="23" spans="2:9" ht="11.25">
      <c r="B23" s="31" t="s">
        <v>9</v>
      </c>
      <c r="C23" s="32">
        <v>40575</v>
      </c>
      <c r="D23" s="54">
        <v>26.37</v>
      </c>
      <c r="E23" s="54">
        <v>11.75</v>
      </c>
      <c r="F23" s="54">
        <v>0.64</v>
      </c>
      <c r="G23" s="54">
        <v>38.76</v>
      </c>
      <c r="I23" s="142"/>
    </row>
    <row r="24" spans="2:9" ht="11.25">
      <c r="B24" s="31" t="s">
        <v>9</v>
      </c>
      <c r="C24" s="32">
        <v>40603</v>
      </c>
      <c r="D24" s="54">
        <v>26.52</v>
      </c>
      <c r="E24" s="54">
        <v>11.71</v>
      </c>
      <c r="F24" s="54">
        <v>0.65</v>
      </c>
      <c r="G24" s="54">
        <v>38.88</v>
      </c>
      <c r="I24" s="142"/>
    </row>
    <row r="25" spans="2:9" ht="11.25">
      <c r="B25" s="31" t="s">
        <v>9</v>
      </c>
      <c r="C25" s="32">
        <v>40634</v>
      </c>
      <c r="D25" s="54">
        <v>26.54</v>
      </c>
      <c r="E25" s="54">
        <v>11.65</v>
      </c>
      <c r="F25" s="54">
        <v>0.64</v>
      </c>
      <c r="G25" s="54">
        <v>38.83</v>
      </c>
      <c r="I25" s="142"/>
    </row>
    <row r="26" spans="2:9" ht="11.25">
      <c r="B26" s="31" t="s">
        <v>9</v>
      </c>
      <c r="C26" s="32">
        <v>40664</v>
      </c>
      <c r="D26" s="54">
        <v>26.55</v>
      </c>
      <c r="E26" s="54">
        <v>11.58</v>
      </c>
      <c r="F26" s="54">
        <v>0.63</v>
      </c>
      <c r="G26" s="54">
        <v>38.76</v>
      </c>
      <c r="I26" s="142"/>
    </row>
    <row r="27" spans="2:9" ht="11.25">
      <c r="B27" s="31" t="s">
        <v>9</v>
      </c>
      <c r="C27" s="32">
        <v>40695</v>
      </c>
      <c r="D27" s="54">
        <v>26.57</v>
      </c>
      <c r="E27" s="54">
        <v>11.43</v>
      </c>
      <c r="F27" s="54">
        <v>0.62</v>
      </c>
      <c r="G27" s="54">
        <v>38.62</v>
      </c>
      <c r="I27" s="142"/>
    </row>
    <row r="28" spans="2:9" ht="11.25">
      <c r="B28" s="31" t="s">
        <v>9</v>
      </c>
      <c r="C28" s="32">
        <v>40725</v>
      </c>
      <c r="D28" s="54">
        <v>26.47</v>
      </c>
      <c r="E28" s="54">
        <v>11.36</v>
      </c>
      <c r="F28" s="54">
        <v>0.59</v>
      </c>
      <c r="G28" s="54">
        <v>38.42</v>
      </c>
      <c r="I28" s="142"/>
    </row>
    <row r="29" spans="2:9" ht="11.25">
      <c r="B29" s="31" t="s">
        <v>9</v>
      </c>
      <c r="C29" s="32">
        <v>40756</v>
      </c>
      <c r="D29" s="54">
        <v>26.35</v>
      </c>
      <c r="E29" s="54">
        <v>11.26</v>
      </c>
      <c r="F29" s="54">
        <v>0.6</v>
      </c>
      <c r="G29" s="54">
        <v>38.22</v>
      </c>
      <c r="I29" s="142"/>
    </row>
    <row r="30" spans="2:9" ht="11.25">
      <c r="B30" s="31" t="s">
        <v>9</v>
      </c>
      <c r="C30" s="32">
        <v>40787</v>
      </c>
      <c r="D30" s="54">
        <v>24.34</v>
      </c>
      <c r="E30" s="54">
        <v>11.37</v>
      </c>
      <c r="F30" s="54">
        <v>0.62</v>
      </c>
      <c r="G30" s="54">
        <v>36.34</v>
      </c>
      <c r="I30" s="142"/>
    </row>
    <row r="31" spans="2:9" ht="11.25">
      <c r="B31" s="31" t="s">
        <v>9</v>
      </c>
      <c r="C31" s="32">
        <v>40817</v>
      </c>
      <c r="D31" s="54">
        <v>25.5</v>
      </c>
      <c r="E31" s="54">
        <v>11.33</v>
      </c>
      <c r="F31" s="54">
        <v>0.6</v>
      </c>
      <c r="G31" s="54">
        <v>37.44</v>
      </c>
      <c r="I31" s="142"/>
    </row>
    <row r="32" spans="2:9" ht="11.25">
      <c r="B32" s="31" t="s">
        <v>9</v>
      </c>
      <c r="C32" s="32">
        <v>40848</v>
      </c>
      <c r="D32" s="54">
        <v>24.64</v>
      </c>
      <c r="E32" s="54">
        <v>11.37</v>
      </c>
      <c r="F32" s="54">
        <v>0.6</v>
      </c>
      <c r="G32" s="54">
        <v>36.6</v>
      </c>
      <c r="I32" s="142"/>
    </row>
    <row r="33" spans="2:9" ht="11.25">
      <c r="B33" s="28" t="s">
        <v>9</v>
      </c>
      <c r="C33" s="29">
        <v>40878</v>
      </c>
      <c r="D33" s="55">
        <v>24.3588847785414</v>
      </c>
      <c r="E33" s="55">
        <v>11.4492810705258</v>
      </c>
      <c r="F33" s="55">
        <v>0.60366259030298</v>
      </c>
      <c r="G33" s="55">
        <v>36.4118284393702</v>
      </c>
      <c r="I33" s="142"/>
    </row>
    <row r="34" spans="2:9" ht="11.25">
      <c r="B34" s="31" t="s">
        <v>87</v>
      </c>
      <c r="C34" s="32">
        <v>40909</v>
      </c>
      <c r="D34" s="54">
        <v>25.3121021279146</v>
      </c>
      <c r="E34" s="54">
        <v>11.2780677121477</v>
      </c>
      <c r="F34" s="54">
        <v>0.585404838576337</v>
      </c>
      <c r="G34" s="54">
        <v>37.1755746786386</v>
      </c>
      <c r="I34" s="142"/>
    </row>
    <row r="35" spans="2:9" ht="11.25">
      <c r="B35" s="31" t="s">
        <v>9</v>
      </c>
      <c r="C35" s="32">
        <v>40940</v>
      </c>
      <c r="D35" s="54">
        <v>25.7679930365894</v>
      </c>
      <c r="E35" s="54">
        <v>11.231666968794</v>
      </c>
      <c r="F35" s="54">
        <v>0.573518331931788</v>
      </c>
      <c r="G35" s="54">
        <v>37.5731783373152</v>
      </c>
      <c r="I35" s="142"/>
    </row>
    <row r="36" spans="2:9" ht="11.25">
      <c r="B36" s="31" t="s">
        <v>9</v>
      </c>
      <c r="C36" s="32">
        <v>40969</v>
      </c>
      <c r="D36" s="54">
        <v>24.7918144964406</v>
      </c>
      <c r="E36" s="54">
        <v>11.1319349262564</v>
      </c>
      <c r="F36" s="54">
        <v>0.575126856443035</v>
      </c>
      <c r="G36" s="54">
        <v>36.49887627914</v>
      </c>
      <c r="I36" s="142"/>
    </row>
    <row r="37" spans="2:9" ht="11.25">
      <c r="B37" s="31" t="s">
        <v>9</v>
      </c>
      <c r="C37" s="32">
        <v>41000</v>
      </c>
      <c r="D37" s="54">
        <v>23.9976425011717</v>
      </c>
      <c r="E37" s="54">
        <v>11.1515314825301</v>
      </c>
      <c r="F37" s="54">
        <v>0.584049788589248</v>
      </c>
      <c r="G37" s="54">
        <v>35.733223772291</v>
      </c>
      <c r="I37" s="142"/>
    </row>
    <row r="38" spans="2:9" ht="11.25">
      <c r="B38" s="31" t="s">
        <v>9</v>
      </c>
      <c r="C38" s="32">
        <v>41030</v>
      </c>
      <c r="D38" s="54">
        <v>23.1433159656499</v>
      </c>
      <c r="E38" s="54">
        <v>11.2867020896318</v>
      </c>
      <c r="F38" s="54">
        <v>0.600082626825803</v>
      </c>
      <c r="G38" s="54">
        <v>35.0301006821074</v>
      </c>
      <c r="I38" s="142"/>
    </row>
    <row r="39" spans="2:9" ht="11.25">
      <c r="B39" s="31" t="s">
        <v>9</v>
      </c>
      <c r="C39" s="32">
        <v>41061</v>
      </c>
      <c r="D39" s="54">
        <v>23.1919592554748</v>
      </c>
      <c r="E39" s="54">
        <v>11.4198419627023</v>
      </c>
      <c r="F39" s="54">
        <v>0.577507393919513</v>
      </c>
      <c r="G39" s="54">
        <v>35.1893086120965</v>
      </c>
      <c r="I39" s="142"/>
    </row>
    <row r="40" spans="2:9" ht="11.25">
      <c r="B40" s="31" t="s">
        <v>9</v>
      </c>
      <c r="C40" s="32">
        <v>41091</v>
      </c>
      <c r="D40" s="54">
        <v>22.9861742919506</v>
      </c>
      <c r="E40" s="54">
        <v>11.4871542654987</v>
      </c>
      <c r="F40" s="54">
        <v>0.567634400662208</v>
      </c>
      <c r="G40" s="54">
        <v>35.0409629581116</v>
      </c>
      <c r="I40" s="142"/>
    </row>
    <row r="41" spans="2:9" ht="11.25">
      <c r="B41" s="31" t="s">
        <v>9</v>
      </c>
      <c r="C41" s="32">
        <v>41122</v>
      </c>
      <c r="D41" s="54">
        <v>23.0916068867796</v>
      </c>
      <c r="E41" s="54">
        <v>11.5852864735913</v>
      </c>
      <c r="F41" s="54">
        <v>0.557241494739005</v>
      </c>
      <c r="G41" s="54">
        <v>35.2341348551098</v>
      </c>
      <c r="I41" s="142"/>
    </row>
    <row r="42" spans="2:9" ht="11.25">
      <c r="B42" s="31" t="s">
        <v>9</v>
      </c>
      <c r="C42" s="32">
        <v>41153</v>
      </c>
      <c r="D42" s="54">
        <v>23.0503169205344</v>
      </c>
      <c r="E42" s="54">
        <v>11.6995874817648</v>
      </c>
      <c r="F42" s="54">
        <v>0.569640143216193</v>
      </c>
      <c r="G42" s="54">
        <v>35.3195445455154</v>
      </c>
      <c r="I42" s="142"/>
    </row>
    <row r="43" spans="2:9" ht="11.25">
      <c r="B43" s="28" t="s">
        <v>9</v>
      </c>
      <c r="C43" s="29">
        <v>41183</v>
      </c>
      <c r="D43" s="55">
        <v>22.9258875557341</v>
      </c>
      <c r="E43" s="55">
        <v>11.7191970126933</v>
      </c>
      <c r="F43" s="55">
        <v>0.57035786680724</v>
      </c>
      <c r="G43" s="55">
        <v>35.2154424352346</v>
      </c>
      <c r="I43" s="142"/>
    </row>
    <row r="44" spans="3:9" ht="15" customHeight="1">
      <c r="C44" s="34" t="s">
        <v>34</v>
      </c>
      <c r="I44" s="142"/>
    </row>
    <row r="45" spans="3:9" ht="11.25">
      <c r="C45" s="56" t="s">
        <v>47</v>
      </c>
      <c r="I45" s="142"/>
    </row>
    <row r="46" ht="11.25">
      <c r="I46" s="142"/>
    </row>
    <row r="47" ht="11.25">
      <c r="I47" s="142"/>
    </row>
    <row r="48" ht="11.25">
      <c r="I48" s="142"/>
    </row>
    <row r="49" ht="11.25">
      <c r="I49" s="142"/>
    </row>
    <row r="50" ht="11.25">
      <c r="I50" s="142"/>
    </row>
    <row r="51" ht="11.25">
      <c r="I51" s="142"/>
    </row>
    <row r="52" ht="11.25">
      <c r="I52" s="142"/>
    </row>
    <row r="53" ht="11.25">
      <c r="I53" s="142"/>
    </row>
    <row r="54" ht="11.25">
      <c r="I54" s="142"/>
    </row>
    <row r="55" ht="11.25">
      <c r="I55" s="142"/>
    </row>
  </sheetData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zoomScaleSheetLayoutView="75" workbookViewId="0" topLeftCell="A1">
      <selection activeCell="N9" sqref="N9:N44"/>
    </sheetView>
  </sheetViews>
  <sheetFormatPr defaultColWidth="9.140625" defaultRowHeight="12.75"/>
  <cols>
    <col min="1" max="1" width="3.7109375" style="19" customWidth="1"/>
    <col min="2" max="2" width="4.421875" style="48" bestFit="1" customWidth="1"/>
    <col min="3" max="3" width="13.00390625" style="19" customWidth="1"/>
    <col min="4" max="7" width="10.7109375" style="19" customWidth="1"/>
    <col min="8" max="8" width="2.57421875" style="19" customWidth="1"/>
    <col min="9" max="13" width="10.7109375" style="19" customWidth="1"/>
    <col min="14" max="16384" width="11.421875" style="19" customWidth="1"/>
  </cols>
  <sheetData>
    <row r="1" spans="2:13" ht="12.75">
      <c r="B1" s="76" t="s">
        <v>85</v>
      </c>
      <c r="H1" s="77"/>
      <c r="M1" s="77" t="str">
        <f>'Tab 1'!$M$1</f>
        <v>Carta de Conjuntura | dez 2012</v>
      </c>
    </row>
    <row r="3" ht="11.25">
      <c r="C3" s="15" t="s">
        <v>83</v>
      </c>
    </row>
    <row r="4" ht="11.25">
      <c r="C4" s="15" t="s">
        <v>48</v>
      </c>
    </row>
    <row r="5" ht="11.25">
      <c r="C5" s="50" t="s">
        <v>46</v>
      </c>
    </row>
    <row r="6" ht="11.25">
      <c r="C6" s="50"/>
    </row>
    <row r="7" spans="2:13" ht="11.25">
      <c r="B7" s="57"/>
      <c r="C7" s="138" t="s">
        <v>0</v>
      </c>
      <c r="D7" s="139" t="s">
        <v>49</v>
      </c>
      <c r="E7" s="139"/>
      <c r="F7" s="139"/>
      <c r="G7" s="139"/>
      <c r="H7" s="58"/>
      <c r="I7" s="139" t="s">
        <v>50</v>
      </c>
      <c r="J7" s="139"/>
      <c r="K7" s="139"/>
      <c r="L7" s="139"/>
      <c r="M7" s="59" t="s">
        <v>19</v>
      </c>
    </row>
    <row r="8" spans="2:13" ht="23.25" thickBot="1">
      <c r="B8" s="60"/>
      <c r="C8" s="137"/>
      <c r="D8" s="53" t="s">
        <v>43</v>
      </c>
      <c r="E8" s="53" t="s">
        <v>44</v>
      </c>
      <c r="F8" s="53" t="s">
        <v>45</v>
      </c>
      <c r="G8" s="53" t="s">
        <v>19</v>
      </c>
      <c r="H8" s="61"/>
      <c r="I8" s="53" t="s">
        <v>43</v>
      </c>
      <c r="J8" s="53" t="s">
        <v>44</v>
      </c>
      <c r="K8" s="53" t="s">
        <v>45</v>
      </c>
      <c r="L8" s="53" t="s">
        <v>19</v>
      </c>
      <c r="M8" s="61"/>
    </row>
    <row r="9" spans="2:14" ht="12" thickTop="1">
      <c r="B9" s="125" t="s">
        <v>70</v>
      </c>
      <c r="C9" s="126">
        <v>40118</v>
      </c>
      <c r="D9" s="129">
        <v>38.75</v>
      </c>
      <c r="E9" s="129">
        <v>12.22</v>
      </c>
      <c r="F9" s="129">
        <v>0.59</v>
      </c>
      <c r="G9" s="129">
        <v>51.56</v>
      </c>
      <c r="H9" s="130"/>
      <c r="I9" s="129">
        <v>-9.77</v>
      </c>
      <c r="J9" s="129">
        <v>0.5</v>
      </c>
      <c r="K9" s="129">
        <v>0.13</v>
      </c>
      <c r="L9" s="129">
        <v>-9.14</v>
      </c>
      <c r="M9" s="129">
        <v>42.42</v>
      </c>
      <c r="N9" s="62"/>
    </row>
    <row r="10" spans="2:14" ht="11.25">
      <c r="B10" s="28" t="s">
        <v>9</v>
      </c>
      <c r="C10" s="29">
        <v>40148</v>
      </c>
      <c r="D10" s="63">
        <v>38.46</v>
      </c>
      <c r="E10" s="63">
        <v>12.04</v>
      </c>
      <c r="F10" s="63">
        <v>0.6</v>
      </c>
      <c r="G10" s="63">
        <v>51.1</v>
      </c>
      <c r="H10" s="64"/>
      <c r="I10" s="63">
        <v>-9.67</v>
      </c>
      <c r="J10" s="63">
        <v>0.51</v>
      </c>
      <c r="K10" s="63">
        <v>0.13</v>
      </c>
      <c r="L10" s="63">
        <v>-9.03</v>
      </c>
      <c r="M10" s="63">
        <v>42.07</v>
      </c>
      <c r="N10" s="62"/>
    </row>
    <row r="11" spans="2:14" ht="11.25">
      <c r="B11" s="31" t="s">
        <v>71</v>
      </c>
      <c r="C11" s="32">
        <v>40179</v>
      </c>
      <c r="D11" s="62">
        <v>38.02</v>
      </c>
      <c r="E11" s="62">
        <v>11.87</v>
      </c>
      <c r="F11" s="62">
        <v>0.61</v>
      </c>
      <c r="G11" s="62">
        <v>50.5</v>
      </c>
      <c r="I11" s="62">
        <v>-10.45</v>
      </c>
      <c r="J11" s="62">
        <v>0.54</v>
      </c>
      <c r="K11" s="62">
        <v>0.14</v>
      </c>
      <c r="L11" s="62">
        <v>-9.77</v>
      </c>
      <c r="M11" s="62">
        <v>40.73</v>
      </c>
      <c r="N11" s="62"/>
    </row>
    <row r="12" spans="2:14" ht="11.25">
      <c r="B12" s="31" t="s">
        <v>9</v>
      </c>
      <c r="C12" s="32">
        <v>40210</v>
      </c>
      <c r="D12" s="62">
        <v>37.95</v>
      </c>
      <c r="E12" s="62">
        <v>11.79</v>
      </c>
      <c r="F12" s="62">
        <v>0.59</v>
      </c>
      <c r="G12" s="62">
        <v>50.33</v>
      </c>
      <c r="I12" s="62">
        <v>-10.04</v>
      </c>
      <c r="J12" s="62">
        <v>0.52</v>
      </c>
      <c r="K12" s="62">
        <v>0.12</v>
      </c>
      <c r="L12" s="62">
        <v>-9.39</v>
      </c>
      <c r="M12" s="62">
        <v>40.94</v>
      </c>
      <c r="N12" s="62"/>
    </row>
    <row r="13" spans="2:14" ht="11.25">
      <c r="B13" s="31" t="s">
        <v>9</v>
      </c>
      <c r="C13" s="32">
        <v>40238</v>
      </c>
      <c r="D13" s="62">
        <v>38.07</v>
      </c>
      <c r="E13" s="62">
        <v>11.71</v>
      </c>
      <c r="F13" s="62">
        <v>0.57</v>
      </c>
      <c r="G13" s="62">
        <v>50.35</v>
      </c>
      <c r="I13" s="62">
        <v>-9.9</v>
      </c>
      <c r="J13" s="62">
        <v>0.5</v>
      </c>
      <c r="K13" s="62">
        <v>0.11</v>
      </c>
      <c r="L13" s="62">
        <v>-9.28</v>
      </c>
      <c r="M13" s="62">
        <v>41.07</v>
      </c>
      <c r="N13" s="62"/>
    </row>
    <row r="14" spans="2:14" ht="11.25">
      <c r="B14" s="31" t="s">
        <v>9</v>
      </c>
      <c r="C14" s="32">
        <v>40269</v>
      </c>
      <c r="D14" s="62">
        <v>37.56</v>
      </c>
      <c r="E14" s="62">
        <v>11.58</v>
      </c>
      <c r="F14" s="62">
        <v>0.57</v>
      </c>
      <c r="G14" s="62">
        <v>49.71</v>
      </c>
      <c r="I14" s="62">
        <v>-9.66</v>
      </c>
      <c r="J14" s="62">
        <v>0.49</v>
      </c>
      <c r="K14" s="62">
        <v>0.11</v>
      </c>
      <c r="L14" s="62">
        <v>-9.06</v>
      </c>
      <c r="M14" s="62">
        <v>40.65</v>
      </c>
      <c r="N14" s="62"/>
    </row>
    <row r="15" spans="2:14" ht="11.25">
      <c r="B15" s="31" t="s">
        <v>9</v>
      </c>
      <c r="C15" s="32">
        <v>40299</v>
      </c>
      <c r="D15" s="62">
        <v>37.61</v>
      </c>
      <c r="E15" s="62">
        <v>11.46</v>
      </c>
      <c r="F15" s="62">
        <v>0.56</v>
      </c>
      <c r="G15" s="62">
        <v>49.62</v>
      </c>
      <c r="I15" s="62">
        <v>-10.18</v>
      </c>
      <c r="J15" s="62">
        <v>0.54</v>
      </c>
      <c r="K15" s="62">
        <v>0.13</v>
      </c>
      <c r="L15" s="62">
        <v>-9.51</v>
      </c>
      <c r="M15" s="62">
        <v>40.11</v>
      </c>
      <c r="N15" s="62"/>
    </row>
    <row r="16" spans="2:14" ht="11.25">
      <c r="B16" s="31" t="s">
        <v>9</v>
      </c>
      <c r="C16" s="32">
        <v>40330</v>
      </c>
      <c r="D16" s="62">
        <v>37.42</v>
      </c>
      <c r="E16" s="62">
        <v>11.48</v>
      </c>
      <c r="F16" s="62">
        <v>0.56</v>
      </c>
      <c r="G16" s="62">
        <v>49.46</v>
      </c>
      <c r="I16" s="62">
        <v>-10.14</v>
      </c>
      <c r="J16" s="62">
        <v>0.54</v>
      </c>
      <c r="K16" s="62">
        <v>0.12</v>
      </c>
      <c r="L16" s="62">
        <v>-9.48</v>
      </c>
      <c r="M16" s="62">
        <v>39.98</v>
      </c>
      <c r="N16" s="62"/>
    </row>
    <row r="17" spans="2:14" ht="11.25">
      <c r="B17" s="31" t="s">
        <v>9</v>
      </c>
      <c r="C17" s="32">
        <v>40360</v>
      </c>
      <c r="D17" s="62">
        <v>37.41</v>
      </c>
      <c r="E17" s="62">
        <v>11.39</v>
      </c>
      <c r="F17" s="62">
        <v>0.56</v>
      </c>
      <c r="G17" s="62">
        <v>49.36</v>
      </c>
      <c r="I17" s="62">
        <v>-9.92</v>
      </c>
      <c r="J17" s="62">
        <v>0.53</v>
      </c>
      <c r="K17" s="62">
        <v>0.12</v>
      </c>
      <c r="L17" s="62">
        <v>-9.28</v>
      </c>
      <c r="M17" s="62">
        <v>40.08</v>
      </c>
      <c r="N17" s="62"/>
    </row>
    <row r="18" spans="2:14" ht="11.25">
      <c r="B18" s="31" t="s">
        <v>9</v>
      </c>
      <c r="C18" s="32">
        <v>40391</v>
      </c>
      <c r="D18" s="62">
        <v>37.35</v>
      </c>
      <c r="E18" s="62">
        <v>11.23</v>
      </c>
      <c r="F18" s="62">
        <v>0.54</v>
      </c>
      <c r="G18" s="62">
        <v>49.13</v>
      </c>
      <c r="I18" s="62">
        <v>-9.95</v>
      </c>
      <c r="J18" s="62">
        <v>0.58</v>
      </c>
      <c r="K18" s="62">
        <v>0.12</v>
      </c>
      <c r="L18" s="62">
        <v>-9.26</v>
      </c>
      <c r="M18" s="62">
        <v>39.87</v>
      </c>
      <c r="N18" s="62"/>
    </row>
    <row r="19" spans="2:14" ht="11.25">
      <c r="B19" s="31" t="s">
        <v>9</v>
      </c>
      <c r="C19" s="32">
        <v>40422</v>
      </c>
      <c r="D19" s="62">
        <v>37.03</v>
      </c>
      <c r="E19" s="62">
        <v>11.24</v>
      </c>
      <c r="F19" s="62">
        <v>0.52</v>
      </c>
      <c r="G19" s="62">
        <v>48.78</v>
      </c>
      <c r="I19" s="62">
        <v>-10.1</v>
      </c>
      <c r="J19" s="62">
        <v>0.55</v>
      </c>
      <c r="K19" s="62">
        <v>0.11</v>
      </c>
      <c r="L19" s="62">
        <v>-9.43</v>
      </c>
      <c r="M19" s="62">
        <v>39.35</v>
      </c>
      <c r="N19" s="62"/>
    </row>
    <row r="20" spans="2:14" ht="11.25">
      <c r="B20" s="31" t="s">
        <v>9</v>
      </c>
      <c r="C20" s="32">
        <v>40452</v>
      </c>
      <c r="D20" s="62">
        <v>36.98</v>
      </c>
      <c r="E20" s="62">
        <v>11.2</v>
      </c>
      <c r="F20" s="62">
        <v>0.51</v>
      </c>
      <c r="G20" s="62">
        <v>48.69</v>
      </c>
      <c r="I20" s="62">
        <v>-10.47</v>
      </c>
      <c r="J20" s="62">
        <v>0.55</v>
      </c>
      <c r="K20" s="62">
        <v>0.12</v>
      </c>
      <c r="L20" s="62">
        <v>-9.81</v>
      </c>
      <c r="M20" s="62">
        <v>38.88</v>
      </c>
      <c r="N20" s="62"/>
    </row>
    <row r="21" spans="2:14" ht="11.25">
      <c r="B21" s="31" t="s">
        <v>9</v>
      </c>
      <c r="C21" s="32">
        <v>40483</v>
      </c>
      <c r="D21" s="62">
        <v>36.95</v>
      </c>
      <c r="E21" s="62">
        <v>11.15</v>
      </c>
      <c r="F21" s="62">
        <v>0.51</v>
      </c>
      <c r="G21" s="62">
        <v>48.61</v>
      </c>
      <c r="I21" s="62">
        <v>-10.51</v>
      </c>
      <c r="J21" s="62">
        <v>0.56</v>
      </c>
      <c r="K21" s="62">
        <v>0.11</v>
      </c>
      <c r="L21" s="62">
        <v>-9.83</v>
      </c>
      <c r="M21" s="62">
        <v>38.78</v>
      </c>
      <c r="N21" s="62"/>
    </row>
    <row r="22" spans="2:14" ht="11.25">
      <c r="B22" s="28" t="s">
        <v>9</v>
      </c>
      <c r="C22" s="29">
        <v>40513</v>
      </c>
      <c r="D22" s="63">
        <v>36.8</v>
      </c>
      <c r="E22" s="63">
        <v>11.38</v>
      </c>
      <c r="F22" s="63">
        <v>0.51</v>
      </c>
      <c r="G22" s="63">
        <v>48.69</v>
      </c>
      <c r="H22" s="64"/>
      <c r="I22" s="63">
        <v>-10.25</v>
      </c>
      <c r="J22" s="63">
        <v>0.58</v>
      </c>
      <c r="K22" s="63">
        <v>0.13</v>
      </c>
      <c r="L22" s="63">
        <v>-9.54</v>
      </c>
      <c r="M22" s="63">
        <v>39.15</v>
      </c>
      <c r="N22" s="62"/>
    </row>
    <row r="23" spans="2:14" ht="11.25">
      <c r="B23" s="31" t="s">
        <v>74</v>
      </c>
      <c r="C23" s="32">
        <v>40544</v>
      </c>
      <c r="D23" s="62">
        <v>36.93</v>
      </c>
      <c r="E23" s="62">
        <v>11.25</v>
      </c>
      <c r="F23" s="62">
        <v>0.53</v>
      </c>
      <c r="G23" s="62">
        <v>48.71</v>
      </c>
      <c r="I23" s="62">
        <v>-10.65</v>
      </c>
      <c r="J23" s="62">
        <v>0.58</v>
      </c>
      <c r="K23" s="62">
        <v>0.13</v>
      </c>
      <c r="L23" s="62">
        <v>-9.95</v>
      </c>
      <c r="M23" s="62">
        <v>38.76</v>
      </c>
      <c r="N23" s="62"/>
    </row>
    <row r="24" spans="2:14" ht="11.25">
      <c r="B24" s="31" t="s">
        <v>9</v>
      </c>
      <c r="C24" s="32">
        <v>40575</v>
      </c>
      <c r="D24" s="62">
        <v>37.3</v>
      </c>
      <c r="E24" s="62">
        <v>11.18</v>
      </c>
      <c r="F24" s="62">
        <v>0.52</v>
      </c>
      <c r="G24" s="62">
        <v>49</v>
      </c>
      <c r="I24" s="62">
        <v>-10.93</v>
      </c>
      <c r="J24" s="62">
        <v>0.57</v>
      </c>
      <c r="K24" s="62">
        <v>0.12</v>
      </c>
      <c r="L24" s="62">
        <v>-10.24</v>
      </c>
      <c r="M24" s="62">
        <v>38.76</v>
      </c>
      <c r="N24" s="62"/>
    </row>
    <row r="25" spans="2:14" ht="11.25">
      <c r="B25" s="31" t="s">
        <v>9</v>
      </c>
      <c r="C25" s="32">
        <v>40603</v>
      </c>
      <c r="D25" s="62">
        <v>37.57</v>
      </c>
      <c r="E25" s="62">
        <v>11.15</v>
      </c>
      <c r="F25" s="62">
        <v>0.53</v>
      </c>
      <c r="G25" s="62">
        <v>49.25</v>
      </c>
      <c r="I25" s="62">
        <v>-11.05</v>
      </c>
      <c r="J25" s="62">
        <v>0.56</v>
      </c>
      <c r="K25" s="62">
        <v>0.12</v>
      </c>
      <c r="L25" s="62">
        <v>-10.37</v>
      </c>
      <c r="M25" s="62">
        <v>38.88</v>
      </c>
      <c r="N25" s="62"/>
    </row>
    <row r="26" spans="2:14" ht="11.25">
      <c r="B26" s="31" t="s">
        <v>9</v>
      </c>
      <c r="C26" s="32">
        <v>40634</v>
      </c>
      <c r="D26" s="62">
        <v>37.55</v>
      </c>
      <c r="E26" s="62">
        <v>11.11</v>
      </c>
      <c r="F26" s="62">
        <v>0.52</v>
      </c>
      <c r="G26" s="62">
        <v>49.18</v>
      </c>
      <c r="I26" s="62">
        <v>-11.01</v>
      </c>
      <c r="J26" s="62">
        <v>0.54</v>
      </c>
      <c r="K26" s="62">
        <v>0.12</v>
      </c>
      <c r="L26" s="62">
        <v>-10.35</v>
      </c>
      <c r="M26" s="62">
        <v>38.83</v>
      </c>
      <c r="N26" s="62"/>
    </row>
    <row r="27" spans="2:14" ht="11.25">
      <c r="B27" s="31" t="s">
        <v>9</v>
      </c>
      <c r="C27" s="32">
        <v>40664</v>
      </c>
      <c r="D27" s="62">
        <v>37.7</v>
      </c>
      <c r="E27" s="62">
        <v>11.03</v>
      </c>
      <c r="F27" s="62">
        <v>0.52</v>
      </c>
      <c r="G27" s="62">
        <v>49.26</v>
      </c>
      <c r="I27" s="62">
        <v>-11.16</v>
      </c>
      <c r="J27" s="62">
        <v>0.54</v>
      </c>
      <c r="K27" s="62">
        <v>0.11</v>
      </c>
      <c r="L27" s="62">
        <v>-10.5</v>
      </c>
      <c r="M27" s="62">
        <v>38.76</v>
      </c>
      <c r="N27" s="62"/>
    </row>
    <row r="28" spans="2:14" ht="11.25">
      <c r="B28" s="31" t="s">
        <v>9</v>
      </c>
      <c r="C28" s="32">
        <v>40695</v>
      </c>
      <c r="D28" s="62">
        <v>37.71</v>
      </c>
      <c r="E28" s="62">
        <v>10.9</v>
      </c>
      <c r="F28" s="62">
        <v>0.51</v>
      </c>
      <c r="G28" s="62">
        <v>49.12</v>
      </c>
      <c r="I28" s="62">
        <v>-11.14</v>
      </c>
      <c r="J28" s="62">
        <v>0.54</v>
      </c>
      <c r="K28" s="62">
        <v>0.11</v>
      </c>
      <c r="L28" s="62">
        <v>-10.5</v>
      </c>
      <c r="M28" s="62">
        <v>38.62</v>
      </c>
      <c r="N28" s="62"/>
    </row>
    <row r="29" spans="2:14" ht="11.25">
      <c r="B29" s="31" t="s">
        <v>9</v>
      </c>
      <c r="C29" s="32">
        <v>40725</v>
      </c>
      <c r="D29" s="62">
        <v>37.9</v>
      </c>
      <c r="E29" s="62">
        <v>10.83</v>
      </c>
      <c r="F29" s="62">
        <v>0.48</v>
      </c>
      <c r="G29" s="62">
        <v>49.21</v>
      </c>
      <c r="I29" s="62">
        <v>-11.42</v>
      </c>
      <c r="J29" s="62">
        <v>0.53</v>
      </c>
      <c r="K29" s="62">
        <v>0.11</v>
      </c>
      <c r="L29" s="62">
        <v>-10.79</v>
      </c>
      <c r="M29" s="62">
        <v>38.42</v>
      </c>
      <c r="N29" s="62"/>
    </row>
    <row r="30" spans="2:14" ht="11.25">
      <c r="B30" s="31" t="s">
        <v>9</v>
      </c>
      <c r="C30" s="32">
        <v>40756</v>
      </c>
      <c r="D30" s="62">
        <v>38.21</v>
      </c>
      <c r="E30" s="62">
        <v>10.72</v>
      </c>
      <c r="F30" s="62">
        <v>0.49</v>
      </c>
      <c r="G30" s="62">
        <v>49.42</v>
      </c>
      <c r="I30" s="62">
        <v>-11.86</v>
      </c>
      <c r="J30" s="62">
        <v>0.54</v>
      </c>
      <c r="K30" s="62">
        <v>0.12</v>
      </c>
      <c r="L30" s="62">
        <v>-11.2</v>
      </c>
      <c r="M30" s="62">
        <v>38.22</v>
      </c>
      <c r="N30" s="62"/>
    </row>
    <row r="31" spans="2:14" ht="11.25">
      <c r="B31" s="31" t="s">
        <v>9</v>
      </c>
      <c r="C31" s="32">
        <v>40787</v>
      </c>
      <c r="D31" s="62">
        <v>38.03</v>
      </c>
      <c r="E31" s="62">
        <v>10.75</v>
      </c>
      <c r="F31" s="62">
        <v>0.49</v>
      </c>
      <c r="G31" s="62">
        <v>49.26</v>
      </c>
      <c r="I31" s="62">
        <v>-13.68</v>
      </c>
      <c r="J31" s="62">
        <v>0.63</v>
      </c>
      <c r="K31" s="62">
        <v>0.13</v>
      </c>
      <c r="L31" s="62">
        <v>-12.92</v>
      </c>
      <c r="M31" s="62">
        <v>36.34</v>
      </c>
      <c r="N31" s="62"/>
    </row>
    <row r="32" spans="2:14" ht="11.25">
      <c r="B32" s="31" t="s">
        <v>9</v>
      </c>
      <c r="C32" s="32">
        <v>40817</v>
      </c>
      <c r="D32" s="62">
        <v>38.11</v>
      </c>
      <c r="E32" s="62">
        <v>10.76</v>
      </c>
      <c r="F32" s="62">
        <v>0.48</v>
      </c>
      <c r="G32" s="62">
        <v>49.35</v>
      </c>
      <c r="I32" s="62">
        <v>-12.6</v>
      </c>
      <c r="J32" s="62">
        <v>0.57</v>
      </c>
      <c r="K32" s="62">
        <v>0.12</v>
      </c>
      <c r="L32" s="62">
        <v>-11.91</v>
      </c>
      <c r="M32" s="62">
        <v>37.44</v>
      </c>
      <c r="N32" s="62"/>
    </row>
    <row r="33" spans="2:14" ht="11.25">
      <c r="B33" s="31" t="s">
        <v>9</v>
      </c>
      <c r="C33" s="32">
        <v>40848</v>
      </c>
      <c r="D33" s="62">
        <v>38.02</v>
      </c>
      <c r="E33" s="62">
        <v>10.72</v>
      </c>
      <c r="F33" s="62">
        <v>0.47</v>
      </c>
      <c r="G33" s="62">
        <v>49.21</v>
      </c>
      <c r="I33" s="62">
        <v>-13.38</v>
      </c>
      <c r="J33" s="62">
        <v>0.64</v>
      </c>
      <c r="K33" s="62">
        <v>0.12</v>
      </c>
      <c r="L33" s="62">
        <v>-12.61</v>
      </c>
      <c r="M33" s="62">
        <v>36.6</v>
      </c>
      <c r="N33" s="62"/>
    </row>
    <row r="34" spans="2:14" ht="11.25">
      <c r="B34" s="28" t="s">
        <v>9</v>
      </c>
      <c r="C34" s="29">
        <v>40878</v>
      </c>
      <c r="D34" s="63">
        <v>38.1687992420567</v>
      </c>
      <c r="E34" s="63">
        <v>10.7655936602006</v>
      </c>
      <c r="F34" s="63">
        <v>0.474447208568672</v>
      </c>
      <c r="G34" s="63">
        <v>49.4088401108259</v>
      </c>
      <c r="H34" s="64"/>
      <c r="I34" s="63">
        <v>-13.8099144635153</v>
      </c>
      <c r="J34" s="63">
        <v>0.683687410325204</v>
      </c>
      <c r="K34" s="63">
        <v>0.129215381734308</v>
      </c>
      <c r="L34" s="63">
        <v>-12.9970116714558</v>
      </c>
      <c r="M34" s="63">
        <v>36.4118284393701</v>
      </c>
      <c r="N34" s="62"/>
    </row>
    <row r="35" spans="2:14" ht="11.25">
      <c r="B35" s="31" t="s">
        <v>87</v>
      </c>
      <c r="C35" s="32">
        <v>40909</v>
      </c>
      <c r="D35" s="62">
        <v>38.1887688308008</v>
      </c>
      <c r="E35" s="62">
        <v>10.6456097868219</v>
      </c>
      <c r="F35" s="62">
        <v>0.463432304515806</v>
      </c>
      <c r="G35" s="62">
        <v>49.2978109221385</v>
      </c>
      <c r="I35" s="62">
        <v>-12.8766667028862</v>
      </c>
      <c r="J35" s="62">
        <v>0.632457925325877</v>
      </c>
      <c r="K35" s="62">
        <v>0.121972534060531</v>
      </c>
      <c r="L35" s="62">
        <v>-12.1222362434998</v>
      </c>
      <c r="M35" s="62">
        <v>37.175574678638704</v>
      </c>
      <c r="N35" s="62"/>
    </row>
    <row r="36" spans="2:14" ht="11.25">
      <c r="B36" s="31" t="s">
        <v>9</v>
      </c>
      <c r="C36" s="32">
        <v>40940</v>
      </c>
      <c r="D36" s="62">
        <v>38.4489498841043</v>
      </c>
      <c r="E36" s="62">
        <v>10.6160069178231</v>
      </c>
      <c r="F36" s="62">
        <v>0.454738436802831</v>
      </c>
      <c r="G36" s="62">
        <v>49.5196952387303</v>
      </c>
      <c r="I36" s="62">
        <v>-12.6809568475149</v>
      </c>
      <c r="J36" s="62">
        <v>0.615660050970865</v>
      </c>
      <c r="K36" s="62">
        <v>0.118779895128957</v>
      </c>
      <c r="L36" s="62">
        <v>-11.9465169014151</v>
      </c>
      <c r="M36" s="62">
        <v>37.5731783373152</v>
      </c>
      <c r="N36" s="62"/>
    </row>
    <row r="37" spans="2:14" ht="11.25">
      <c r="B37" s="31" t="s">
        <v>9</v>
      </c>
      <c r="C37" s="32">
        <v>40969</v>
      </c>
      <c r="D37" s="62">
        <v>38.5505112732582</v>
      </c>
      <c r="E37" s="62">
        <v>10.4869763429089</v>
      </c>
      <c r="F37" s="62">
        <v>0.450906847828861</v>
      </c>
      <c r="G37" s="62">
        <v>49.488394463996</v>
      </c>
      <c r="I37" s="62">
        <v>-13.7586967768176</v>
      </c>
      <c r="J37" s="62">
        <v>0.644958583347497</v>
      </c>
      <c r="K37" s="62">
        <v>0.124220008614174</v>
      </c>
      <c r="L37" s="62">
        <v>-12.9895181848559</v>
      </c>
      <c r="M37" s="62">
        <v>36.498876279140106</v>
      </c>
      <c r="N37" s="62"/>
    </row>
    <row r="38" spans="2:14" ht="11.25">
      <c r="B38" s="31" t="s">
        <v>9</v>
      </c>
      <c r="C38" s="32">
        <v>41000</v>
      </c>
      <c r="D38" s="62">
        <v>38.5811550907816</v>
      </c>
      <c r="E38" s="62">
        <v>10.4839544705704</v>
      </c>
      <c r="F38" s="62">
        <v>0.45612950431652</v>
      </c>
      <c r="G38" s="62">
        <v>49.5212390656684</v>
      </c>
      <c r="I38" s="62">
        <v>-14.5835125896099</v>
      </c>
      <c r="J38" s="62">
        <v>0.667577011959738</v>
      </c>
      <c r="K38" s="62">
        <v>0.127920284272729</v>
      </c>
      <c r="L38" s="62">
        <v>-13.7880152933774</v>
      </c>
      <c r="M38" s="62">
        <v>35.733223772291</v>
      </c>
      <c r="N38" s="62"/>
    </row>
    <row r="39" spans="2:14" ht="11.25">
      <c r="B39" s="31" t="s">
        <v>9</v>
      </c>
      <c r="C39" s="32">
        <v>41030</v>
      </c>
      <c r="D39" s="62">
        <v>38.5879840951848</v>
      </c>
      <c r="E39" s="62">
        <v>10.5171871563014</v>
      </c>
      <c r="F39" s="62">
        <v>0.466530448313923</v>
      </c>
      <c r="G39" s="62">
        <v>49.5717016998001</v>
      </c>
      <c r="I39" s="62">
        <v>-15.4446681295349</v>
      </c>
      <c r="J39" s="62">
        <v>0.769514933330355</v>
      </c>
      <c r="K39" s="62">
        <v>0.13355217851188</v>
      </c>
      <c r="L39" s="62">
        <v>-14.5416010176927</v>
      </c>
      <c r="M39" s="62">
        <v>35.0301006821074</v>
      </c>
      <c r="N39" s="62"/>
    </row>
    <row r="40" spans="2:14" ht="11.25">
      <c r="B40" s="31" t="s">
        <v>9</v>
      </c>
      <c r="C40" s="32">
        <v>41061</v>
      </c>
      <c r="D40" s="62">
        <v>38.6530340974261</v>
      </c>
      <c r="E40" s="62">
        <v>10.6322902185497</v>
      </c>
      <c r="F40" s="62">
        <v>0.443749881910428</v>
      </c>
      <c r="G40" s="62">
        <v>49.7290741978862</v>
      </c>
      <c r="I40" s="62">
        <v>-15.4610748419513</v>
      </c>
      <c r="J40" s="62">
        <v>0.787551744152502</v>
      </c>
      <c r="K40" s="62">
        <v>0.133757512009085</v>
      </c>
      <c r="L40" s="62">
        <v>-14.5397655857897</v>
      </c>
      <c r="M40" s="62">
        <v>35.1893086120965</v>
      </c>
      <c r="N40" s="62"/>
    </row>
    <row r="41" spans="2:14" ht="11.25">
      <c r="B41" s="31" t="s">
        <v>9</v>
      </c>
      <c r="C41" s="32">
        <v>41091</v>
      </c>
      <c r="D41" s="62">
        <v>38.7096034295288</v>
      </c>
      <c r="E41" s="62">
        <v>10.6881631246508</v>
      </c>
      <c r="F41" s="62">
        <v>0.43187723241836</v>
      </c>
      <c r="G41" s="62">
        <v>49.829643786598</v>
      </c>
      <c r="I41" s="62">
        <v>-15.7234291375782</v>
      </c>
      <c r="J41" s="62">
        <v>0.798991140847913</v>
      </c>
      <c r="K41" s="62">
        <v>0.135757168243848</v>
      </c>
      <c r="L41" s="62">
        <v>-14.7886808284865</v>
      </c>
      <c r="M41" s="62">
        <v>35.0409629581115</v>
      </c>
      <c r="N41" s="62"/>
    </row>
    <row r="42" spans="2:14" ht="11.25">
      <c r="B42" s="31" t="s">
        <v>9</v>
      </c>
      <c r="C42" s="32">
        <v>41122</v>
      </c>
      <c r="D42" s="62">
        <v>38.6650740231037</v>
      </c>
      <c r="E42" s="62">
        <v>10.8060715729128</v>
      </c>
      <c r="F42" s="62">
        <v>0.424720113491389</v>
      </c>
      <c r="G42" s="62">
        <v>49.8958657095078</v>
      </c>
      <c r="I42" s="62">
        <v>-15.5734671363241</v>
      </c>
      <c r="J42" s="62">
        <v>0.779214900678489</v>
      </c>
      <c r="K42" s="62">
        <v>0.132521381247616</v>
      </c>
      <c r="L42" s="62">
        <v>-14.661730854398</v>
      </c>
      <c r="M42" s="62">
        <v>35.2341348551098</v>
      </c>
      <c r="N42" s="62"/>
    </row>
    <row r="43" spans="2:14" ht="11.25">
      <c r="B43" s="31" t="s">
        <v>9</v>
      </c>
      <c r="C43" s="32">
        <v>41153</v>
      </c>
      <c r="D43" s="62">
        <v>38.5492329227966</v>
      </c>
      <c r="E43" s="62">
        <v>10.9068236245678</v>
      </c>
      <c r="F43" s="62">
        <v>0.436993231373318</v>
      </c>
      <c r="G43" s="62">
        <v>49.8930497787377</v>
      </c>
      <c r="I43" s="62">
        <v>-15.4989160022621</v>
      </c>
      <c r="J43" s="62">
        <v>0.79276385719707</v>
      </c>
      <c r="K43" s="62">
        <v>0.132646911842875</v>
      </c>
      <c r="L43" s="62">
        <v>-14.5735052332222</v>
      </c>
      <c r="M43" s="62">
        <v>35.3195445455155</v>
      </c>
      <c r="N43" s="62"/>
    </row>
    <row r="44" spans="2:14" ht="11.25">
      <c r="B44" s="28" t="s">
        <v>9</v>
      </c>
      <c r="C44" s="29">
        <v>41183</v>
      </c>
      <c r="D44" s="63">
        <v>38.2757678922748</v>
      </c>
      <c r="E44" s="63">
        <v>10.9322432429704</v>
      </c>
      <c r="F44" s="63">
        <v>0.439391024820439</v>
      </c>
      <c r="G44" s="63">
        <v>49.6474021600656</v>
      </c>
      <c r="H44" s="64"/>
      <c r="I44" s="63">
        <v>-15.3498803365408</v>
      </c>
      <c r="J44" s="63">
        <v>0.786953769722941</v>
      </c>
      <c r="K44" s="63">
        <v>0.1309668419868</v>
      </c>
      <c r="L44" s="63">
        <v>-14.431959724831</v>
      </c>
      <c r="M44" s="63">
        <v>35.21544243523461</v>
      </c>
      <c r="N44" s="62"/>
    </row>
    <row r="45" ht="15" customHeight="1">
      <c r="C45" s="34" t="s">
        <v>34</v>
      </c>
    </row>
    <row r="46" ht="11.25">
      <c r="C46" s="56" t="s">
        <v>47</v>
      </c>
    </row>
    <row r="49" ht="11.25">
      <c r="C49" s="34"/>
    </row>
  </sheetData>
  <mergeCells count="3">
    <mergeCell ref="C7:C8"/>
    <mergeCell ref="I7:L7"/>
    <mergeCell ref="D7:G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2010-04-30T21:23:01Z</cp:lastPrinted>
  <dcterms:created xsi:type="dcterms:W3CDTF">2006-03-06T15:54:24Z</dcterms:created>
  <dcterms:modified xsi:type="dcterms:W3CDTF">2012-12-13T17:29:10Z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