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activeTab="0"/>
  </bookViews>
  <sheets>
    <sheet name="Índice" sheetId="1" r:id="rId1"/>
    <sheet name="Tab 1A" sheetId="2" r:id="rId2"/>
    <sheet name="Tab 1B" sheetId="3" r:id="rId3"/>
    <sheet name="Tab 1C" sheetId="4" r:id="rId4"/>
    <sheet name="Tab 1D" sheetId="5" r:id="rId5"/>
    <sheet name="Tab 1E" sheetId="6" r:id="rId6"/>
    <sheet name="Tab 1F" sheetId="7" r:id="rId7"/>
    <sheet name="Tab 1G" sheetId="8" r:id="rId8"/>
    <sheet name="Tab 1H" sheetId="9" r:id="rId9"/>
    <sheet name="Tab 1I" sheetId="10" r:id="rId10"/>
  </sheets>
  <definedNames>
    <definedName name="_xlnm.Print_Area" localSheetId="0">'Índice'!$B$1:$E$11</definedName>
    <definedName name="_xlnm.Print_Area" localSheetId="3">'Tab 1C'!$B$1:$J$27</definedName>
    <definedName name="_xlnm.Print_Area" localSheetId="4">'Tab 1D'!$B$1:$J$27</definedName>
    <definedName name="_xlnm.Print_Area" localSheetId="5">'Tab 1E'!$B$1:$K$27</definedName>
    <definedName name="_xlnm.Print_Area" localSheetId="6">'Tab 1F'!$B$1:$I$26</definedName>
    <definedName name="_xlnm.Print_Area" localSheetId="7">'Tab 1G'!$B$1:$I$26</definedName>
    <definedName name="_xlnm.Print_Area" localSheetId="8">'Tab 1H'!$B$1:$I$27</definedName>
    <definedName name="_xlnm.Print_Area" localSheetId="9">'Tab 1I'!$B$1:$I$27</definedName>
    <definedName name="_xlnm.Print_Titles" localSheetId="1">'Tab 1A'!$13:$13</definedName>
    <definedName name="_xlnm.Print_Titles" localSheetId="2">'Tab 1B'!$12:$12</definedName>
    <definedName name="Títulos_impressão_IM" localSheetId="1">'Tab 1A'!$13:$13</definedName>
    <definedName name="Títulos_impressão_IM" localSheetId="2">'Tab 1B'!$12:$12</definedName>
  </definedNames>
  <calcPr fullCalcOnLoad="1"/>
</workbook>
</file>

<file path=xl/sharedStrings.xml><?xml version="1.0" encoding="utf-8"?>
<sst xmlns="http://schemas.openxmlformats.org/spreadsheetml/2006/main" count="249" uniqueCount="73">
  <si>
    <t>II. EMPREGO E RENDA</t>
  </si>
  <si>
    <t>TABELA II.1A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</si>
  <si>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</si>
  <si>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</si>
  <si>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</si>
  <si>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</si>
  <si>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</si>
  <si>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</si>
  <si>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</si>
  <si>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</si>
  <si>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</si>
  <si>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</si>
  <si>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</si>
  <si>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</si>
  <si>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</si>
  <si>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</si>
  <si>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</si>
  <si>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IBGE/PME. Elaboração: Ipea/Dimac.</t>
  </si>
  <si>
    <t>TABELA II.1B</t>
  </si>
  <si>
    <t>TAXA DE PARTICIPAÇÃO (PEA/PIA)</t>
  </si>
  <si>
    <t>1B. Taxa de Participação (PEA/PIA)</t>
  </si>
  <si>
    <t>1C. Indicadores do Mercado de Trabalho</t>
  </si>
  <si>
    <t>1D. População Ocupada: Posição na Ocupação</t>
  </si>
  <si>
    <t>1E. População Ocupada: Posição na Ocupação</t>
  </si>
  <si>
    <t>1F. Rendimentos Médios Reais Efetivamente Recebidos por Posição na Ocupação</t>
  </si>
  <si>
    <t>1G. Rendimentos Médios Reais Habitualmente Recebidos por Posição na Ocupação</t>
  </si>
  <si>
    <t>1H. Rendimentos Médios Reais Efetivamente Recebidos por Posição na Ocupação</t>
  </si>
  <si>
    <t>1I. Rendimentos Médios Reais Habitualmente Recebidos por Posição na Ocupação</t>
  </si>
  <si>
    <t>TABELA II.1C</t>
  </si>
  <si>
    <t>INDICADORES DO MERCADO DE TRABALHO</t>
  </si>
  <si>
    <t>Mês</t>
  </si>
  <si>
    <t>População economicamente ativa (PEA)                    (mil pessoas)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</si>
  <si>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</si>
  <si>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</si>
  <si>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</si>
  <si>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</si>
  <si>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</si>
  <si>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</si>
  <si>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TABELA II.1D</t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</si>
  <si>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</si>
  <si>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</si>
  <si>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</si>
  <si>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</si>
  <si>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</si>
  <si>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</si>
  <si>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</si>
  <si>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</si>
  <si>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</si>
  <si>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TABELA II.1E</t>
  </si>
  <si>
    <t>Memo: Crescimento da PEA</t>
  </si>
  <si>
    <t>TABELA II.1F</t>
  </si>
  <si>
    <t>RENDIMENTOS MÉDIOS REAIS EFETIVAMENTE RECEBIDOS POR POSIÇÃO NA OCUPAÇÃO</t>
  </si>
  <si>
    <t>TABELA II.1G</t>
  </si>
  <si>
    <t>RENDIMENTOS MÉDIOS REAIS HABITUALMENTE RECEBIDOS POR POSIÇÃO NA OCUPAÇÃO</t>
  </si>
  <si>
    <t>TABELA II.1I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</si>
  <si>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</si>
  <si>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</si>
  <si>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</si>
  <si>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</si>
  <si>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</si>
  <si>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t>1A. Taxa de Desemprego</t>
  </si>
  <si>
    <t>TABELA II.1H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</si>
  <si>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</si>
  <si>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</si>
  <si>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</si>
  <si>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2010</t>
  </si>
  <si>
    <t>2011</t>
  </si>
  <si>
    <t>Carta de Conjuntura | mai 2012</t>
  </si>
  <si>
    <t>2012</t>
  </si>
  <si>
    <t>PIA                     (mil pessoas)</t>
  </si>
  <si>
    <r>
      <t xml:space="preserve">a </t>
    </r>
    <r>
      <rPr>
        <sz val="8"/>
        <rFont val="Arial"/>
        <family val="2"/>
      </rPr>
      <t>A preços de Março de 2012.</t>
    </r>
  </si>
  <si>
    <t>(Em R$ de Março de 2012)</t>
  </si>
  <si>
    <t>II. EMPREGO E RENDA                                                                                Carta de Conjuntura | mai 2012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</si>
</sst>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</numFmts>
  <fonts count="14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12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98" fontId="5" fillId="0" borderId="0" xfId="19" applyNumberFormat="1" applyFont="1" applyBorder="1" applyProtection="1">
      <alignment/>
      <protection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98" fontId="5" fillId="0" borderId="0" xfId="19" applyNumberFormat="1" applyFont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198" fontId="5" fillId="0" borderId="0" xfId="20" applyNumberFormat="1" applyFont="1" applyProtection="1">
      <alignment/>
      <protection/>
    </xf>
    <xf numFmtId="186" fontId="4" fillId="0" borderId="0" xfId="20" applyNumberFormat="1" applyFont="1" applyBorder="1">
      <alignment/>
      <protection/>
    </xf>
    <xf numFmtId="186" fontId="4" fillId="0" borderId="0" xfId="20" applyNumberFormat="1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199" fontId="4" fillId="2" borderId="0" xfId="0" applyNumberFormat="1" applyFont="1" applyFill="1" applyAlignment="1">
      <alignment/>
    </xf>
    <xf numFmtId="0" fontId="8" fillId="2" borderId="0" xfId="15" applyFill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203" fontId="4" fillId="2" borderId="6" xfId="0" applyNumberFormat="1" applyFont="1" applyFill="1" applyBorder="1" applyAlignment="1">
      <alignment horizontal="left"/>
    </xf>
    <xf numFmtId="199" fontId="4" fillId="2" borderId="6" xfId="0" applyNumberFormat="1" applyFont="1" applyFill="1" applyBorder="1" applyAlignment="1">
      <alignment horizontal="center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23" applyNumberFormat="1" applyFont="1" applyBorder="1" applyAlignment="1">
      <alignment horizontal="center"/>
    </xf>
    <xf numFmtId="191" fontId="4" fillId="0" borderId="1" xfId="23" applyNumberFormat="1" applyFont="1" applyBorder="1" applyAlignment="1">
      <alignment horizontal="center"/>
    </xf>
    <xf numFmtId="0" fontId="12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quotePrefix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11" fillId="2" borderId="0" xfId="0" applyFont="1" applyFill="1" applyAlignment="1" quotePrefix="1">
      <alignment horizontal="left"/>
    </xf>
    <xf numFmtId="0" fontId="4" fillId="2" borderId="3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100.7109375" style="17" customWidth="1"/>
    <col min="3" max="16384" width="9.140625" style="17" customWidth="1"/>
  </cols>
  <sheetData>
    <row r="2" ht="15">
      <c r="B2" s="18" t="s">
        <v>72</v>
      </c>
    </row>
    <row r="3" ht="12.75">
      <c r="B3" s="61" t="s">
        <v>60</v>
      </c>
    </row>
    <row r="4" ht="12.75">
      <c r="B4" s="49" t="s">
        <v>20</v>
      </c>
    </row>
    <row r="5" ht="12.75">
      <c r="B5" s="49" t="s">
        <v>21</v>
      </c>
    </row>
    <row r="6" ht="12.75">
      <c r="B6" s="49" t="s">
        <v>22</v>
      </c>
    </row>
    <row r="7" ht="12.75">
      <c r="B7" s="49" t="s">
        <v>23</v>
      </c>
    </row>
    <row r="8" ht="12.75">
      <c r="B8" s="49" t="s">
        <v>24</v>
      </c>
    </row>
    <row r="9" ht="12.75">
      <c r="B9" s="49" t="s">
        <v>25</v>
      </c>
    </row>
    <row r="10" ht="12.75">
      <c r="B10" s="49" t="s">
        <v>26</v>
      </c>
    </row>
    <row r="11" ht="12.75">
      <c r="B11" s="49" t="s">
        <v>27</v>
      </c>
    </row>
  </sheetData>
  <hyperlinks>
    <hyperlink ref="B3" location="'Tab 1A'!A1" display="1A. Taxa de Desemprego A19"/>
    <hyperlink ref="B4" location="'Tab 1B'!A1" display="1B. Taxa de Participação (PEA/PIA)"/>
    <hyperlink ref="B5" location="'Tab 1C'!A1" display="1C. Indicadores do Mercado de Trabalho"/>
    <hyperlink ref="B6" location="'Tab 1D'!A1" display="1D. População Ocupada: Posição na Ocupação"/>
    <hyperlink ref="B7" location="'Tab 1E'!A1" display="1E. População Ocupada: Posição na Ocupação"/>
    <hyperlink ref="B8" location="'Tab 1F'!A1" display="1F. Rendimentos Médios Reais Efetivamente Recebidos por Posição na Ocupação"/>
    <hyperlink ref="B9" location="'Tab 1G'!A1" display="1G. Rendimentos Médios Reais Habitualmente Recebidos por Posição na Ocupação"/>
    <hyperlink ref="B10" location="'Tab 1H'!A1" display="1H. Rendimentos Médios Reais Efetivamente Recebidos por Posição na Ocupação"/>
    <hyperlink ref="B11" location="'Tab 1I'!A1" display="1I. Rendimentos Médios Reais Habitualmente Recebidos por Posição na Ocupação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2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3" width="10.7109375" style="28" customWidth="1"/>
    <col min="4" max="5" width="12.7109375" style="28" customWidth="1"/>
    <col min="6" max="6" width="12.28125" style="28" customWidth="1"/>
    <col min="7" max="9" width="12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mai 2012</v>
      </c>
    </row>
    <row r="3" spans="2:8" ht="11.25">
      <c r="B3" s="36"/>
      <c r="C3" s="37" t="s">
        <v>54</v>
      </c>
      <c r="D3" s="38"/>
      <c r="E3" s="38"/>
      <c r="F3" s="38"/>
      <c r="G3" s="38"/>
      <c r="H3" s="38"/>
    </row>
    <row r="4" spans="2:8" ht="11.25">
      <c r="B4" s="36"/>
      <c r="C4" s="37" t="s">
        <v>55</v>
      </c>
      <c r="D4" s="37"/>
      <c r="E4" s="37"/>
      <c r="F4" s="37"/>
      <c r="G4" s="37"/>
      <c r="H4" s="37"/>
    </row>
    <row r="5" spans="2:9" ht="11.25">
      <c r="B5" s="39"/>
      <c r="C5" s="34" t="s">
        <v>63</v>
      </c>
      <c r="D5" s="34"/>
      <c r="E5" s="34"/>
      <c r="F5" s="34"/>
      <c r="G5" s="34"/>
      <c r="H5" s="34"/>
      <c r="I5" s="40"/>
    </row>
    <row r="6" spans="2:9" ht="11.25">
      <c r="B6" s="39"/>
      <c r="C6" s="34"/>
      <c r="D6" s="34"/>
      <c r="E6" s="34"/>
      <c r="F6" s="34"/>
      <c r="G6" s="34"/>
      <c r="H6" s="34"/>
      <c r="I6" s="40"/>
    </row>
    <row r="7" spans="2:9" ht="12.75" customHeight="1">
      <c r="B7" s="41"/>
      <c r="C7" s="59" t="s">
        <v>30</v>
      </c>
      <c r="D7" s="101" t="s">
        <v>57</v>
      </c>
      <c r="E7" s="101"/>
      <c r="F7" s="101"/>
      <c r="G7" s="60" t="s">
        <v>58</v>
      </c>
      <c r="H7" s="60" t="s">
        <v>41</v>
      </c>
      <c r="I7" s="60" t="s">
        <v>32</v>
      </c>
    </row>
    <row r="8" spans="2:9" ht="23.25" thickBot="1">
      <c r="B8" s="64"/>
      <c r="C8" s="68"/>
      <c r="D8" s="65" t="s">
        <v>44</v>
      </c>
      <c r="E8" s="65" t="s">
        <v>45</v>
      </c>
      <c r="F8" s="66" t="s">
        <v>32</v>
      </c>
      <c r="G8" s="66"/>
      <c r="H8" s="66"/>
      <c r="I8" s="66"/>
    </row>
    <row r="9" spans="2:10" ht="12" thickTop="1">
      <c r="B9" s="79">
        <v>2010</v>
      </c>
      <c r="C9" s="69">
        <v>40483</v>
      </c>
      <c r="D9" s="70">
        <v>-0.008034399864509378</v>
      </c>
      <c r="E9" s="70">
        <v>11.604356388195814</v>
      </c>
      <c r="F9" s="70">
        <v>2.5166149446967934</v>
      </c>
      <c r="G9" s="70">
        <v>7.200266638388864</v>
      </c>
      <c r="H9" s="70">
        <v>9.026385328201991</v>
      </c>
      <c r="I9" s="70">
        <v>5.746673001355229</v>
      </c>
      <c r="J9" s="48"/>
    </row>
    <row r="10" spans="2:9" ht="11.25">
      <c r="B10" s="31" t="s">
        <v>35</v>
      </c>
      <c r="C10" s="32">
        <v>40513</v>
      </c>
      <c r="D10" s="43">
        <v>2.5408766333534505</v>
      </c>
      <c r="E10" s="43">
        <v>9.811896906902874</v>
      </c>
      <c r="F10" s="43">
        <v>4.384119058787106</v>
      </c>
      <c r="G10" s="43">
        <v>6.850473980173022</v>
      </c>
      <c r="H10" s="43">
        <v>5.270051633131878</v>
      </c>
      <c r="I10" s="43">
        <v>5.918903366180506</v>
      </c>
    </row>
    <row r="11" spans="2:9" ht="11.25">
      <c r="B11" s="78">
        <v>2011</v>
      </c>
      <c r="C11" s="29">
        <v>40544</v>
      </c>
      <c r="D11" s="42">
        <v>1.902898031605571</v>
      </c>
      <c r="E11" s="42">
        <v>14.335423839875627</v>
      </c>
      <c r="F11" s="42">
        <v>4.20597199527768</v>
      </c>
      <c r="G11" s="42">
        <v>3.9385115036813856</v>
      </c>
      <c r="H11" s="42">
        <v>6.74254531898808</v>
      </c>
      <c r="I11" s="42">
        <v>5.3424580547362766</v>
      </c>
    </row>
    <row r="12" spans="2:9" ht="11.25">
      <c r="B12" s="40" t="s">
        <v>35</v>
      </c>
      <c r="C12" s="29">
        <v>40575</v>
      </c>
      <c r="D12" s="42">
        <v>0.5188693818606982</v>
      </c>
      <c r="E12" s="42">
        <v>2.597043108743846</v>
      </c>
      <c r="F12" s="42">
        <v>1.2759046598243895</v>
      </c>
      <c r="G12" s="42">
        <v>3.5431465501064796</v>
      </c>
      <c r="H12" s="42">
        <v>7.835880442871335</v>
      </c>
      <c r="I12" s="42">
        <v>3.658298022578532</v>
      </c>
    </row>
    <row r="13" spans="2:9" ht="11.25">
      <c r="B13" s="40" t="s">
        <v>35</v>
      </c>
      <c r="C13" s="29">
        <v>40603</v>
      </c>
      <c r="D13" s="42">
        <v>1.243698402828608</v>
      </c>
      <c r="E13" s="42">
        <v>6.760637040757134</v>
      </c>
      <c r="F13" s="42">
        <v>2.51894617480235</v>
      </c>
      <c r="G13" s="42">
        <v>7.956541446532972</v>
      </c>
      <c r="H13" s="42">
        <v>6.065112141186435</v>
      </c>
      <c r="I13" s="42">
        <v>3.8285770759576954</v>
      </c>
    </row>
    <row r="14" spans="2:9" ht="11.25">
      <c r="B14" s="40" t="s">
        <v>35</v>
      </c>
      <c r="C14" s="29">
        <v>40634</v>
      </c>
      <c r="D14" s="42">
        <v>0.7507842838480938</v>
      </c>
      <c r="E14" s="42">
        <v>12.674718043020805</v>
      </c>
      <c r="F14" s="42">
        <v>2.9244507020742327</v>
      </c>
      <c r="G14" s="42">
        <v>5.54391569945436</v>
      </c>
      <c r="H14" s="42">
        <v>2.475110575394268</v>
      </c>
      <c r="I14" s="42">
        <v>1.8920513995133836</v>
      </c>
    </row>
    <row r="15" spans="2:9" ht="11.25">
      <c r="B15" s="40" t="s">
        <v>35</v>
      </c>
      <c r="C15" s="29">
        <v>40664</v>
      </c>
      <c r="D15" s="42">
        <v>2.165347208134172</v>
      </c>
      <c r="E15" s="42">
        <v>8.844849142473299</v>
      </c>
      <c r="F15" s="42">
        <v>3.5997953030197927</v>
      </c>
      <c r="G15" s="42">
        <v>7.804551086401235</v>
      </c>
      <c r="H15" s="42">
        <v>6.604508180273072</v>
      </c>
      <c r="I15" s="42">
        <v>4.000326656334763</v>
      </c>
    </row>
    <row r="16" spans="2:9" ht="11.25">
      <c r="B16" s="40" t="s">
        <v>35</v>
      </c>
      <c r="C16" s="29">
        <v>40695</v>
      </c>
      <c r="D16" s="42">
        <v>3.7347603057331202</v>
      </c>
      <c r="E16" s="42">
        <v>12.296779264831702</v>
      </c>
      <c r="F16" s="42">
        <v>5.545687480838657</v>
      </c>
      <c r="G16" s="42">
        <v>3.6168122378538614</v>
      </c>
      <c r="H16" s="42">
        <v>3.480526192363831</v>
      </c>
      <c r="I16" s="42">
        <v>4.000425085009973</v>
      </c>
    </row>
    <row r="17" spans="2:9" ht="11.25">
      <c r="B17" s="40" t="s">
        <v>35</v>
      </c>
      <c r="C17" s="29">
        <v>40725</v>
      </c>
      <c r="D17" s="42">
        <v>2.5244442868578743</v>
      </c>
      <c r="E17" s="42">
        <v>12.22626502428772</v>
      </c>
      <c r="F17" s="42">
        <v>4.53288972511483</v>
      </c>
      <c r="G17" s="42">
        <v>1.9353914010798112</v>
      </c>
      <c r="H17" s="42">
        <v>3.2987086388245768</v>
      </c>
      <c r="I17" s="42">
        <v>4.0405358360285915</v>
      </c>
    </row>
    <row r="18" spans="2:9" ht="11.25">
      <c r="B18" s="40" t="s">
        <v>35</v>
      </c>
      <c r="C18" s="29">
        <v>40756</v>
      </c>
      <c r="D18" s="42">
        <v>-0.3566089814628026</v>
      </c>
      <c r="E18" s="42">
        <v>9.598766175903851</v>
      </c>
      <c r="F18" s="42">
        <v>1.7286625208959183</v>
      </c>
      <c r="G18" s="42">
        <v>1.7835049407288084</v>
      </c>
      <c r="H18" s="42">
        <v>6.109754520563859</v>
      </c>
      <c r="I18" s="42">
        <v>3.156761981051104</v>
      </c>
    </row>
    <row r="19" spans="2:9" ht="11.25">
      <c r="B19" s="40" t="s">
        <v>35</v>
      </c>
      <c r="C19" s="29">
        <v>40787</v>
      </c>
      <c r="D19" s="42">
        <v>0.10417333879884083</v>
      </c>
      <c r="E19" s="42">
        <v>1.9116328690736983</v>
      </c>
      <c r="F19" s="42">
        <v>1.0066267749520907</v>
      </c>
      <c r="G19" s="42">
        <v>-4.114211742248141</v>
      </c>
      <c r="H19" s="42">
        <v>0.25508531006601665</v>
      </c>
      <c r="I19" s="42">
        <v>0.01636509597218172</v>
      </c>
    </row>
    <row r="20" spans="2:9" ht="11.25">
      <c r="B20" s="40" t="s">
        <v>35</v>
      </c>
      <c r="C20" s="29">
        <v>40817</v>
      </c>
      <c r="D20" s="42">
        <v>0.04548155517258845</v>
      </c>
      <c r="E20" s="42">
        <v>-3.04761447042895</v>
      </c>
      <c r="F20" s="42">
        <v>0.2574753398589369</v>
      </c>
      <c r="G20" s="42">
        <v>-4.630169940239137</v>
      </c>
      <c r="H20" s="42">
        <v>0.2612170415617676</v>
      </c>
      <c r="I20" s="42">
        <v>-0.2586915031275838</v>
      </c>
    </row>
    <row r="21" spans="2:9" ht="11.25">
      <c r="B21" s="40" t="s">
        <v>35</v>
      </c>
      <c r="C21" s="29">
        <v>40848</v>
      </c>
      <c r="D21" s="42">
        <v>1.8584892097378791</v>
      </c>
      <c r="E21" s="42">
        <v>-0.6684490458742087</v>
      </c>
      <c r="F21" s="42">
        <v>1.9720133712881616</v>
      </c>
      <c r="G21" s="42">
        <v>-2.210423624497093</v>
      </c>
      <c r="H21" s="42">
        <v>1.2680495473448516</v>
      </c>
      <c r="I21" s="42">
        <v>0.6925702881783735</v>
      </c>
    </row>
    <row r="22" spans="2:9" ht="11.25">
      <c r="B22" s="31" t="s">
        <v>35</v>
      </c>
      <c r="C22" s="32">
        <v>40878</v>
      </c>
      <c r="D22" s="43">
        <v>2.5484959549443076</v>
      </c>
      <c r="E22" s="43">
        <v>-2.7313194941790075</v>
      </c>
      <c r="F22" s="43">
        <v>2.31066429900022</v>
      </c>
      <c r="G22" s="43">
        <v>1.0396319983398516</v>
      </c>
      <c r="H22" s="43">
        <v>4.611206533518275</v>
      </c>
      <c r="I22" s="43">
        <v>2.580033133899562</v>
      </c>
    </row>
    <row r="23" spans="2:9" ht="11.25">
      <c r="B23" s="78">
        <v>2012</v>
      </c>
      <c r="C23" s="29">
        <v>40909</v>
      </c>
      <c r="D23" s="42">
        <v>3.5625710524829657</v>
      </c>
      <c r="E23" s="42">
        <v>-6.189129244812152</v>
      </c>
      <c r="F23" s="42">
        <v>2.660812962368997</v>
      </c>
      <c r="G23" s="42">
        <v>3.9599633652013466</v>
      </c>
      <c r="H23" s="42">
        <v>1.6286324041750122</v>
      </c>
      <c r="I23" s="42">
        <v>2.7434356064668153</v>
      </c>
    </row>
    <row r="24" spans="2:9" ht="11.25">
      <c r="B24" s="40" t="s">
        <v>35</v>
      </c>
      <c r="C24" s="29">
        <v>40940</v>
      </c>
      <c r="D24" s="42">
        <v>4.308206301788653</v>
      </c>
      <c r="E24" s="42">
        <v>5.686989278193777</v>
      </c>
      <c r="F24" s="42">
        <v>5.002365965350619</v>
      </c>
      <c r="G24" s="42">
        <v>3.774946116844946</v>
      </c>
      <c r="H24" s="42">
        <v>5.780569728763707</v>
      </c>
      <c r="I24" s="42">
        <v>4.4353784233593485</v>
      </c>
    </row>
    <row r="25" spans="2:9" ht="11.25">
      <c r="B25" s="31" t="s">
        <v>35</v>
      </c>
      <c r="C25" s="32">
        <v>40969</v>
      </c>
      <c r="D25" s="43">
        <v>4.734860119000062</v>
      </c>
      <c r="E25" s="43">
        <v>6.970238174119414</v>
      </c>
      <c r="F25" s="43">
        <v>5.364891911104541</v>
      </c>
      <c r="G25" s="43">
        <v>2.817912709550896</v>
      </c>
      <c r="H25" s="43">
        <v>7.141181655626272</v>
      </c>
      <c r="I25" s="43">
        <v>5.559069625114188</v>
      </c>
    </row>
    <row r="26" spans="2:9" ht="11.25">
      <c r="B26" s="46"/>
      <c r="C26" s="97" t="s">
        <v>17</v>
      </c>
      <c r="D26" s="97"/>
      <c r="E26" s="97"/>
      <c r="F26" s="97"/>
      <c r="G26" s="97"/>
      <c r="H26" s="97"/>
      <c r="I26" s="97"/>
    </row>
    <row r="27" spans="2:9" ht="11.25" customHeight="1">
      <c r="B27" s="46"/>
      <c r="C27" s="99" t="s">
        <v>70</v>
      </c>
      <c r="D27" s="99"/>
      <c r="E27" s="99"/>
      <c r="F27" s="99"/>
      <c r="G27" s="99"/>
      <c r="H27" s="99"/>
      <c r="I27" s="99"/>
    </row>
  </sheetData>
  <mergeCells count="3">
    <mergeCell ref="C26:I26"/>
    <mergeCell ref="C27:I27"/>
    <mergeCell ref="D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9" t="s">
        <v>0</v>
      </c>
      <c r="O1" s="20" t="s">
        <v>67</v>
      </c>
    </row>
    <row r="2" ht="12.75">
      <c r="B2" s="19"/>
    </row>
    <row r="3" spans="2:15" ht="11.25">
      <c r="B3" s="3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1.25">
      <c r="B4" s="62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5" ht="11.25">
      <c r="B5" s="58" t="s">
        <v>64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11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s="55" customFormat="1" ht="12" thickBot="1">
      <c r="B7" s="56" t="s">
        <v>3</v>
      </c>
      <c r="C7" s="57" t="s">
        <v>4</v>
      </c>
      <c r="D7" s="57" t="s">
        <v>5</v>
      </c>
      <c r="E7" s="57" t="s">
        <v>6</v>
      </c>
      <c r="F7" s="57" t="s">
        <v>7</v>
      </c>
      <c r="G7" s="57" t="s">
        <v>8</v>
      </c>
      <c r="H7" s="57" t="s">
        <v>9</v>
      </c>
      <c r="I7" s="57" t="s">
        <v>10</v>
      </c>
      <c r="J7" s="57" t="s">
        <v>11</v>
      </c>
      <c r="K7" s="57" t="s">
        <v>12</v>
      </c>
      <c r="L7" s="57" t="s">
        <v>13</v>
      </c>
      <c r="M7" s="57" t="s">
        <v>14</v>
      </c>
      <c r="N7" s="57" t="s">
        <v>15</v>
      </c>
      <c r="O7" s="57" t="s">
        <v>16</v>
      </c>
    </row>
    <row r="8" spans="2:16" s="55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72"/>
    </row>
    <row r="9" spans="2:16" s="55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72"/>
    </row>
    <row r="10" spans="2:16" s="55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72"/>
    </row>
    <row r="11" spans="2:16" s="58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72"/>
    </row>
    <row r="12" spans="2:16" s="58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72"/>
    </row>
    <row r="13" spans="2:16" s="58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72"/>
    </row>
    <row r="14" spans="2:16" s="58" customFormat="1" ht="11.25">
      <c r="B14" s="3">
        <v>2008</v>
      </c>
      <c r="C14" s="71">
        <v>8</v>
      </c>
      <c r="D14" s="71">
        <v>8.7</v>
      </c>
      <c r="E14" s="71">
        <v>8.6</v>
      </c>
      <c r="F14" s="71">
        <v>8.5</v>
      </c>
      <c r="G14" s="71">
        <v>7.9</v>
      </c>
      <c r="H14" s="71">
        <v>7.8</v>
      </c>
      <c r="I14" s="71">
        <v>8.1</v>
      </c>
      <c r="J14" s="71">
        <v>7.6</v>
      </c>
      <c r="K14" s="71">
        <v>7.6</v>
      </c>
      <c r="L14" s="71">
        <v>7.5</v>
      </c>
      <c r="M14" s="71">
        <v>7.6</v>
      </c>
      <c r="N14" s="71">
        <v>6.8</v>
      </c>
      <c r="O14" s="4">
        <v>7.891666666666665</v>
      </c>
      <c r="P14" s="72"/>
    </row>
    <row r="15" spans="2:16" s="58" customFormat="1" ht="11.25">
      <c r="B15" s="3">
        <v>2009</v>
      </c>
      <c r="C15" s="71">
        <v>8.2</v>
      </c>
      <c r="D15" s="71">
        <v>8.5</v>
      </c>
      <c r="E15" s="71">
        <v>9</v>
      </c>
      <c r="F15" s="71">
        <v>8.9</v>
      </c>
      <c r="G15" s="71">
        <v>8.8</v>
      </c>
      <c r="H15" s="71">
        <v>8.1</v>
      </c>
      <c r="I15" s="71">
        <v>8</v>
      </c>
      <c r="J15" s="71">
        <v>8.1</v>
      </c>
      <c r="K15" s="71">
        <v>7.7</v>
      </c>
      <c r="L15" s="71">
        <v>7.5</v>
      </c>
      <c r="M15" s="71">
        <v>7.4</v>
      </c>
      <c r="N15" s="71">
        <v>6.8</v>
      </c>
      <c r="O15" s="4">
        <v>8.083333333333334</v>
      </c>
      <c r="P15" s="72"/>
    </row>
    <row r="16" spans="2:16" s="2" customFormat="1" ht="11.25" customHeight="1">
      <c r="B16" s="34">
        <v>2010</v>
      </c>
      <c r="C16" s="71">
        <v>7.2</v>
      </c>
      <c r="D16" s="71">
        <v>7.4</v>
      </c>
      <c r="E16" s="71">
        <v>7.6</v>
      </c>
      <c r="F16" s="71">
        <v>7.3</v>
      </c>
      <c r="G16" s="71">
        <v>7.5</v>
      </c>
      <c r="H16" s="71">
        <v>7</v>
      </c>
      <c r="I16" s="71">
        <v>6.9</v>
      </c>
      <c r="J16" s="71">
        <v>6.7</v>
      </c>
      <c r="K16" s="71">
        <v>6.2</v>
      </c>
      <c r="L16" s="71">
        <v>6.1</v>
      </c>
      <c r="M16" s="71">
        <v>5.7</v>
      </c>
      <c r="N16" s="71">
        <v>5.3</v>
      </c>
      <c r="O16" s="4">
        <v>6.741666666666667</v>
      </c>
      <c r="P16" s="72"/>
    </row>
    <row r="17" spans="2:16" s="2" customFormat="1" ht="11.25" customHeight="1">
      <c r="B17" s="34">
        <v>2011</v>
      </c>
      <c r="C17" s="71">
        <v>6.1</v>
      </c>
      <c r="D17" s="71">
        <v>6.4</v>
      </c>
      <c r="E17" s="71">
        <v>6.5</v>
      </c>
      <c r="F17" s="71">
        <v>6.4</v>
      </c>
      <c r="G17" s="71">
        <v>6.4</v>
      </c>
      <c r="H17" s="71">
        <v>6.2</v>
      </c>
      <c r="I17" s="71">
        <v>6</v>
      </c>
      <c r="J17" s="71">
        <v>6</v>
      </c>
      <c r="K17" s="71">
        <v>6</v>
      </c>
      <c r="L17" s="71">
        <v>5.8</v>
      </c>
      <c r="M17" s="71">
        <v>5.2</v>
      </c>
      <c r="N17" s="71">
        <v>4.7</v>
      </c>
      <c r="O17" s="4">
        <v>5.975</v>
      </c>
      <c r="P17" s="72"/>
    </row>
    <row r="18" spans="2:16" s="2" customFormat="1" ht="11.25" customHeight="1">
      <c r="B18" s="75">
        <v>2012</v>
      </c>
      <c r="C18" s="74">
        <v>5.5</v>
      </c>
      <c r="D18" s="74">
        <v>5.7</v>
      </c>
      <c r="E18" s="74">
        <v>6.2</v>
      </c>
      <c r="F18" s="74"/>
      <c r="G18" s="74"/>
      <c r="H18" s="74"/>
      <c r="I18" s="74"/>
      <c r="J18" s="74"/>
      <c r="K18" s="74"/>
      <c r="L18" s="74"/>
      <c r="M18" s="74"/>
      <c r="N18" s="74"/>
      <c r="O18" s="6">
        <v>5.8</v>
      </c>
      <c r="P18" s="72"/>
    </row>
    <row r="19" spans="2:15" s="2" customFormat="1" ht="12.75">
      <c r="B19" s="13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3:15" s="2" customFormat="1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3:15" ht="12.75"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3:15" ht="12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</row>
    <row r="30" spans="3:15" ht="11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19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3" customWidth="1"/>
    <col min="2" max="2" width="6.8515625" style="13" customWidth="1"/>
    <col min="3" max="15" width="8.140625" style="13" customWidth="1"/>
    <col min="16" max="16384" width="14.8515625" style="13" customWidth="1"/>
  </cols>
  <sheetData>
    <row r="1" spans="2:15" ht="12.75">
      <c r="B1" s="19" t="s">
        <v>0</v>
      </c>
      <c r="O1" s="20" t="str">
        <f>'Tab 1A'!$O$1</f>
        <v>Carta de Conjuntura | mai 2012</v>
      </c>
    </row>
    <row r="3" spans="2:15" ht="11.25">
      <c r="B3" s="37" t="s"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1.25">
      <c r="B4" s="62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5" ht="11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s="55" customFormat="1" ht="12" thickBot="1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7" t="s">
        <v>8</v>
      </c>
      <c r="H6" s="57" t="s">
        <v>9</v>
      </c>
      <c r="I6" s="57" t="s">
        <v>10</v>
      </c>
      <c r="J6" s="57" t="s">
        <v>11</v>
      </c>
      <c r="K6" s="57" t="s">
        <v>12</v>
      </c>
      <c r="L6" s="57" t="s">
        <v>13</v>
      </c>
      <c r="M6" s="57" t="s">
        <v>14</v>
      </c>
      <c r="N6" s="57" t="s">
        <v>15</v>
      </c>
      <c r="O6" s="57" t="s">
        <v>16</v>
      </c>
    </row>
    <row r="7" spans="2:17" s="55" customFormat="1" ht="12" thickTop="1">
      <c r="B7" s="3">
        <v>2002</v>
      </c>
      <c r="C7" s="81">
        <v>0</v>
      </c>
      <c r="D7" s="81">
        <v>0</v>
      </c>
      <c r="E7" s="81">
        <v>55</v>
      </c>
      <c r="F7" s="81">
        <v>54.9</v>
      </c>
      <c r="G7" s="81">
        <v>54.7</v>
      </c>
      <c r="H7" s="81">
        <v>54.7</v>
      </c>
      <c r="I7" s="81">
        <v>55.1</v>
      </c>
      <c r="J7" s="81">
        <v>55.8</v>
      </c>
      <c r="K7" s="81">
        <v>55.8</v>
      </c>
      <c r="L7" s="81">
        <v>56</v>
      </c>
      <c r="M7" s="81">
        <v>56.1</v>
      </c>
      <c r="N7" s="81">
        <v>55.3</v>
      </c>
      <c r="O7" s="81">
        <v>55.34</v>
      </c>
      <c r="P7" s="72"/>
      <c r="Q7" s="80"/>
    </row>
    <row r="8" spans="2:17" s="55" customFormat="1" ht="11.25">
      <c r="B8" s="5">
        <v>2003</v>
      </c>
      <c r="C8" s="81">
        <v>56.1</v>
      </c>
      <c r="D8" s="81">
        <v>56.2</v>
      </c>
      <c r="E8" s="81">
        <v>56.6</v>
      </c>
      <c r="F8" s="81">
        <v>56.7</v>
      </c>
      <c r="G8" s="81">
        <v>57.1</v>
      </c>
      <c r="H8" s="81">
        <v>57.3</v>
      </c>
      <c r="I8" s="81">
        <v>57</v>
      </c>
      <c r="J8" s="81">
        <v>57.5</v>
      </c>
      <c r="K8" s="81">
        <v>58.2</v>
      </c>
      <c r="L8" s="81">
        <v>57.7</v>
      </c>
      <c r="M8" s="81">
        <v>57.8</v>
      </c>
      <c r="N8" s="81">
        <v>56.8</v>
      </c>
      <c r="O8" s="81">
        <v>57.083333333333336</v>
      </c>
      <c r="P8" s="72"/>
      <c r="Q8" s="80"/>
    </row>
    <row r="9" spans="2:17" s="55" customFormat="1" ht="11.25">
      <c r="B9" s="3">
        <v>2004</v>
      </c>
      <c r="C9" s="81">
        <v>56.2</v>
      </c>
      <c r="D9" s="81">
        <v>56.4</v>
      </c>
      <c r="E9" s="81">
        <v>57.1</v>
      </c>
      <c r="F9" s="81">
        <v>57.6</v>
      </c>
      <c r="G9" s="81">
        <v>57.3</v>
      </c>
      <c r="H9" s="81">
        <v>57.1</v>
      </c>
      <c r="I9" s="81">
        <v>57.2</v>
      </c>
      <c r="J9" s="81">
        <v>57.6</v>
      </c>
      <c r="K9" s="81">
        <v>57.8</v>
      </c>
      <c r="L9" s="81">
        <v>57.4</v>
      </c>
      <c r="M9" s="81">
        <v>57.5</v>
      </c>
      <c r="N9" s="81">
        <v>56.7</v>
      </c>
      <c r="O9" s="81">
        <v>57.15833333333333</v>
      </c>
      <c r="P9" s="72"/>
      <c r="Q9" s="80"/>
    </row>
    <row r="10" spans="2:17" s="55" customFormat="1" ht="11.25">
      <c r="B10" s="3">
        <v>2005</v>
      </c>
      <c r="C10" s="81">
        <v>56.1</v>
      </c>
      <c r="D10" s="81">
        <v>56.3</v>
      </c>
      <c r="E10" s="81">
        <v>56.8</v>
      </c>
      <c r="F10" s="81">
        <v>56.6</v>
      </c>
      <c r="G10" s="81">
        <v>57</v>
      </c>
      <c r="H10" s="81">
        <v>56.4</v>
      </c>
      <c r="I10" s="81">
        <v>56.4</v>
      </c>
      <c r="J10" s="81">
        <v>56.5</v>
      </c>
      <c r="K10" s="81">
        <v>57</v>
      </c>
      <c r="L10" s="81">
        <v>56.8</v>
      </c>
      <c r="M10" s="81">
        <v>56.8</v>
      </c>
      <c r="N10" s="81">
        <v>56.2</v>
      </c>
      <c r="O10" s="81">
        <v>56.575</v>
      </c>
      <c r="P10" s="72"/>
      <c r="Q10" s="80"/>
    </row>
    <row r="11" spans="2:17" s="55" customFormat="1" ht="11.25">
      <c r="B11" s="3">
        <v>2006</v>
      </c>
      <c r="C11" s="81">
        <v>56</v>
      </c>
      <c r="D11" s="81">
        <v>56.3</v>
      </c>
      <c r="E11" s="81">
        <v>56.5</v>
      </c>
      <c r="F11" s="81">
        <v>56.2</v>
      </c>
      <c r="G11" s="81">
        <v>56.3</v>
      </c>
      <c r="H11" s="81">
        <v>56.8</v>
      </c>
      <c r="I11" s="81">
        <v>57.2</v>
      </c>
      <c r="J11" s="81">
        <v>57.6</v>
      </c>
      <c r="K11" s="81">
        <v>57.8</v>
      </c>
      <c r="L11" s="81">
        <v>57.5</v>
      </c>
      <c r="M11" s="81">
        <v>57.4</v>
      </c>
      <c r="N11" s="81">
        <v>56.6</v>
      </c>
      <c r="O11" s="81">
        <v>56.85</v>
      </c>
      <c r="P11" s="72"/>
      <c r="Q11" s="80"/>
    </row>
    <row r="12" spans="2:17" s="55" customFormat="1" ht="12" customHeight="1">
      <c r="B12" s="3">
        <v>2007</v>
      </c>
      <c r="C12" s="81">
        <v>56.4</v>
      </c>
      <c r="D12" s="81">
        <v>56.4</v>
      </c>
      <c r="E12" s="81">
        <v>56.9</v>
      </c>
      <c r="F12" s="81">
        <v>56.6</v>
      </c>
      <c r="G12" s="81">
        <v>56.5</v>
      </c>
      <c r="H12" s="81">
        <v>56.8</v>
      </c>
      <c r="I12" s="81">
        <v>56.8</v>
      </c>
      <c r="J12" s="81">
        <v>57.4</v>
      </c>
      <c r="K12" s="81">
        <v>57.5</v>
      </c>
      <c r="L12" s="81">
        <v>57.4</v>
      </c>
      <c r="M12" s="81">
        <v>57.3</v>
      </c>
      <c r="N12" s="81">
        <v>56.5</v>
      </c>
      <c r="O12" s="81">
        <v>56.875</v>
      </c>
      <c r="P12" s="72"/>
      <c r="Q12" s="80"/>
    </row>
    <row r="13" spans="2:17" s="55" customFormat="1" ht="11.25">
      <c r="B13" s="3">
        <v>2008</v>
      </c>
      <c r="C13" s="81">
        <v>56.4</v>
      </c>
      <c r="D13" s="81">
        <v>56.5</v>
      </c>
      <c r="E13" s="81">
        <v>56.7</v>
      </c>
      <c r="F13" s="81">
        <v>56.9</v>
      </c>
      <c r="G13" s="81">
        <v>56.6</v>
      </c>
      <c r="H13" s="81">
        <v>57.1</v>
      </c>
      <c r="I13" s="81">
        <v>57</v>
      </c>
      <c r="J13" s="81">
        <v>57</v>
      </c>
      <c r="K13" s="81">
        <v>57.4</v>
      </c>
      <c r="L13" s="81">
        <v>57.8</v>
      </c>
      <c r="M13" s="81">
        <v>57.6</v>
      </c>
      <c r="N13" s="81">
        <v>57.1</v>
      </c>
      <c r="O13" s="81">
        <v>57.00833333333333</v>
      </c>
      <c r="P13" s="72"/>
      <c r="Q13" s="80"/>
    </row>
    <row r="14" spans="2:17" s="55" customFormat="1" ht="11.25">
      <c r="B14" s="3">
        <v>2009</v>
      </c>
      <c r="C14" s="81">
        <v>56.7</v>
      </c>
      <c r="D14" s="81">
        <v>56.3</v>
      </c>
      <c r="E14" s="81">
        <v>56.7</v>
      </c>
      <c r="F14" s="81">
        <v>56.5</v>
      </c>
      <c r="G14" s="81">
        <v>56.6</v>
      </c>
      <c r="H14" s="81">
        <v>56.4</v>
      </c>
      <c r="I14" s="81">
        <v>56.7</v>
      </c>
      <c r="J14" s="81">
        <v>56.8</v>
      </c>
      <c r="K14" s="81">
        <v>56.8</v>
      </c>
      <c r="L14" s="81">
        <v>56.7</v>
      </c>
      <c r="M14" s="81">
        <v>56.8</v>
      </c>
      <c r="N14" s="81">
        <v>56.9</v>
      </c>
      <c r="O14" s="81">
        <v>56.65833333333333</v>
      </c>
      <c r="P14" s="72"/>
      <c r="Q14" s="80"/>
    </row>
    <row r="15" spans="2:17" ht="11.25">
      <c r="B15" s="34">
        <v>2010</v>
      </c>
      <c r="C15" s="81">
        <v>56.5</v>
      </c>
      <c r="D15" s="81">
        <v>56.8</v>
      </c>
      <c r="E15" s="81">
        <v>57</v>
      </c>
      <c r="F15" s="81">
        <v>57</v>
      </c>
      <c r="G15" s="81">
        <v>57.3</v>
      </c>
      <c r="H15" s="81">
        <v>56.9</v>
      </c>
      <c r="I15" s="81">
        <v>57.1</v>
      </c>
      <c r="J15" s="81">
        <v>57.3</v>
      </c>
      <c r="K15" s="81">
        <v>57.3</v>
      </c>
      <c r="L15" s="81">
        <v>57.4</v>
      </c>
      <c r="M15" s="81">
        <v>57.2</v>
      </c>
      <c r="N15" s="81">
        <v>57</v>
      </c>
      <c r="O15" s="81">
        <v>57.06666666666667</v>
      </c>
      <c r="P15" s="72"/>
      <c r="Q15" s="80"/>
    </row>
    <row r="16" spans="2:17" ht="11.25">
      <c r="B16" s="3">
        <v>2011</v>
      </c>
      <c r="C16" s="81">
        <v>56.4</v>
      </c>
      <c r="D16" s="81">
        <v>56.8</v>
      </c>
      <c r="E16" s="81">
        <v>57</v>
      </c>
      <c r="F16" s="81">
        <v>57.1</v>
      </c>
      <c r="G16" s="81">
        <v>57.2</v>
      </c>
      <c r="H16" s="81">
        <v>57</v>
      </c>
      <c r="I16" s="81">
        <v>57.1</v>
      </c>
      <c r="J16" s="81">
        <v>57.3</v>
      </c>
      <c r="K16" s="81">
        <v>57.4</v>
      </c>
      <c r="L16" s="81">
        <v>57.3</v>
      </c>
      <c r="M16" s="81">
        <v>57.3</v>
      </c>
      <c r="N16" s="81">
        <v>56.7</v>
      </c>
      <c r="O16" s="81">
        <v>57.05</v>
      </c>
      <c r="P16" s="72"/>
      <c r="Q16" s="80"/>
    </row>
    <row r="17" spans="2:17" ht="11.25">
      <c r="B17" s="75">
        <v>2012</v>
      </c>
      <c r="C17" s="82">
        <v>56.6</v>
      </c>
      <c r="D17" s="82">
        <v>56.9</v>
      </c>
      <c r="E17" s="82">
        <v>57.2</v>
      </c>
      <c r="F17" s="82"/>
      <c r="G17" s="82"/>
      <c r="H17" s="82"/>
      <c r="I17" s="82"/>
      <c r="J17" s="82"/>
      <c r="K17" s="82"/>
      <c r="L17" s="82"/>
      <c r="M17" s="82"/>
      <c r="N17" s="82"/>
      <c r="O17" s="82">
        <f>AVERAGE(C17:E17)</f>
        <v>56.9</v>
      </c>
      <c r="P17" s="72"/>
      <c r="Q17" s="80"/>
    </row>
    <row r="18" spans="2:15" ht="20.25" customHeight="1">
      <c r="B18" s="13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"/>
    </row>
    <row r="19" spans="3:10" ht="12.75">
      <c r="C19" s="73"/>
      <c r="D19" s="73"/>
      <c r="E19" s="73"/>
      <c r="F19" s="73"/>
      <c r="G19" s="73"/>
      <c r="H19" s="73"/>
      <c r="I19" s="73"/>
      <c r="J19" s="73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  <ignoredErrors>
    <ignoredError sqref="O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140625" style="21" customWidth="1"/>
    <col min="2" max="2" width="5.8515625" style="22" customWidth="1"/>
    <col min="3" max="9" width="12.7109375" style="21" customWidth="1"/>
    <col min="10" max="10" width="12.7109375" style="35" customWidth="1"/>
    <col min="11" max="16384" width="9.140625" style="21" customWidth="1"/>
  </cols>
  <sheetData>
    <row r="1" spans="2:10" s="52" customFormat="1" ht="12.75">
      <c r="B1" s="53" t="s">
        <v>0</v>
      </c>
      <c r="J1" s="20" t="str">
        <f>'Tab 1A'!O1</f>
        <v>Carta de Conjuntura | mai 2012</v>
      </c>
    </row>
    <row r="3" spans="3:10" ht="11.25">
      <c r="C3" s="23" t="s">
        <v>28</v>
      </c>
      <c r="D3" s="23"/>
      <c r="E3" s="23"/>
      <c r="F3" s="23"/>
      <c r="G3" s="23"/>
      <c r="H3" s="23"/>
      <c r="I3" s="23"/>
      <c r="J3" s="23"/>
    </row>
    <row r="4" spans="3:10" ht="11.25">
      <c r="C4" s="84" t="s">
        <v>29</v>
      </c>
      <c r="D4" s="84"/>
      <c r="E4" s="85"/>
      <c r="F4" s="85"/>
      <c r="G4" s="85"/>
      <c r="H4" s="85"/>
      <c r="I4" s="85"/>
      <c r="J4" s="85"/>
    </row>
    <row r="5" spans="3:10" ht="11.25">
      <c r="C5" s="24"/>
      <c r="D5" s="24"/>
      <c r="E5" s="25"/>
      <c r="F5" s="25"/>
      <c r="G5" s="25"/>
      <c r="H5" s="25"/>
      <c r="I5" s="25"/>
      <c r="J5" s="25"/>
    </row>
    <row r="6" spans="2:10" ht="11.25">
      <c r="B6" s="26"/>
      <c r="C6" s="91" t="s">
        <v>30</v>
      </c>
      <c r="D6" s="94" t="s">
        <v>69</v>
      </c>
      <c r="E6" s="86" t="s">
        <v>31</v>
      </c>
      <c r="F6" s="87"/>
      <c r="G6" s="87"/>
      <c r="H6" s="51"/>
      <c r="I6" s="88" t="s">
        <v>36</v>
      </c>
      <c r="J6" s="88" t="s">
        <v>37</v>
      </c>
    </row>
    <row r="7" spans="2:10" s="27" customFormat="1" ht="11.25">
      <c r="B7" s="50"/>
      <c r="C7" s="92"/>
      <c r="D7" s="95"/>
      <c r="E7" s="94" t="s">
        <v>32</v>
      </c>
      <c r="F7" s="94" t="s">
        <v>33</v>
      </c>
      <c r="G7" s="87" t="s">
        <v>34</v>
      </c>
      <c r="H7" s="87"/>
      <c r="I7" s="89"/>
      <c r="J7" s="89"/>
    </row>
    <row r="8" spans="2:10" s="27" customFormat="1" ht="34.5" thickBot="1">
      <c r="B8" s="67"/>
      <c r="C8" s="93"/>
      <c r="D8" s="96"/>
      <c r="E8" s="96"/>
      <c r="F8" s="96"/>
      <c r="G8" s="66" t="s">
        <v>32</v>
      </c>
      <c r="H8" s="66" t="s">
        <v>56</v>
      </c>
      <c r="I8" s="90"/>
      <c r="J8" s="90"/>
    </row>
    <row r="9" spans="2:10" ht="12" thickTop="1">
      <c r="B9" s="77">
        <v>2010</v>
      </c>
      <c r="C9" s="29">
        <v>40483</v>
      </c>
      <c r="D9" s="30">
        <v>41501.823</v>
      </c>
      <c r="E9" s="30">
        <v>23757.539</v>
      </c>
      <c r="F9" s="30">
        <v>1359.379</v>
      </c>
      <c r="G9" s="30">
        <v>22398.16</v>
      </c>
      <c r="H9" s="30">
        <v>11493.863</v>
      </c>
      <c r="I9" s="30">
        <v>1697.88723511548</v>
      </c>
      <c r="J9" s="30">
        <v>1640.35006656452</v>
      </c>
    </row>
    <row r="10" spans="2:10" ht="11.25">
      <c r="B10" s="31" t="s">
        <v>35</v>
      </c>
      <c r="C10" s="32">
        <v>40513</v>
      </c>
      <c r="D10" s="33">
        <v>41589.84</v>
      </c>
      <c r="E10" s="33">
        <v>23701.617</v>
      </c>
      <c r="F10" s="33">
        <v>1251.271</v>
      </c>
      <c r="G10" s="33">
        <v>22450.346</v>
      </c>
      <c r="H10" s="33">
        <v>11594.069</v>
      </c>
      <c r="I10" s="33">
        <v>2040.60051218219</v>
      </c>
      <c r="J10" s="33">
        <v>1628.24617442977</v>
      </c>
    </row>
    <row r="11" spans="2:10" ht="11.25">
      <c r="B11" s="78">
        <v>2011</v>
      </c>
      <c r="C11" s="29">
        <v>40544</v>
      </c>
      <c r="D11" s="30">
        <v>41652.966</v>
      </c>
      <c r="E11" s="30">
        <v>23502.951</v>
      </c>
      <c r="F11" s="30">
        <v>1422.907</v>
      </c>
      <c r="G11" s="30">
        <v>22080.045</v>
      </c>
      <c r="H11" s="30">
        <v>11492.726</v>
      </c>
      <c r="I11" s="30">
        <v>1625.49567670319</v>
      </c>
      <c r="J11" s="30">
        <v>1636.45287923594</v>
      </c>
    </row>
    <row r="12" spans="2:10" ht="11.25">
      <c r="B12" s="40" t="s">
        <v>35</v>
      </c>
      <c r="C12" s="29">
        <v>40575</v>
      </c>
      <c r="D12" s="30">
        <v>41714.219</v>
      </c>
      <c r="E12" s="30">
        <v>23691.788</v>
      </c>
      <c r="F12" s="30">
        <v>1508.162</v>
      </c>
      <c r="G12" s="30">
        <v>22183.626</v>
      </c>
      <c r="H12" s="30">
        <v>11685.29</v>
      </c>
      <c r="I12" s="30">
        <v>1628.46041820275</v>
      </c>
      <c r="J12" s="30">
        <v>1628.88342240255</v>
      </c>
    </row>
    <row r="13" spans="2:10" ht="11.25">
      <c r="B13" s="40" t="s">
        <v>35</v>
      </c>
      <c r="C13" s="29">
        <v>40603</v>
      </c>
      <c r="D13" s="30">
        <v>41769.947</v>
      </c>
      <c r="E13" s="30">
        <v>23817.308</v>
      </c>
      <c r="F13" s="30">
        <v>1538.084</v>
      </c>
      <c r="G13" s="30">
        <v>22279.225</v>
      </c>
      <c r="H13" s="30">
        <v>11813.985</v>
      </c>
      <c r="I13" s="30">
        <v>1600.99091164123</v>
      </c>
      <c r="J13" s="30">
        <v>1637.37706872398</v>
      </c>
    </row>
    <row r="14" spans="2:10" ht="11.25">
      <c r="B14" s="40" t="s">
        <v>35</v>
      </c>
      <c r="C14" s="29">
        <v>40634</v>
      </c>
      <c r="D14" s="30">
        <v>41791.934</v>
      </c>
      <c r="E14" s="30">
        <v>23849.401</v>
      </c>
      <c r="F14" s="30">
        <v>1536.653</v>
      </c>
      <c r="G14" s="30">
        <v>22312.748</v>
      </c>
      <c r="H14" s="30">
        <v>11853.125</v>
      </c>
      <c r="I14" s="30">
        <v>1630.01570746447</v>
      </c>
      <c r="J14" s="30">
        <v>1607.71589494765</v>
      </c>
    </row>
    <row r="15" spans="2:10" ht="11.25">
      <c r="B15" s="40" t="s">
        <v>35</v>
      </c>
      <c r="C15" s="29">
        <v>40664</v>
      </c>
      <c r="D15" s="30">
        <v>41865.713</v>
      </c>
      <c r="E15" s="30">
        <v>23951.517</v>
      </c>
      <c r="F15" s="30">
        <v>1521.671</v>
      </c>
      <c r="G15" s="30">
        <v>22429.846</v>
      </c>
      <c r="H15" s="30">
        <v>11808.819</v>
      </c>
      <c r="I15" s="30">
        <v>1622.22335445991</v>
      </c>
      <c r="J15" s="30">
        <v>1626.37571474521</v>
      </c>
    </row>
    <row r="16" spans="2:10" ht="11.25">
      <c r="B16" s="40" t="s">
        <v>35</v>
      </c>
      <c r="C16" s="29">
        <v>40695</v>
      </c>
      <c r="D16" s="30">
        <v>41865.256</v>
      </c>
      <c r="E16" s="30">
        <v>23865.794</v>
      </c>
      <c r="F16" s="30">
        <v>1475.756</v>
      </c>
      <c r="G16" s="30">
        <v>22390.038</v>
      </c>
      <c r="H16" s="30">
        <v>11825.833</v>
      </c>
      <c r="I16" s="30">
        <v>1654.92229498927</v>
      </c>
      <c r="J16" s="30">
        <v>1635.13698212354</v>
      </c>
    </row>
    <row r="17" spans="2:10" ht="11.25">
      <c r="B17" s="40" t="s">
        <v>35</v>
      </c>
      <c r="C17" s="29">
        <v>40725</v>
      </c>
      <c r="D17" s="30">
        <v>41903.258</v>
      </c>
      <c r="E17" s="30">
        <v>23919.673</v>
      </c>
      <c r="F17" s="30">
        <v>1444.101</v>
      </c>
      <c r="G17" s="30">
        <v>22475.573</v>
      </c>
      <c r="H17" s="30">
        <v>11907.651</v>
      </c>
      <c r="I17" s="30">
        <v>1663.74647162629</v>
      </c>
      <c r="J17" s="30">
        <v>1671.41493870199</v>
      </c>
    </row>
    <row r="18" spans="2:10" ht="11.25">
      <c r="B18" s="40" t="s">
        <v>35</v>
      </c>
      <c r="C18" s="29">
        <v>40756</v>
      </c>
      <c r="D18" s="30">
        <v>41964.208</v>
      </c>
      <c r="E18" s="30">
        <v>24063.616</v>
      </c>
      <c r="F18" s="30">
        <v>1440.29</v>
      </c>
      <c r="G18" s="30">
        <v>22623.325</v>
      </c>
      <c r="H18" s="30">
        <v>12036.124</v>
      </c>
      <c r="I18" s="30">
        <v>1640.97206972704</v>
      </c>
      <c r="J18" s="30">
        <v>1680.26135261311</v>
      </c>
    </row>
    <row r="19" spans="2:10" ht="11.25">
      <c r="B19" s="40" t="s">
        <v>35</v>
      </c>
      <c r="C19" s="29">
        <v>40787</v>
      </c>
      <c r="D19" s="30">
        <v>41956.551</v>
      </c>
      <c r="E19" s="30">
        <v>24102.137</v>
      </c>
      <c r="F19" s="30">
        <v>1450.655</v>
      </c>
      <c r="G19" s="30">
        <v>22651.483</v>
      </c>
      <c r="H19" s="30">
        <v>12058.927</v>
      </c>
      <c r="I19" s="30">
        <v>1640.07150109302</v>
      </c>
      <c r="J19" s="30">
        <v>1649.82100316447</v>
      </c>
    </row>
    <row r="20" spans="2:10" ht="11.25">
      <c r="B20" s="40" t="s">
        <v>35</v>
      </c>
      <c r="C20" s="29">
        <v>40817</v>
      </c>
      <c r="D20" s="30">
        <v>42017.249</v>
      </c>
      <c r="E20" s="30">
        <v>24066.436</v>
      </c>
      <c r="F20" s="30">
        <v>1384.749</v>
      </c>
      <c r="G20" s="30">
        <v>22681.687</v>
      </c>
      <c r="H20" s="30">
        <v>12133.307</v>
      </c>
      <c r="I20" s="30">
        <v>1645.44630096812</v>
      </c>
      <c r="J20" s="30">
        <v>1649.53766990196</v>
      </c>
    </row>
    <row r="21" spans="2:10" ht="11.25">
      <c r="B21" s="40" t="s">
        <v>35</v>
      </c>
      <c r="C21" s="29">
        <v>40848</v>
      </c>
      <c r="D21" s="30">
        <v>42013.829</v>
      </c>
      <c r="E21" s="30">
        <v>24081.23</v>
      </c>
      <c r="F21" s="30">
        <v>1251.718</v>
      </c>
      <c r="G21" s="30">
        <v>22829.512</v>
      </c>
      <c r="H21" s="30">
        <v>12194.001</v>
      </c>
      <c r="I21" s="30">
        <v>1807.88754643046</v>
      </c>
      <c r="J21" s="30">
        <v>1651.71064374766</v>
      </c>
    </row>
    <row r="22" spans="2:10" ht="11.25">
      <c r="B22" s="31" t="s">
        <v>35</v>
      </c>
      <c r="C22" s="32">
        <v>40878</v>
      </c>
      <c r="D22" s="33">
        <v>42085.721</v>
      </c>
      <c r="E22" s="33">
        <v>23866.753</v>
      </c>
      <c r="F22" s="33">
        <v>1133.132</v>
      </c>
      <c r="G22" s="33">
        <v>22733.621</v>
      </c>
      <c r="H22" s="33">
        <v>12195.689</v>
      </c>
      <c r="I22" s="33">
        <v>2100.47278203357</v>
      </c>
      <c r="J22" s="33">
        <v>1670.25546523151</v>
      </c>
    </row>
    <row r="23" spans="2:10" ht="11.25">
      <c r="B23" s="78">
        <v>2012</v>
      </c>
      <c r="C23" s="29">
        <v>40909</v>
      </c>
      <c r="D23" s="30">
        <v>42079.146</v>
      </c>
      <c r="E23" s="30">
        <v>23826.039</v>
      </c>
      <c r="F23" s="30">
        <v>1312.742</v>
      </c>
      <c r="G23" s="30">
        <v>22513.297</v>
      </c>
      <c r="H23" s="30">
        <v>12084.843</v>
      </c>
      <c r="I23" s="30">
        <v>1691.60371016258</v>
      </c>
      <c r="J23" s="30">
        <v>1681.34791020795</v>
      </c>
    </row>
    <row r="24" spans="2:10" ht="11.25">
      <c r="B24" s="28" t="s">
        <v>35</v>
      </c>
      <c r="C24" s="29">
        <v>40940</v>
      </c>
      <c r="D24" s="30">
        <v>42158.559</v>
      </c>
      <c r="E24" s="30">
        <v>23989.895</v>
      </c>
      <c r="F24" s="30">
        <v>1378.423</v>
      </c>
      <c r="G24" s="30">
        <v>22611.472</v>
      </c>
      <c r="H24" s="30">
        <v>12226.805</v>
      </c>
      <c r="I24" s="30">
        <v>1705.23401705965</v>
      </c>
      <c r="J24" s="30">
        <v>1701.13056626147</v>
      </c>
    </row>
    <row r="25" spans="2:10" ht="11.25">
      <c r="B25" s="31" t="s">
        <v>35</v>
      </c>
      <c r="C25" s="32">
        <v>40969</v>
      </c>
      <c r="D25" s="33">
        <v>42243.438</v>
      </c>
      <c r="E25" s="33">
        <v>24146.213</v>
      </c>
      <c r="F25" s="33">
        <v>1500.257</v>
      </c>
      <c r="G25" s="33">
        <v>22645.957</v>
      </c>
      <c r="H25" s="33">
        <v>12124.54</v>
      </c>
      <c r="I25" s="33"/>
      <c r="J25" s="33">
        <v>1728.4</v>
      </c>
    </row>
    <row r="26" spans="3:10" ht="12.75" customHeight="1">
      <c r="C26" s="97" t="s">
        <v>17</v>
      </c>
      <c r="D26" s="97"/>
      <c r="E26" s="97"/>
      <c r="F26" s="97"/>
      <c r="G26" s="97"/>
      <c r="H26" s="97"/>
      <c r="I26" s="97"/>
      <c r="J26" s="97"/>
    </row>
    <row r="27" spans="3:10" ht="11.25" customHeight="1">
      <c r="C27" s="98" t="s">
        <v>70</v>
      </c>
      <c r="D27" s="98"/>
      <c r="E27" s="99"/>
      <c r="F27" s="99"/>
      <c r="G27" s="99"/>
      <c r="H27" s="99"/>
      <c r="I27" s="99"/>
      <c r="J27" s="99"/>
    </row>
    <row r="29" spans="3:10" ht="11.25">
      <c r="C29" s="83"/>
      <c r="D29" s="83"/>
      <c r="E29" s="83"/>
      <c r="F29" s="83"/>
      <c r="G29" s="83"/>
      <c r="H29" s="83"/>
      <c r="I29" s="83"/>
      <c r="J29" s="83"/>
    </row>
    <row r="30" ht="11.25">
      <c r="G30" s="30"/>
    </row>
    <row r="31" ht="11.25">
      <c r="G31" s="30"/>
    </row>
    <row r="47" spans="5:10" ht="11.25">
      <c r="E47" s="30"/>
      <c r="H47" s="30"/>
      <c r="I47" s="30"/>
      <c r="J47" s="30"/>
    </row>
    <row r="48" spans="5:10" ht="11.25">
      <c r="E48" s="30"/>
      <c r="H48" s="30"/>
      <c r="I48" s="30"/>
      <c r="J48" s="30"/>
    </row>
    <row r="49" spans="5:10" ht="11.25">
      <c r="E49" s="30"/>
      <c r="F49" s="30"/>
      <c r="G49" s="30"/>
      <c r="H49" s="30"/>
      <c r="I49" s="30"/>
      <c r="J49" s="30"/>
    </row>
    <row r="50" spans="5:10" ht="11.25">
      <c r="E50" s="30"/>
      <c r="F50" s="30"/>
      <c r="G50" s="30"/>
      <c r="H50" s="30"/>
      <c r="I50" s="30"/>
      <c r="J50" s="30"/>
    </row>
    <row r="51" spans="5:10" ht="11.25">
      <c r="E51" s="30"/>
      <c r="F51" s="30"/>
      <c r="G51" s="30"/>
      <c r="H51" s="30"/>
      <c r="I51" s="30"/>
      <c r="J51" s="30"/>
    </row>
    <row r="52" spans="5:10" ht="11.25">
      <c r="E52" s="30"/>
      <c r="F52" s="30"/>
      <c r="G52" s="30"/>
      <c r="H52" s="30"/>
      <c r="I52" s="30"/>
      <c r="J52" s="30"/>
    </row>
    <row r="53" spans="5:10" ht="11.25">
      <c r="E53" s="30"/>
      <c r="F53" s="30"/>
      <c r="G53" s="30"/>
      <c r="H53" s="30"/>
      <c r="I53" s="30"/>
      <c r="J53" s="30"/>
    </row>
    <row r="54" spans="5:10" ht="11.25">
      <c r="E54" s="30"/>
      <c r="F54" s="30"/>
      <c r="G54" s="30"/>
      <c r="H54" s="30"/>
      <c r="I54" s="30"/>
      <c r="J54" s="30"/>
    </row>
    <row r="55" spans="5:10" ht="11.25">
      <c r="E55" s="30"/>
      <c r="F55" s="30"/>
      <c r="G55" s="30"/>
      <c r="H55" s="30"/>
      <c r="I55" s="30"/>
      <c r="J55" s="30"/>
    </row>
    <row r="56" spans="5:10" ht="11.25">
      <c r="E56" s="30"/>
      <c r="F56" s="30"/>
      <c r="G56" s="30"/>
      <c r="H56" s="30"/>
      <c r="I56" s="30"/>
      <c r="J56" s="30"/>
    </row>
    <row r="57" spans="5:10" ht="11.25">
      <c r="E57" s="30"/>
      <c r="F57" s="30"/>
      <c r="G57" s="30"/>
      <c r="H57" s="30"/>
      <c r="I57" s="30"/>
      <c r="J57" s="30"/>
    </row>
    <row r="58" spans="5:10" ht="11.25">
      <c r="E58" s="30"/>
      <c r="F58" s="30"/>
      <c r="G58" s="30"/>
      <c r="H58" s="30"/>
      <c r="I58" s="30"/>
      <c r="J58" s="30"/>
    </row>
    <row r="59" spans="5:10" ht="11.25">
      <c r="E59" s="30"/>
      <c r="F59" s="30"/>
      <c r="G59" s="30"/>
      <c r="H59" s="30"/>
      <c r="I59" s="30"/>
      <c r="J59" s="30"/>
    </row>
    <row r="60" spans="5:10" ht="11.25">
      <c r="E60" s="30"/>
      <c r="F60" s="30"/>
      <c r="G60" s="30"/>
      <c r="H60" s="30"/>
      <c r="I60" s="30"/>
      <c r="J60" s="30"/>
    </row>
    <row r="61" spans="5:10" ht="11.25">
      <c r="E61" s="30"/>
      <c r="F61" s="30"/>
      <c r="G61" s="30"/>
      <c r="H61" s="30"/>
      <c r="I61" s="30"/>
      <c r="J61" s="30"/>
    </row>
    <row r="62" spans="5:10" ht="11.25">
      <c r="E62" s="30"/>
      <c r="F62" s="30"/>
      <c r="G62" s="30"/>
      <c r="H62" s="30"/>
      <c r="I62" s="30"/>
      <c r="J62" s="30"/>
    </row>
    <row r="63" spans="5:10" ht="11.25">
      <c r="E63" s="30"/>
      <c r="F63" s="30"/>
      <c r="G63" s="30"/>
      <c r="H63" s="30"/>
      <c r="I63" s="30"/>
      <c r="J63" s="30"/>
    </row>
    <row r="64" spans="5:10" ht="11.25">
      <c r="E64" s="30"/>
      <c r="F64" s="30"/>
      <c r="G64" s="30"/>
      <c r="H64" s="30"/>
      <c r="I64" s="30"/>
      <c r="J64" s="30"/>
    </row>
    <row r="65" spans="5:10" ht="11.25">
      <c r="E65" s="30"/>
      <c r="F65" s="30"/>
      <c r="G65" s="30"/>
      <c r="H65" s="30"/>
      <c r="I65" s="30"/>
      <c r="J65" s="30"/>
    </row>
    <row r="66" spans="5:10" ht="11.25">
      <c r="E66" s="30"/>
      <c r="F66" s="30"/>
      <c r="G66" s="30"/>
      <c r="H66" s="30"/>
      <c r="I66" s="30"/>
      <c r="J66" s="30"/>
    </row>
    <row r="67" spans="5:10" ht="11.25">
      <c r="E67" s="30"/>
      <c r="F67" s="30"/>
      <c r="G67" s="30"/>
      <c r="H67" s="30"/>
      <c r="I67" s="30"/>
      <c r="J67" s="30"/>
    </row>
    <row r="68" spans="5:10" ht="11.25">
      <c r="E68" s="30"/>
      <c r="F68" s="30"/>
      <c r="G68" s="30"/>
      <c r="H68" s="30"/>
      <c r="I68" s="30"/>
      <c r="J68" s="30"/>
    </row>
    <row r="69" spans="5:10" ht="11.25">
      <c r="E69" s="30"/>
      <c r="F69" s="30"/>
      <c r="G69" s="30"/>
      <c r="H69" s="30"/>
      <c r="I69" s="30"/>
      <c r="J69" s="30"/>
    </row>
    <row r="70" spans="5:10" ht="11.25">
      <c r="E70" s="30"/>
      <c r="F70" s="30"/>
      <c r="G70" s="30"/>
      <c r="H70" s="30"/>
      <c r="I70" s="30"/>
      <c r="J70" s="30"/>
    </row>
    <row r="71" spans="5:10" ht="11.25">
      <c r="E71" s="30"/>
      <c r="F71" s="30"/>
      <c r="G71" s="30"/>
      <c r="H71" s="30"/>
      <c r="I71" s="30"/>
      <c r="J71" s="30"/>
    </row>
    <row r="72" spans="5:10" ht="11.25">
      <c r="E72" s="30"/>
      <c r="F72" s="30"/>
      <c r="G72" s="30"/>
      <c r="H72" s="30"/>
      <c r="I72" s="30"/>
      <c r="J72" s="30"/>
    </row>
    <row r="73" spans="5:10" ht="11.25">
      <c r="E73" s="30"/>
      <c r="F73" s="30"/>
      <c r="G73" s="30"/>
      <c r="H73" s="30"/>
      <c r="I73" s="30"/>
      <c r="J73" s="30"/>
    </row>
    <row r="74" spans="5:10" ht="11.25">
      <c r="E74" s="30"/>
      <c r="F74" s="30"/>
      <c r="G74" s="30"/>
      <c r="H74" s="30"/>
      <c r="I74" s="30"/>
      <c r="J74" s="30"/>
    </row>
    <row r="75" spans="5:10" ht="11.25">
      <c r="E75" s="30"/>
      <c r="F75" s="30"/>
      <c r="G75" s="30"/>
      <c r="H75" s="30"/>
      <c r="I75" s="30"/>
      <c r="J75" s="30"/>
    </row>
    <row r="76" spans="5:10" ht="11.25">
      <c r="E76" s="30"/>
      <c r="F76" s="30"/>
      <c r="G76" s="30"/>
      <c r="H76" s="30"/>
      <c r="I76" s="30"/>
      <c r="J76" s="30"/>
    </row>
    <row r="77" spans="5:10" ht="11.25">
      <c r="E77" s="30"/>
      <c r="F77" s="30"/>
      <c r="G77" s="30"/>
      <c r="H77" s="30"/>
      <c r="I77" s="30"/>
      <c r="J77" s="30"/>
    </row>
    <row r="78" spans="5:10" ht="11.25">
      <c r="E78" s="30"/>
      <c r="F78" s="30"/>
      <c r="G78" s="30"/>
      <c r="H78" s="30"/>
      <c r="I78" s="30"/>
      <c r="J78" s="30"/>
    </row>
    <row r="79" spans="5:10" ht="11.25">
      <c r="E79" s="30"/>
      <c r="F79" s="30"/>
      <c r="G79" s="30"/>
      <c r="H79" s="30"/>
      <c r="I79" s="30"/>
      <c r="J79" s="30"/>
    </row>
    <row r="80" spans="5:10" ht="11.25">
      <c r="E80" s="30"/>
      <c r="F80" s="30"/>
      <c r="G80" s="30"/>
      <c r="H80" s="30"/>
      <c r="I80" s="30"/>
      <c r="J80" s="30"/>
    </row>
    <row r="81" spans="5:10" ht="11.25">
      <c r="E81" s="30"/>
      <c r="F81" s="30"/>
      <c r="G81" s="30"/>
      <c r="H81" s="30"/>
      <c r="I81" s="30"/>
      <c r="J81" s="30"/>
    </row>
    <row r="82" spans="5:10" ht="11.25">
      <c r="E82" s="30"/>
      <c r="F82" s="30"/>
      <c r="G82" s="30"/>
      <c r="H82" s="30"/>
      <c r="I82" s="30"/>
      <c r="J82" s="30"/>
    </row>
    <row r="83" spans="5:10" ht="11.25">
      <c r="E83" s="30"/>
      <c r="F83" s="30"/>
      <c r="G83" s="30"/>
      <c r="H83" s="30"/>
      <c r="I83" s="30"/>
      <c r="J83" s="30"/>
    </row>
    <row r="84" spans="5:10" ht="11.25">
      <c r="E84" s="30"/>
      <c r="F84" s="30"/>
      <c r="G84" s="30"/>
      <c r="H84" s="30"/>
      <c r="I84" s="30"/>
      <c r="J84" s="30"/>
    </row>
    <row r="85" spans="5:10" ht="11.25">
      <c r="E85" s="30"/>
      <c r="F85" s="30"/>
      <c r="G85" s="30"/>
      <c r="H85" s="30"/>
      <c r="I85" s="30"/>
      <c r="J85" s="30"/>
    </row>
    <row r="86" spans="5:10" ht="11.25">
      <c r="E86" s="30"/>
      <c r="F86" s="30"/>
      <c r="G86" s="30"/>
      <c r="H86" s="30"/>
      <c r="I86" s="30"/>
      <c r="J86" s="30"/>
    </row>
    <row r="87" spans="5:10" ht="11.25">
      <c r="E87" s="30"/>
      <c r="F87" s="30"/>
      <c r="G87" s="30"/>
      <c r="H87" s="30"/>
      <c r="I87" s="30"/>
      <c r="J87" s="30"/>
    </row>
    <row r="88" spans="5:10" ht="11.25">
      <c r="E88" s="30"/>
      <c r="F88" s="30"/>
      <c r="G88" s="30"/>
      <c r="H88" s="30"/>
      <c r="I88" s="30"/>
      <c r="J88" s="30"/>
    </row>
    <row r="89" spans="6:7" ht="11.25">
      <c r="F89" s="30"/>
      <c r="G89" s="30"/>
    </row>
    <row r="90" spans="6:7" ht="11.25">
      <c r="F90" s="30"/>
      <c r="G90" s="30"/>
    </row>
    <row r="91" spans="6:7" ht="11.25">
      <c r="F91" s="30"/>
      <c r="G91" s="30"/>
    </row>
    <row r="92" spans="6:7" ht="11.25">
      <c r="F92" s="30"/>
      <c r="G92" s="30"/>
    </row>
    <row r="93" spans="6:7" ht="11.25">
      <c r="F93" s="30"/>
      <c r="G93" s="30"/>
    </row>
    <row r="94" spans="6:7" ht="11.25">
      <c r="F94" s="30"/>
      <c r="G94" s="30"/>
    </row>
    <row r="95" spans="6:7" ht="11.25">
      <c r="F95" s="30"/>
      <c r="G95" s="30"/>
    </row>
    <row r="96" spans="6:7" ht="11.25">
      <c r="F96" s="30"/>
      <c r="G96" s="30"/>
    </row>
    <row r="97" spans="6:7" ht="11.25">
      <c r="F97" s="30"/>
      <c r="G97" s="30"/>
    </row>
    <row r="98" spans="6:7" ht="11.25">
      <c r="F98" s="30"/>
      <c r="G98" s="30"/>
    </row>
    <row r="99" spans="6:7" ht="11.25">
      <c r="F99" s="30"/>
      <c r="G99" s="30"/>
    </row>
    <row r="100" spans="6:7" ht="11.25">
      <c r="F100" s="30"/>
      <c r="G100" s="30"/>
    </row>
    <row r="101" spans="6:7" ht="11.25">
      <c r="F101" s="30"/>
      <c r="G101" s="30"/>
    </row>
    <row r="102" spans="6:7" ht="11.25">
      <c r="F102" s="30"/>
      <c r="G102" s="30"/>
    </row>
    <row r="103" spans="6:7" ht="11.25">
      <c r="F103" s="30"/>
      <c r="G103" s="30"/>
    </row>
    <row r="104" spans="6:7" ht="11.25">
      <c r="F104" s="30"/>
      <c r="G104" s="30"/>
    </row>
    <row r="105" spans="6:7" ht="11.25">
      <c r="F105" s="30"/>
      <c r="G105" s="30"/>
    </row>
    <row r="106" spans="6:7" ht="11.25">
      <c r="F106" s="30"/>
      <c r="G106" s="30"/>
    </row>
    <row r="107" spans="6:7" ht="11.25">
      <c r="F107" s="30"/>
      <c r="G107" s="30"/>
    </row>
    <row r="108" spans="6:7" ht="11.25">
      <c r="F108" s="30"/>
      <c r="G108" s="30"/>
    </row>
    <row r="109" spans="6:7" ht="11.25">
      <c r="F109" s="30"/>
      <c r="G109" s="30"/>
    </row>
    <row r="110" spans="6:7" ht="11.25">
      <c r="F110" s="30"/>
      <c r="G110" s="30"/>
    </row>
    <row r="111" spans="6:7" ht="11.25">
      <c r="F111" s="30"/>
      <c r="G111" s="30"/>
    </row>
    <row r="112" spans="6:7" ht="11.25">
      <c r="F112" s="30"/>
      <c r="G112" s="30"/>
    </row>
    <row r="113" spans="6:7" ht="11.25">
      <c r="F113" s="30"/>
      <c r="G113" s="30"/>
    </row>
    <row r="114" spans="6:7" ht="11.25">
      <c r="F114" s="30"/>
      <c r="G114" s="30"/>
    </row>
    <row r="115" spans="6:7" ht="11.25">
      <c r="F115" s="30"/>
      <c r="G115" s="30"/>
    </row>
    <row r="116" spans="6:7" ht="11.25">
      <c r="F116" s="30"/>
      <c r="G116" s="30"/>
    </row>
    <row r="117" spans="6:7" ht="11.25">
      <c r="F117" s="30"/>
      <c r="G117" s="30"/>
    </row>
    <row r="118" spans="6:7" ht="11.25">
      <c r="F118" s="30"/>
      <c r="G118" s="30"/>
    </row>
    <row r="119" spans="6:7" ht="11.25">
      <c r="F119" s="30"/>
      <c r="G119" s="30"/>
    </row>
    <row r="120" spans="6:7" ht="11.25">
      <c r="F120" s="30"/>
      <c r="G120" s="30"/>
    </row>
  </sheetData>
  <mergeCells count="12">
    <mergeCell ref="C26:J26"/>
    <mergeCell ref="C27:J27"/>
    <mergeCell ref="C29:J29"/>
    <mergeCell ref="C4:J4"/>
    <mergeCell ref="E6:G6"/>
    <mergeCell ref="G7:H7"/>
    <mergeCell ref="I6:I8"/>
    <mergeCell ref="J6:J8"/>
    <mergeCell ref="C6:C8"/>
    <mergeCell ref="D6:D8"/>
    <mergeCell ref="E7:E8"/>
    <mergeCell ref="F7:F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140625" style="44" bestFit="1" customWidth="1"/>
    <col min="3" max="3" width="10.140625" style="28" customWidth="1"/>
    <col min="4" max="10" width="11.7109375" style="28" customWidth="1"/>
    <col min="11" max="16384" width="9.140625" style="28" customWidth="1"/>
  </cols>
  <sheetData>
    <row r="1" spans="2:10" ht="12.75">
      <c r="B1" s="19" t="s">
        <v>0</v>
      </c>
      <c r="J1" s="20" t="str">
        <f>'Tab 1A'!O1</f>
        <v>Carta de Conjuntura | mai 2012</v>
      </c>
    </row>
    <row r="3" spans="2:8" ht="11.25">
      <c r="B3" s="36"/>
      <c r="C3" s="37" t="s">
        <v>38</v>
      </c>
      <c r="D3" s="38"/>
      <c r="E3" s="38"/>
      <c r="F3" s="38"/>
      <c r="G3" s="38"/>
      <c r="H3" s="38"/>
    </row>
    <row r="4" spans="2:8" ht="11.25">
      <c r="B4" s="36"/>
      <c r="C4" s="37" t="s">
        <v>39</v>
      </c>
      <c r="D4" s="37"/>
      <c r="E4" s="37"/>
      <c r="F4" s="37"/>
      <c r="G4" s="37"/>
      <c r="H4" s="37"/>
    </row>
    <row r="5" spans="2:10" ht="10.5" customHeight="1">
      <c r="B5" s="39"/>
      <c r="C5" s="34" t="s">
        <v>64</v>
      </c>
      <c r="D5" s="34"/>
      <c r="E5" s="34"/>
      <c r="F5" s="34"/>
      <c r="G5" s="34"/>
      <c r="H5" s="34"/>
      <c r="I5" s="40"/>
      <c r="J5" s="40"/>
    </row>
    <row r="6" spans="2:10" ht="5.25" customHeight="1">
      <c r="B6" s="39"/>
      <c r="C6" s="34"/>
      <c r="D6" s="34"/>
      <c r="E6" s="34"/>
      <c r="F6" s="34"/>
      <c r="G6" s="34"/>
      <c r="H6" s="34"/>
      <c r="I6" s="40"/>
      <c r="J6" s="40"/>
    </row>
    <row r="7" spans="2:10" ht="22.5" customHeight="1">
      <c r="B7" s="41"/>
      <c r="C7" s="91" t="s">
        <v>30</v>
      </c>
      <c r="D7" s="101" t="s">
        <v>40</v>
      </c>
      <c r="E7" s="101"/>
      <c r="F7" s="101"/>
      <c r="G7" s="94" t="s">
        <v>41</v>
      </c>
      <c r="H7" s="94" t="s">
        <v>42</v>
      </c>
      <c r="I7" s="88" t="s">
        <v>43</v>
      </c>
      <c r="J7" s="94" t="s">
        <v>32</v>
      </c>
    </row>
    <row r="8" spans="2:10" ht="23.25" thickBot="1">
      <c r="B8" s="64"/>
      <c r="C8" s="93"/>
      <c r="D8" s="65" t="s">
        <v>44</v>
      </c>
      <c r="E8" s="65" t="s">
        <v>45</v>
      </c>
      <c r="F8" s="65" t="s">
        <v>46</v>
      </c>
      <c r="G8" s="96"/>
      <c r="H8" s="96"/>
      <c r="I8" s="96"/>
      <c r="J8" s="96"/>
    </row>
    <row r="9" spans="2:12" ht="12" thickTop="1">
      <c r="B9" s="77">
        <v>2010</v>
      </c>
      <c r="C9" s="29">
        <v>40483</v>
      </c>
      <c r="D9" s="42">
        <v>51.316103644227915</v>
      </c>
      <c r="E9" s="42">
        <v>17.33342381695639</v>
      </c>
      <c r="F9" s="42">
        <v>7.854029080960231</v>
      </c>
      <c r="G9" s="42">
        <v>18.564636559431666</v>
      </c>
      <c r="H9" s="42">
        <v>4.452772013415388</v>
      </c>
      <c r="I9" s="42">
        <v>0.4790348850084172</v>
      </c>
      <c r="J9" s="30">
        <v>100</v>
      </c>
      <c r="L9" s="48"/>
    </row>
    <row r="10" spans="2:12" ht="11.25">
      <c r="B10" s="31" t="s">
        <v>35</v>
      </c>
      <c r="C10" s="32">
        <v>40513</v>
      </c>
      <c r="D10" s="43">
        <v>51.64316398508958</v>
      </c>
      <c r="E10" s="43">
        <v>17.521859128585366</v>
      </c>
      <c r="F10" s="43">
        <v>7.691444933632653</v>
      </c>
      <c r="G10" s="43">
        <v>18.112638442187038</v>
      </c>
      <c r="H10" s="43">
        <v>4.472487862770578</v>
      </c>
      <c r="I10" s="43">
        <v>0.5584056477347872</v>
      </c>
      <c r="J10" s="33">
        <v>100</v>
      </c>
      <c r="L10" s="48"/>
    </row>
    <row r="11" spans="2:12" ht="11.25">
      <c r="B11" s="78">
        <v>2011</v>
      </c>
      <c r="C11" s="29">
        <v>40544</v>
      </c>
      <c r="D11" s="42">
        <v>52.05028341201297</v>
      </c>
      <c r="E11" s="42">
        <v>17.292695734995107</v>
      </c>
      <c r="F11" s="42">
        <v>7.811745854684617</v>
      </c>
      <c r="G11" s="42">
        <v>18.18664318845365</v>
      </c>
      <c r="H11" s="42">
        <v>4.229176163363798</v>
      </c>
      <c r="I11" s="42">
        <v>0.42945564648985624</v>
      </c>
      <c r="J11" s="30">
        <v>100</v>
      </c>
      <c r="L11" s="48"/>
    </row>
    <row r="12" spans="2:12" ht="11.25">
      <c r="B12" s="40" t="s">
        <v>35</v>
      </c>
      <c r="C12" s="29">
        <v>40575</v>
      </c>
      <c r="D12" s="42">
        <v>52.67529302919189</v>
      </c>
      <c r="E12" s="42">
        <v>16.778492388935877</v>
      </c>
      <c r="F12" s="42">
        <v>7.50533749532201</v>
      </c>
      <c r="G12" s="42">
        <v>18.307372293420382</v>
      </c>
      <c r="H12" s="42">
        <v>4.284534007199725</v>
      </c>
      <c r="I12" s="42">
        <v>0.44897078593011486</v>
      </c>
      <c r="J12" s="30">
        <v>100</v>
      </c>
      <c r="L12" s="48"/>
    </row>
    <row r="13" spans="2:12" ht="11.25">
      <c r="B13" s="40" t="s">
        <v>35</v>
      </c>
      <c r="C13" s="29">
        <v>40603</v>
      </c>
      <c r="D13" s="42">
        <v>53.02691184275935</v>
      </c>
      <c r="E13" s="42">
        <v>16.940400754514577</v>
      </c>
      <c r="F13" s="42">
        <v>7.488972349801216</v>
      </c>
      <c r="G13" s="42">
        <v>17.939582727855214</v>
      </c>
      <c r="H13" s="42">
        <v>4.13661606272211</v>
      </c>
      <c r="I13" s="42">
        <v>0.4675162623475444</v>
      </c>
      <c r="J13" s="30">
        <v>100</v>
      </c>
      <c r="L13" s="48"/>
    </row>
    <row r="14" spans="2:12" ht="11.25">
      <c r="B14" s="40" t="s">
        <v>35</v>
      </c>
      <c r="C14" s="29">
        <v>40634</v>
      </c>
      <c r="D14" s="42">
        <v>53.122658849550945</v>
      </c>
      <c r="E14" s="42">
        <v>17.098615553763256</v>
      </c>
      <c r="F14" s="42">
        <v>7.268911924250645</v>
      </c>
      <c r="G14" s="42">
        <v>17.97068205135468</v>
      </c>
      <c r="H14" s="42">
        <v>4.084889050869037</v>
      </c>
      <c r="I14" s="42">
        <v>0.45424257021144854</v>
      </c>
      <c r="J14" s="30">
        <v>100</v>
      </c>
      <c r="L14" s="48"/>
    </row>
    <row r="15" spans="2:12" ht="11.25">
      <c r="B15" s="40" t="s">
        <v>35</v>
      </c>
      <c r="C15" s="29">
        <v>40664</v>
      </c>
      <c r="D15" s="42">
        <v>52.64779348016923</v>
      </c>
      <c r="E15" s="42">
        <v>17.23028771575159</v>
      </c>
      <c r="F15" s="42">
        <v>7.316033288859856</v>
      </c>
      <c r="G15" s="42">
        <v>18.08413664543216</v>
      </c>
      <c r="H15" s="42">
        <v>4.268602646669977</v>
      </c>
      <c r="I15" s="42">
        <v>0.45314622311720143</v>
      </c>
      <c r="J15" s="30">
        <v>100</v>
      </c>
      <c r="L15" s="48"/>
    </row>
    <row r="16" spans="2:12" ht="11.25">
      <c r="B16" s="40" t="s">
        <v>35</v>
      </c>
      <c r="C16" s="29">
        <v>40695</v>
      </c>
      <c r="D16" s="42">
        <v>52.817386911089656</v>
      </c>
      <c r="E16" s="42">
        <v>17.013401227813905</v>
      </c>
      <c r="F16" s="42">
        <v>7.527883606093027</v>
      </c>
      <c r="G16" s="42">
        <v>17.81167142279973</v>
      </c>
      <c r="H16" s="42">
        <v>4.395070700639275</v>
      </c>
      <c r="I16" s="42">
        <v>0.4345861315644015</v>
      </c>
      <c r="J16" s="30">
        <v>100</v>
      </c>
      <c r="L16" s="48"/>
    </row>
    <row r="17" spans="2:12" ht="11.25">
      <c r="B17" s="40" t="s">
        <v>35</v>
      </c>
      <c r="C17" s="29">
        <v>40725</v>
      </c>
      <c r="D17" s="42">
        <v>52.98041122244136</v>
      </c>
      <c r="E17" s="42">
        <v>16.727493443659924</v>
      </c>
      <c r="F17" s="42">
        <v>7.670932349533416</v>
      </c>
      <c r="G17" s="42">
        <v>17.70981767628349</v>
      </c>
      <c r="H17" s="42">
        <v>4.4998852754499294</v>
      </c>
      <c r="I17" s="42">
        <v>0.41146003263187936</v>
      </c>
      <c r="J17" s="30">
        <v>100</v>
      </c>
      <c r="L17" s="48"/>
    </row>
    <row r="18" spans="2:12" ht="11.25">
      <c r="B18" s="40" t="s">
        <v>35</v>
      </c>
      <c r="C18" s="29">
        <v>40756</v>
      </c>
      <c r="D18" s="42">
        <v>53.202276853645515</v>
      </c>
      <c r="E18" s="42">
        <v>16.491223107125055</v>
      </c>
      <c r="F18" s="42">
        <v>7.539895218762055</v>
      </c>
      <c r="G18" s="42">
        <v>17.846801917932044</v>
      </c>
      <c r="H18" s="42">
        <v>4.491161224090623</v>
      </c>
      <c r="I18" s="42">
        <v>0.4286416784447198</v>
      </c>
      <c r="J18" s="30">
        <v>100</v>
      </c>
      <c r="L18" s="48"/>
    </row>
    <row r="19" spans="2:12" ht="11.25">
      <c r="B19" s="40" t="s">
        <v>35</v>
      </c>
      <c r="C19" s="29">
        <v>40787</v>
      </c>
      <c r="D19" s="42">
        <v>53.23681014616128</v>
      </c>
      <c r="E19" s="42">
        <v>16.468166786254127</v>
      </c>
      <c r="F19" s="42">
        <v>7.825500873386545</v>
      </c>
      <c r="G19" s="42">
        <v>17.541765366973987</v>
      </c>
      <c r="H19" s="42">
        <v>4.4928890527829894</v>
      </c>
      <c r="I19" s="42">
        <v>0.4348677744410736</v>
      </c>
      <c r="J19" s="30">
        <v>100</v>
      </c>
      <c r="L19" s="48"/>
    </row>
    <row r="20" spans="2:12" ht="11.25">
      <c r="B20" s="40" t="s">
        <v>35</v>
      </c>
      <c r="C20" s="29">
        <v>40817</v>
      </c>
      <c r="D20" s="42">
        <v>53.49384726100841</v>
      </c>
      <c r="E20" s="42">
        <v>16.221214056961458</v>
      </c>
      <c r="F20" s="42">
        <v>7.736100052875244</v>
      </c>
      <c r="G20" s="42">
        <v>17.82477202864143</v>
      </c>
      <c r="H20" s="42">
        <v>4.335325674849494</v>
      </c>
      <c r="I20" s="42">
        <v>0.3887409256639529</v>
      </c>
      <c r="J20" s="30">
        <v>100</v>
      </c>
      <c r="L20" s="48"/>
    </row>
    <row r="21" spans="1:12" ht="11.25">
      <c r="A21" s="40"/>
      <c r="B21" s="40" t="s">
        <v>35</v>
      </c>
      <c r="C21" s="29">
        <v>40848</v>
      </c>
      <c r="D21" s="42">
        <v>53.41332307059389</v>
      </c>
      <c r="E21" s="42">
        <v>16.2829192319135</v>
      </c>
      <c r="F21" s="42">
        <v>7.575194774202799</v>
      </c>
      <c r="G21" s="42">
        <v>17.992193613249377</v>
      </c>
      <c r="H21" s="42">
        <v>4.340517659773017</v>
      </c>
      <c r="I21" s="42">
        <v>0.3958516502674172</v>
      </c>
      <c r="J21" s="30">
        <v>100</v>
      </c>
      <c r="L21" s="48"/>
    </row>
    <row r="22" spans="2:12" ht="11.25">
      <c r="B22" s="31" t="s">
        <v>35</v>
      </c>
      <c r="C22" s="32">
        <v>40878</v>
      </c>
      <c r="D22" s="43">
        <v>53.646046971575714</v>
      </c>
      <c r="E22" s="43">
        <v>16.111604042312486</v>
      </c>
      <c r="F22" s="43">
        <v>7.580094697628681</v>
      </c>
      <c r="G22" s="43">
        <v>17.905378997916788</v>
      </c>
      <c r="H22" s="43">
        <v>4.394029442120109</v>
      </c>
      <c r="I22" s="43">
        <v>0.36284584844622714</v>
      </c>
      <c r="J22" s="33">
        <v>100</v>
      </c>
      <c r="L22" s="48"/>
    </row>
    <row r="23" spans="2:12" ht="11.25">
      <c r="B23" s="78">
        <v>2012</v>
      </c>
      <c r="C23" s="29">
        <v>40909</v>
      </c>
      <c r="D23" s="42">
        <v>53.678690420154815</v>
      </c>
      <c r="E23" s="42">
        <v>15.812050984802447</v>
      </c>
      <c r="F23" s="42">
        <v>7.815390166975533</v>
      </c>
      <c r="G23" s="42">
        <v>18.132337524797013</v>
      </c>
      <c r="H23" s="42">
        <v>4.167679216420412</v>
      </c>
      <c r="I23" s="42">
        <v>0.39385168684978566</v>
      </c>
      <c r="J23" s="30">
        <v>100</v>
      </c>
      <c r="L23" s="48"/>
    </row>
    <row r="24" spans="2:12" ht="11.25">
      <c r="B24" s="28" t="s">
        <v>35</v>
      </c>
      <c r="C24" s="29">
        <v>40940</v>
      </c>
      <c r="D24" s="42">
        <v>54.07345881771872</v>
      </c>
      <c r="E24" s="42">
        <v>15.472495554468987</v>
      </c>
      <c r="F24" s="42">
        <v>7.764085416464695</v>
      </c>
      <c r="G24" s="42">
        <v>17.909891049994446</v>
      </c>
      <c r="H24" s="42">
        <v>4.381492721924516</v>
      </c>
      <c r="I24" s="42">
        <v>0.39857643942863774</v>
      </c>
      <c r="J24" s="30">
        <v>100</v>
      </c>
      <c r="L24" s="48"/>
    </row>
    <row r="25" spans="2:12" s="40" customFormat="1" ht="11.25">
      <c r="B25" s="31" t="s">
        <v>35</v>
      </c>
      <c r="C25" s="32">
        <v>40969</v>
      </c>
      <c r="D25" s="43">
        <v>53.5395346727895</v>
      </c>
      <c r="E25" s="43">
        <v>15.807369059298312</v>
      </c>
      <c r="F25" s="43">
        <v>7.87720298152999</v>
      </c>
      <c r="G25" s="43">
        <v>17.983779621236586</v>
      </c>
      <c r="H25" s="43">
        <v>4.459749702783592</v>
      </c>
      <c r="I25" s="43">
        <v>0.3323639623620238</v>
      </c>
      <c r="J25" s="33">
        <v>100</v>
      </c>
      <c r="L25" s="48"/>
    </row>
    <row r="26" spans="3:9" ht="11.25">
      <c r="C26" s="97" t="s">
        <v>17</v>
      </c>
      <c r="D26" s="97"/>
      <c r="E26" s="97"/>
      <c r="F26" s="97"/>
      <c r="G26" s="97"/>
      <c r="H26" s="97"/>
      <c r="I26" s="97"/>
    </row>
    <row r="27" spans="3:9" ht="11.25">
      <c r="C27" s="100" t="s">
        <v>47</v>
      </c>
      <c r="D27" s="100"/>
      <c r="E27" s="100"/>
      <c r="F27" s="100"/>
      <c r="G27" s="100"/>
      <c r="H27" s="100"/>
      <c r="I27" s="100"/>
    </row>
    <row r="30" spans="2:3" ht="11.25">
      <c r="B30" s="40"/>
      <c r="C30" s="29"/>
    </row>
    <row r="31" spans="2:3" ht="11.25">
      <c r="B31" s="40"/>
      <c r="C31" s="29"/>
    </row>
    <row r="32" spans="2:3" ht="11.25">
      <c r="B32" s="40"/>
      <c r="C32" s="29"/>
    </row>
    <row r="33" spans="2:3" ht="11.25">
      <c r="B33" s="40"/>
      <c r="C33" s="29"/>
    </row>
    <row r="34" spans="2:3" ht="11.25">
      <c r="B34" s="40"/>
      <c r="C34" s="29"/>
    </row>
    <row r="35" spans="2:3" ht="11.25">
      <c r="B35" s="40"/>
      <c r="C35" s="29"/>
    </row>
    <row r="36" spans="2:3" ht="11.25">
      <c r="B36" s="40"/>
      <c r="C36" s="29"/>
    </row>
    <row r="37" spans="2:3" ht="11.25">
      <c r="B37" s="40"/>
      <c r="C37" s="29"/>
    </row>
    <row r="38" spans="2:3" ht="11.25">
      <c r="B38" s="40"/>
      <c r="C38" s="29"/>
    </row>
    <row r="39" spans="2:3" ht="11.25">
      <c r="B39" s="40"/>
      <c r="C39" s="29"/>
    </row>
    <row r="40" spans="2:3" ht="11.25">
      <c r="B40" s="40"/>
      <c r="C40" s="29"/>
    </row>
    <row r="41" spans="2:3" ht="11.25">
      <c r="B41" s="40"/>
      <c r="C41" s="29"/>
    </row>
    <row r="42" spans="2:3" ht="11.25">
      <c r="B42" s="40"/>
      <c r="C42" s="29"/>
    </row>
    <row r="43" spans="2:3" ht="11.25">
      <c r="B43" s="40"/>
      <c r="C43" s="29"/>
    </row>
    <row r="44" spans="2:3" ht="11.25">
      <c r="B44" s="40"/>
      <c r="C44" s="29"/>
    </row>
    <row r="45" spans="2:3" ht="11.25">
      <c r="B45" s="40"/>
      <c r="C45" s="29"/>
    </row>
    <row r="46" spans="2:3" ht="11.25">
      <c r="B46" s="40"/>
      <c r="C46" s="29"/>
    </row>
    <row r="47" spans="2:10" ht="11.25">
      <c r="B47" s="40"/>
      <c r="C47" s="29"/>
      <c r="D47" s="42"/>
      <c r="E47" s="42"/>
      <c r="F47" s="42"/>
      <c r="G47" s="42"/>
      <c r="H47" s="42"/>
      <c r="I47" s="42"/>
      <c r="J47" s="30"/>
    </row>
    <row r="48" spans="2:10" ht="11.25">
      <c r="B48" s="40"/>
      <c r="C48" s="29"/>
      <c r="D48" s="42"/>
      <c r="E48" s="42"/>
      <c r="F48" s="42"/>
      <c r="G48" s="42"/>
      <c r="H48" s="42"/>
      <c r="I48" s="42"/>
      <c r="J48" s="30"/>
    </row>
    <row r="49" spans="2:10" ht="11.25">
      <c r="B49" s="40"/>
      <c r="C49" s="29"/>
      <c r="D49" s="42"/>
      <c r="E49" s="42"/>
      <c r="F49" s="42"/>
      <c r="G49" s="42"/>
      <c r="H49" s="42"/>
      <c r="I49" s="42"/>
      <c r="J49" s="30"/>
    </row>
    <row r="50" spans="2:10" ht="11.25">
      <c r="B50" s="40"/>
      <c r="C50" s="29"/>
      <c r="D50" s="42"/>
      <c r="E50" s="42"/>
      <c r="F50" s="42"/>
      <c r="G50" s="42"/>
      <c r="H50" s="42"/>
      <c r="I50" s="42"/>
      <c r="J50" s="30"/>
    </row>
  </sheetData>
  <mergeCells count="8">
    <mergeCell ref="J7:J8"/>
    <mergeCell ref="C27:I27"/>
    <mergeCell ref="D7:F7"/>
    <mergeCell ref="G7:G8"/>
    <mergeCell ref="H7:H8"/>
    <mergeCell ref="I7:I8"/>
    <mergeCell ref="C26:I26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2.8515625" style="28" customWidth="1"/>
    <col min="2" max="2" width="5.00390625" style="44" bestFit="1" customWidth="1"/>
    <col min="3" max="3" width="12.421875" style="28" customWidth="1"/>
    <col min="4" max="11" width="11.421875" style="28" customWidth="1"/>
    <col min="12" max="16384" width="9.140625" style="28" customWidth="1"/>
  </cols>
  <sheetData>
    <row r="1" spans="2:11" ht="12.75">
      <c r="B1" s="19" t="s">
        <v>0</v>
      </c>
      <c r="K1" s="20" t="str">
        <f>'Tab 1A'!O1</f>
        <v>Carta de Conjuntura | mai 2012</v>
      </c>
    </row>
    <row r="3" spans="2:8" ht="11.25">
      <c r="B3" s="36"/>
      <c r="C3" s="37" t="s">
        <v>48</v>
      </c>
      <c r="D3" s="38"/>
      <c r="E3" s="38"/>
      <c r="F3" s="38"/>
      <c r="G3" s="38"/>
      <c r="H3" s="38"/>
    </row>
    <row r="4" spans="2:8" ht="11.25">
      <c r="B4" s="45"/>
      <c r="C4" s="37" t="s">
        <v>39</v>
      </c>
      <c r="D4" s="37"/>
      <c r="E4" s="37"/>
      <c r="F4" s="37"/>
      <c r="G4" s="37"/>
      <c r="H4" s="37"/>
    </row>
    <row r="5" spans="2:11" ht="11.25">
      <c r="B5" s="39"/>
      <c r="C5" s="34" t="s">
        <v>63</v>
      </c>
      <c r="D5" s="34"/>
      <c r="E5" s="34"/>
      <c r="F5" s="34"/>
      <c r="G5" s="34"/>
      <c r="H5" s="34"/>
      <c r="I5" s="40"/>
      <c r="J5" s="40"/>
      <c r="K5" s="40"/>
    </row>
    <row r="6" spans="2:11" ht="11.25">
      <c r="B6" s="39"/>
      <c r="C6" s="34"/>
      <c r="D6" s="34"/>
      <c r="E6" s="34"/>
      <c r="F6" s="34"/>
      <c r="G6" s="34"/>
      <c r="H6" s="34"/>
      <c r="I6" s="40"/>
      <c r="J6" s="40"/>
      <c r="K6" s="40"/>
    </row>
    <row r="7" spans="2:11" ht="21.75" customHeight="1">
      <c r="B7" s="41"/>
      <c r="C7" s="91" t="s">
        <v>30</v>
      </c>
      <c r="D7" s="101" t="s">
        <v>40</v>
      </c>
      <c r="E7" s="101"/>
      <c r="F7" s="101"/>
      <c r="G7" s="94" t="s">
        <v>41</v>
      </c>
      <c r="H7" s="94" t="s">
        <v>42</v>
      </c>
      <c r="I7" s="88" t="s">
        <v>43</v>
      </c>
      <c r="J7" s="94" t="s">
        <v>32</v>
      </c>
      <c r="K7" s="94" t="s">
        <v>49</v>
      </c>
    </row>
    <row r="8" spans="2:11" ht="39" customHeight="1" thickBot="1">
      <c r="B8" s="64"/>
      <c r="C8" s="103"/>
      <c r="D8" s="65" t="s">
        <v>44</v>
      </c>
      <c r="E8" s="65" t="s">
        <v>45</v>
      </c>
      <c r="F8" s="65" t="s">
        <v>46</v>
      </c>
      <c r="G8" s="96"/>
      <c r="H8" s="96"/>
      <c r="I8" s="96"/>
      <c r="J8" s="96"/>
      <c r="K8" s="96"/>
    </row>
    <row r="9" spans="2:12" ht="12" thickTop="1">
      <c r="B9" s="77">
        <v>2010</v>
      </c>
      <c r="C9" s="69">
        <v>40483</v>
      </c>
      <c r="D9" s="70">
        <v>8.253214576741264</v>
      </c>
      <c r="E9" s="70">
        <v>-5.771860882743207</v>
      </c>
      <c r="F9" s="70">
        <v>7.996353378496512</v>
      </c>
      <c r="G9" s="70">
        <v>0.9597169918977633</v>
      </c>
      <c r="H9" s="70">
        <v>1.6842030138047859</v>
      </c>
      <c r="I9" s="70">
        <v>-21.648739238064017</v>
      </c>
      <c r="J9" s="70">
        <v>3.68065549332508</v>
      </c>
      <c r="K9" s="70">
        <v>1.8898668308166888</v>
      </c>
      <c r="L9" s="48"/>
    </row>
    <row r="10" spans="2:11" ht="11.25">
      <c r="B10" s="31" t="s">
        <v>35</v>
      </c>
      <c r="C10" s="32">
        <v>40513</v>
      </c>
      <c r="D10" s="43">
        <v>7.859058799954632</v>
      </c>
      <c r="E10" s="43">
        <v>-6.174355999630777</v>
      </c>
      <c r="F10" s="43">
        <v>6.769803434182342</v>
      </c>
      <c r="G10" s="43">
        <v>-2.1658557429064973</v>
      </c>
      <c r="H10" s="43">
        <v>2.832455306667536</v>
      </c>
      <c r="I10" s="43">
        <v>1.636048189648398</v>
      </c>
      <c r="J10" s="43">
        <v>2.9111110611970803</v>
      </c>
      <c r="K10" s="43">
        <v>1.2592069099695236</v>
      </c>
    </row>
    <row r="11" spans="2:11" ht="11.25">
      <c r="B11" s="78">
        <v>2011</v>
      </c>
      <c r="C11" s="29">
        <v>40544</v>
      </c>
      <c r="D11" s="42">
        <v>5.764422698195459</v>
      </c>
      <c r="E11" s="42">
        <v>-4.122503710065006</v>
      </c>
      <c r="F11" s="42">
        <v>7.709951216831334</v>
      </c>
      <c r="G11" s="42">
        <v>-1.9135990792291335</v>
      </c>
      <c r="H11" s="42">
        <v>-0.4617667374453127</v>
      </c>
      <c r="I11" s="42">
        <v>-22.84458909682717</v>
      </c>
      <c r="J11" s="42">
        <v>2.1981916048337213</v>
      </c>
      <c r="K11" s="42">
        <v>0.9059443269192835</v>
      </c>
    </row>
    <row r="12" spans="2:11" ht="11.25">
      <c r="B12" s="40" t="s">
        <v>35</v>
      </c>
      <c r="C12" s="29">
        <v>40575</v>
      </c>
      <c r="D12" s="42">
        <v>6.388476278963062</v>
      </c>
      <c r="E12" s="42">
        <v>-4.842281047878771</v>
      </c>
      <c r="F12" s="42">
        <v>1.8823335036516786</v>
      </c>
      <c r="G12" s="42">
        <v>0.5469222717266131</v>
      </c>
      <c r="H12" s="42">
        <v>-3.174722833168131</v>
      </c>
      <c r="I12" s="42">
        <v>-15.819634027807773</v>
      </c>
      <c r="J12" s="42">
        <v>2.3778940506614</v>
      </c>
      <c r="K12" s="42">
        <v>1.2900618134845443</v>
      </c>
    </row>
    <row r="13" spans="2:11" ht="11.25">
      <c r="B13" s="40" t="s">
        <v>35</v>
      </c>
      <c r="C13" s="29">
        <v>40603</v>
      </c>
      <c r="D13" s="42">
        <v>6.728936434047461</v>
      </c>
      <c r="E13" s="42">
        <v>-3.7210428317751454</v>
      </c>
      <c r="F13" s="42">
        <v>4.634237809389963</v>
      </c>
      <c r="G13" s="42">
        <v>-1.405261181824502</v>
      </c>
      <c r="H13" s="42">
        <v>-6.7411841849621235</v>
      </c>
      <c r="I13" s="42">
        <v>-14.932662545020747</v>
      </c>
      <c r="J13" s="42">
        <v>2.441569144923861</v>
      </c>
      <c r="K13" s="42">
        <v>1.193349749299344</v>
      </c>
    </row>
    <row r="14" spans="2:11" ht="11.25">
      <c r="B14" s="40" t="s">
        <v>35</v>
      </c>
      <c r="C14" s="29">
        <v>40634</v>
      </c>
      <c r="D14" s="42">
        <v>6.374028246749597</v>
      </c>
      <c r="E14" s="42">
        <v>-3.382597136656984</v>
      </c>
      <c r="F14" s="42">
        <v>-0.4310231043363588</v>
      </c>
      <c r="G14" s="42">
        <v>0.31994275656654914</v>
      </c>
      <c r="H14" s="42">
        <v>-7.7540366736635</v>
      </c>
      <c r="I14" s="42">
        <v>-11.770184983681265</v>
      </c>
      <c r="J14" s="42">
        <v>2.2561922109992416</v>
      </c>
      <c r="K14" s="42">
        <v>1.3561366711122957</v>
      </c>
    </row>
    <row r="15" spans="2:11" ht="11.25">
      <c r="B15" s="40" t="s">
        <v>35</v>
      </c>
      <c r="C15" s="29">
        <v>40664</v>
      </c>
      <c r="D15" s="42">
        <v>5.681990864797815</v>
      </c>
      <c r="E15" s="42">
        <v>-2.778614916247857</v>
      </c>
      <c r="F15" s="42">
        <v>3.0596819483287296</v>
      </c>
      <c r="G15" s="42">
        <v>0.5963746314974205</v>
      </c>
      <c r="H15" s="42">
        <v>-3.052490565388155</v>
      </c>
      <c r="I15" s="42">
        <v>-12.792044547783455</v>
      </c>
      <c r="J15" s="42">
        <v>2.523831355138517</v>
      </c>
      <c r="K15" s="42">
        <v>1.3104298001468617</v>
      </c>
    </row>
    <row r="16" spans="2:11" ht="11.25">
      <c r="B16" s="40" t="s">
        <v>35</v>
      </c>
      <c r="C16" s="29">
        <v>40695</v>
      </c>
      <c r="D16" s="42">
        <v>6.056935603625924</v>
      </c>
      <c r="E16" s="42">
        <v>-4.6099313867882135</v>
      </c>
      <c r="F16" s="42">
        <v>3.1114591330786867</v>
      </c>
      <c r="G16" s="42">
        <v>0.8840419388058907</v>
      </c>
      <c r="H16" s="42">
        <v>-4.947922452121778</v>
      </c>
      <c r="I16" s="42">
        <v>-12.6997371230696</v>
      </c>
      <c r="J16" s="42">
        <v>2.338894559899396</v>
      </c>
      <c r="K16" s="42">
        <v>1.4452006497207792</v>
      </c>
    </row>
    <row r="17" spans="2:11" ht="11.25">
      <c r="B17" s="40" t="s">
        <v>35</v>
      </c>
      <c r="C17" s="29">
        <v>40725</v>
      </c>
      <c r="D17" s="42">
        <v>6.487665920122243</v>
      </c>
      <c r="E17" s="42">
        <v>-5.967544346272346</v>
      </c>
      <c r="F17" s="42">
        <v>2.5604326834990365</v>
      </c>
      <c r="G17" s="42">
        <v>-1.925886758459805</v>
      </c>
      <c r="H17" s="42">
        <v>2.5219565005838884</v>
      </c>
      <c r="I17" s="42">
        <v>-18.382080384096355</v>
      </c>
      <c r="J17" s="42">
        <v>2.0699531248594916</v>
      </c>
      <c r="K17" s="42">
        <v>1.0827752892001996</v>
      </c>
    </row>
    <row r="18" spans="2:11" ht="11.25">
      <c r="B18" s="40" t="s">
        <v>35</v>
      </c>
      <c r="C18" s="29">
        <v>40756</v>
      </c>
      <c r="D18" s="42">
        <v>7.026136569669816</v>
      </c>
      <c r="E18" s="42">
        <v>-7.095698928212057</v>
      </c>
      <c r="F18" s="42">
        <v>0.9374933429274535</v>
      </c>
      <c r="G18" s="42">
        <v>-0.8443921950390454</v>
      </c>
      <c r="H18" s="42">
        <v>2.1891129697350076</v>
      </c>
      <c r="I18" s="42">
        <v>-17.305806407600677</v>
      </c>
      <c r="J18" s="42">
        <v>2.2052626980410217</v>
      </c>
      <c r="K18" s="42">
        <v>1.382231267075662</v>
      </c>
    </row>
    <row r="19" spans="2:11" ht="11.25">
      <c r="B19" s="40" t="s">
        <v>35</v>
      </c>
      <c r="C19" s="29">
        <v>40787</v>
      </c>
      <c r="D19" s="42">
        <v>5.969132645439323</v>
      </c>
      <c r="E19" s="42">
        <v>-7.036247122205874</v>
      </c>
      <c r="F19" s="42">
        <v>2.2058009520647293</v>
      </c>
      <c r="G19" s="42">
        <v>-1.4938294039234745</v>
      </c>
      <c r="H19" s="42">
        <v>0.5938531063617747</v>
      </c>
      <c r="I19" s="42">
        <v>-10.552553916006758</v>
      </c>
      <c r="J19" s="42">
        <v>1.6574464387845822</v>
      </c>
      <c r="K19" s="42">
        <v>1.4310056771076551</v>
      </c>
    </row>
    <row r="20" spans="2:11" ht="11.25">
      <c r="B20" s="40" t="s">
        <v>35</v>
      </c>
      <c r="C20" s="29">
        <v>40817</v>
      </c>
      <c r="D20" s="42">
        <v>6.722587664806512</v>
      </c>
      <c r="E20" s="42">
        <v>-8.312092926820025</v>
      </c>
      <c r="F20" s="42">
        <v>-0.603231016123329</v>
      </c>
      <c r="G20" s="42">
        <v>-1.0973583210794446</v>
      </c>
      <c r="H20" s="42">
        <v>-2.321845953954449</v>
      </c>
      <c r="I20" s="42">
        <v>-14.957417463178324</v>
      </c>
      <c r="J20" s="42">
        <v>1.5052630010269352</v>
      </c>
      <c r="K20" s="42">
        <v>1.163957128041515</v>
      </c>
    </row>
    <row r="21" spans="2:11" ht="11.25">
      <c r="B21" s="40" t="s">
        <v>35</v>
      </c>
      <c r="C21" s="29">
        <v>40848</v>
      </c>
      <c r="D21" s="42">
        <v>6.0914072144413245</v>
      </c>
      <c r="E21" s="42">
        <v>-4.251451691338892</v>
      </c>
      <c r="F21" s="42">
        <v>-1.6927416411715246</v>
      </c>
      <c r="G21" s="42">
        <v>-1.2170594667756274</v>
      </c>
      <c r="H21" s="42">
        <v>-0.6437129200803415</v>
      </c>
      <c r="I21" s="42">
        <v>-15.773335197355332</v>
      </c>
      <c r="J21" s="42">
        <v>1.9258367651628472</v>
      </c>
      <c r="K21" s="42">
        <v>1.3624769804650105</v>
      </c>
    </row>
    <row r="22" spans="2:11" ht="11.25">
      <c r="B22" s="31" t="s">
        <v>35</v>
      </c>
      <c r="C22" s="32">
        <v>40878</v>
      </c>
      <c r="D22" s="43">
        <v>5.189032426838236</v>
      </c>
      <c r="E22" s="43">
        <v>-6.888317871286143</v>
      </c>
      <c r="F22" s="43">
        <v>-0.2041979295281715</v>
      </c>
      <c r="G22" s="43">
        <v>0.10306540263382846</v>
      </c>
      <c r="H22" s="43">
        <v>-0.5145958177014243</v>
      </c>
      <c r="I22" s="43">
        <v>-34.201206087871896</v>
      </c>
      <c r="J22" s="43">
        <v>1.261784562251278</v>
      </c>
      <c r="K22" s="43">
        <v>0.6967288349988943</v>
      </c>
    </row>
    <row r="23" spans="2:11" ht="11.25">
      <c r="B23" s="78">
        <v>2012</v>
      </c>
      <c r="C23" s="29">
        <v>40909</v>
      </c>
      <c r="D23" s="42">
        <v>5.1521022949646555</v>
      </c>
      <c r="E23" s="42">
        <v>-6.768074778006072</v>
      </c>
      <c r="F23" s="42">
        <v>2.009755124687196</v>
      </c>
      <c r="G23" s="42">
        <v>1.6577269905337033</v>
      </c>
      <c r="H23" s="42">
        <v>0.4795438871540547</v>
      </c>
      <c r="I23" s="42">
        <v>-6.490972749513624</v>
      </c>
      <c r="J23" s="42">
        <v>1.9621880299609984</v>
      </c>
      <c r="K23" s="42">
        <v>1.374669929746264</v>
      </c>
    </row>
    <row r="24" spans="2:11" ht="11.25">
      <c r="B24" s="28" t="s">
        <v>35</v>
      </c>
      <c r="C24" s="29">
        <v>40940</v>
      </c>
      <c r="D24" s="42">
        <v>4.634159699930418</v>
      </c>
      <c r="E24" s="42">
        <v>-6.005220739597606</v>
      </c>
      <c r="F24" s="42">
        <v>5.442666352744263</v>
      </c>
      <c r="G24" s="42">
        <v>-0.2843713457888142</v>
      </c>
      <c r="H24" s="42">
        <v>4.235295355431279</v>
      </c>
      <c r="I24" s="42">
        <v>-9.512239201585249</v>
      </c>
      <c r="J24" s="42">
        <v>1.9286567489011919</v>
      </c>
      <c r="K24" s="42">
        <v>1.2582714314343768</v>
      </c>
    </row>
    <row r="25" spans="2:11" ht="11.25">
      <c r="B25" s="31" t="s">
        <v>35</v>
      </c>
      <c r="C25" s="32">
        <v>40969</v>
      </c>
      <c r="D25" s="43">
        <v>2.628706571068107</v>
      </c>
      <c r="E25" s="43">
        <v>-5.152363818461714</v>
      </c>
      <c r="F25" s="43">
        <v>6.915435260131186</v>
      </c>
      <c r="G25" s="43">
        <v>1.896492193755006</v>
      </c>
      <c r="H25" s="43">
        <v>9.586200610673101</v>
      </c>
      <c r="I25" s="43">
        <v>-27.738361543413014</v>
      </c>
      <c r="J25" s="43">
        <v>1.646071620534384</v>
      </c>
      <c r="K25" s="43">
        <v>1.380949517888408</v>
      </c>
    </row>
    <row r="26" spans="2:11" ht="11.25">
      <c r="B26" s="46"/>
      <c r="C26" s="97" t="s">
        <v>17</v>
      </c>
      <c r="D26" s="97"/>
      <c r="E26" s="97"/>
      <c r="F26" s="97"/>
      <c r="G26" s="97"/>
      <c r="H26" s="97"/>
      <c r="I26" s="97"/>
      <c r="J26" s="40"/>
      <c r="K26" s="40"/>
    </row>
    <row r="27" spans="2:11" ht="11.25">
      <c r="B27" s="46"/>
      <c r="C27" s="102" t="s">
        <v>47</v>
      </c>
      <c r="D27" s="102"/>
      <c r="E27" s="102"/>
      <c r="F27" s="102"/>
      <c r="G27" s="102"/>
      <c r="H27" s="102"/>
      <c r="I27" s="102"/>
      <c r="J27" s="40"/>
      <c r="K27" s="40"/>
    </row>
    <row r="28" spans="2:11" ht="11.25">
      <c r="B28" s="46"/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1.25">
      <c r="B29" s="46"/>
      <c r="C29" s="40"/>
      <c r="D29" s="40"/>
      <c r="E29" s="40"/>
      <c r="F29" s="40"/>
      <c r="G29" s="40"/>
      <c r="H29" s="40"/>
      <c r="I29" s="40"/>
      <c r="J29" s="40"/>
      <c r="K29" s="40"/>
    </row>
    <row r="31" spans="4:11" ht="11.25">
      <c r="D31" s="47"/>
      <c r="E31" s="47"/>
      <c r="F31" s="47"/>
      <c r="G31" s="47"/>
      <c r="H31" s="47"/>
      <c r="I31" s="47"/>
      <c r="J31" s="47"/>
      <c r="K31" s="47"/>
    </row>
    <row r="32" spans="4:11" ht="11.25">
      <c r="D32" s="47"/>
      <c r="E32" s="47"/>
      <c r="F32" s="47"/>
      <c r="G32" s="47"/>
      <c r="H32" s="47"/>
      <c r="I32" s="47"/>
      <c r="J32" s="47"/>
      <c r="K32" s="47"/>
    </row>
    <row r="33" spans="4:11" ht="11.25">
      <c r="D33" s="47"/>
      <c r="E33" s="47"/>
      <c r="F33" s="47"/>
      <c r="G33" s="47"/>
      <c r="H33" s="47"/>
      <c r="I33" s="47"/>
      <c r="J33" s="47"/>
      <c r="K33" s="47"/>
    </row>
    <row r="34" spans="4:11" ht="11.25">
      <c r="D34" s="47"/>
      <c r="E34" s="47"/>
      <c r="F34" s="47"/>
      <c r="G34" s="47"/>
      <c r="H34" s="47"/>
      <c r="I34" s="47"/>
      <c r="J34" s="47"/>
      <c r="K34" s="47"/>
    </row>
    <row r="35" spans="4:11" ht="11.25">
      <c r="D35" s="47"/>
      <c r="E35" s="47"/>
      <c r="F35" s="47"/>
      <c r="G35" s="47"/>
      <c r="H35" s="47"/>
      <c r="I35" s="47"/>
      <c r="J35" s="47"/>
      <c r="K35" s="47"/>
    </row>
    <row r="36" spans="4:11" ht="11.25">
      <c r="D36" s="47"/>
      <c r="E36" s="47"/>
      <c r="F36" s="47"/>
      <c r="G36" s="47"/>
      <c r="H36" s="47"/>
      <c r="I36" s="47"/>
      <c r="J36" s="47"/>
      <c r="K36" s="47"/>
    </row>
    <row r="37" spans="4:11" ht="11.25">
      <c r="D37" s="47"/>
      <c r="E37" s="47"/>
      <c r="F37" s="47"/>
      <c r="G37" s="47"/>
      <c r="H37" s="47"/>
      <c r="I37" s="47"/>
      <c r="J37" s="47"/>
      <c r="K37" s="47"/>
    </row>
    <row r="38" spans="4:11" ht="11.25">
      <c r="D38" s="47"/>
      <c r="E38" s="47"/>
      <c r="F38" s="47"/>
      <c r="G38" s="47"/>
      <c r="H38" s="47"/>
      <c r="I38" s="47"/>
      <c r="J38" s="47"/>
      <c r="K38" s="47"/>
    </row>
    <row r="39" spans="4:11" ht="11.25">
      <c r="D39" s="47"/>
      <c r="E39" s="47"/>
      <c r="F39" s="47"/>
      <c r="G39" s="47"/>
      <c r="H39" s="47"/>
      <c r="I39" s="47"/>
      <c r="J39" s="47"/>
      <c r="K39" s="47"/>
    </row>
    <row r="40" spans="4:11" ht="11.25">
      <c r="D40" s="47"/>
      <c r="E40" s="47"/>
      <c r="F40" s="47"/>
      <c r="G40" s="47"/>
      <c r="H40" s="47"/>
      <c r="I40" s="47"/>
      <c r="J40" s="47"/>
      <c r="K40" s="47"/>
    </row>
    <row r="41" spans="4:11" ht="11.25">
      <c r="D41" s="47"/>
      <c r="E41" s="47"/>
      <c r="F41" s="47"/>
      <c r="G41" s="47"/>
      <c r="H41" s="47"/>
      <c r="I41" s="47"/>
      <c r="J41" s="47"/>
      <c r="K41" s="47"/>
    </row>
    <row r="42" spans="4:11" ht="11.25">
      <c r="D42" s="47"/>
      <c r="E42" s="47"/>
      <c r="F42" s="47"/>
      <c r="G42" s="47"/>
      <c r="H42" s="47"/>
      <c r="I42" s="47"/>
      <c r="J42" s="47"/>
      <c r="K42" s="47"/>
    </row>
    <row r="43" spans="4:11" ht="11.25">
      <c r="D43" s="47"/>
      <c r="E43" s="47"/>
      <c r="F43" s="47"/>
      <c r="G43" s="47"/>
      <c r="H43" s="47"/>
      <c r="I43" s="47"/>
      <c r="J43" s="47"/>
      <c r="K43" s="47"/>
    </row>
    <row r="44" spans="4:11" ht="11.25">
      <c r="D44" s="47"/>
      <c r="E44" s="47"/>
      <c r="F44" s="47"/>
      <c r="G44" s="47"/>
      <c r="H44" s="47"/>
      <c r="I44" s="47"/>
      <c r="J44" s="47"/>
      <c r="K44" s="47"/>
    </row>
    <row r="45" spans="4:11" ht="11.25">
      <c r="D45" s="47"/>
      <c r="E45" s="47"/>
      <c r="F45" s="47"/>
      <c r="G45" s="47"/>
      <c r="H45" s="47"/>
      <c r="I45" s="47"/>
      <c r="J45" s="47"/>
      <c r="K45" s="47"/>
    </row>
    <row r="46" spans="4:11" ht="11.25">
      <c r="D46" s="47"/>
      <c r="E46" s="47"/>
      <c r="F46" s="47"/>
      <c r="G46" s="47"/>
      <c r="H46" s="47"/>
      <c r="I46" s="47"/>
      <c r="J46" s="47"/>
      <c r="K46" s="47"/>
    </row>
    <row r="47" spans="4:11" ht="11.25">
      <c r="D47" s="47"/>
      <c r="E47" s="47"/>
      <c r="F47" s="47"/>
      <c r="G47" s="47"/>
      <c r="H47" s="47"/>
      <c r="I47" s="47"/>
      <c r="J47" s="47"/>
      <c r="K47" s="47"/>
    </row>
  </sheetData>
  <mergeCells count="9">
    <mergeCell ref="C27:I27"/>
    <mergeCell ref="C7:C8"/>
    <mergeCell ref="J7:J8"/>
    <mergeCell ref="K7:K8"/>
    <mergeCell ref="C26:I26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9" width="12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mai 2012</v>
      </c>
    </row>
    <row r="3" spans="2:8" ht="11.25">
      <c r="B3" s="36"/>
      <c r="C3" s="37" t="s">
        <v>50</v>
      </c>
      <c r="D3" s="38"/>
      <c r="E3" s="38"/>
      <c r="F3" s="38"/>
      <c r="G3" s="38"/>
      <c r="H3" s="38"/>
    </row>
    <row r="4" spans="2:8" ht="11.25">
      <c r="B4" s="36"/>
      <c r="C4" s="37" t="s">
        <v>51</v>
      </c>
      <c r="D4" s="37"/>
      <c r="E4" s="37"/>
      <c r="F4" s="37"/>
      <c r="G4" s="37"/>
      <c r="H4" s="37"/>
    </row>
    <row r="5" spans="2:9" ht="11.25">
      <c r="B5" s="39"/>
      <c r="C5" s="34" t="s">
        <v>71</v>
      </c>
      <c r="D5" s="34"/>
      <c r="E5" s="34"/>
      <c r="F5" s="34"/>
      <c r="G5" s="34"/>
      <c r="H5" s="34"/>
      <c r="I5" s="40"/>
    </row>
    <row r="6" spans="2:9" ht="11.25">
      <c r="B6" s="39"/>
      <c r="C6" s="63"/>
      <c r="D6" s="34"/>
      <c r="E6" s="34"/>
      <c r="F6" s="34"/>
      <c r="G6" s="34"/>
      <c r="H6" s="34"/>
      <c r="I6" s="40"/>
    </row>
    <row r="7" spans="2:9" ht="12.75" customHeight="1">
      <c r="B7" s="41"/>
      <c r="C7" s="91" t="s">
        <v>30</v>
      </c>
      <c r="D7" s="101" t="s">
        <v>59</v>
      </c>
      <c r="E7" s="101"/>
      <c r="F7" s="101"/>
      <c r="G7" s="94" t="s">
        <v>58</v>
      </c>
      <c r="H7" s="94" t="s">
        <v>41</v>
      </c>
      <c r="I7" s="94" t="s">
        <v>32</v>
      </c>
    </row>
    <row r="8" spans="2:9" ht="23.25" thickBot="1">
      <c r="B8" s="64"/>
      <c r="C8" s="104"/>
      <c r="D8" s="65" t="s">
        <v>44</v>
      </c>
      <c r="E8" s="65" t="s">
        <v>45</v>
      </c>
      <c r="F8" s="66" t="s">
        <v>32</v>
      </c>
      <c r="G8" s="96"/>
      <c r="H8" s="96"/>
      <c r="I8" s="96"/>
    </row>
    <row r="9" spans="2:10" ht="12" thickTop="1">
      <c r="B9" s="40" t="s">
        <v>65</v>
      </c>
      <c r="C9" s="29">
        <v>40452</v>
      </c>
      <c r="D9" s="30">
        <v>1506.81251411129</v>
      </c>
      <c r="E9" s="30">
        <v>1141.97770316945</v>
      </c>
      <c r="F9" s="30">
        <v>1435.4389076632</v>
      </c>
      <c r="G9" s="30">
        <v>2720.16382372883</v>
      </c>
      <c r="H9" s="30">
        <v>1377.92531347644</v>
      </c>
      <c r="I9" s="30">
        <v>1642.02948412534</v>
      </c>
      <c r="J9" s="48"/>
    </row>
    <row r="10" spans="2:9" ht="11.25">
      <c r="B10" s="40" t="s">
        <v>35</v>
      </c>
      <c r="C10" s="29">
        <v>40483</v>
      </c>
      <c r="D10" s="30">
        <v>1616.5565006224</v>
      </c>
      <c r="E10" s="30">
        <v>1151.71674417127</v>
      </c>
      <c r="F10" s="30">
        <v>1524.95127174522</v>
      </c>
      <c r="G10" s="30">
        <v>2825.91856591708</v>
      </c>
      <c r="H10" s="30">
        <v>1366.61590565763</v>
      </c>
      <c r="I10" s="30">
        <v>1697.88723511548</v>
      </c>
    </row>
    <row r="11" spans="2:9" ht="11.25">
      <c r="B11" s="31" t="s">
        <v>35</v>
      </c>
      <c r="C11" s="32">
        <v>40513</v>
      </c>
      <c r="D11" s="33">
        <v>2054.24893566266</v>
      </c>
      <c r="E11" s="33">
        <v>1327.55098625377</v>
      </c>
      <c r="F11" s="33">
        <v>1910.99422306845</v>
      </c>
      <c r="G11" s="33">
        <v>3541.28228762522</v>
      </c>
      <c r="H11" s="33">
        <v>1460.27384450872</v>
      </c>
      <c r="I11" s="33">
        <v>2040.60051218219</v>
      </c>
    </row>
    <row r="12" spans="2:9" ht="11.25">
      <c r="B12" s="40" t="s">
        <v>66</v>
      </c>
      <c r="C12" s="29">
        <v>40544</v>
      </c>
      <c r="D12" s="30">
        <v>1510.07271798441</v>
      </c>
      <c r="E12" s="30">
        <v>1121.78350201801</v>
      </c>
      <c r="F12" s="30">
        <v>1436.88286028992</v>
      </c>
      <c r="G12" s="30">
        <v>2616.75017379221</v>
      </c>
      <c r="H12" s="30">
        <v>1392.62852773046</v>
      </c>
      <c r="I12" s="30">
        <v>1625.49567670319</v>
      </c>
    </row>
    <row r="13" spans="2:10" ht="11.25">
      <c r="B13" s="40" t="s">
        <v>35</v>
      </c>
      <c r="C13" s="29">
        <v>40575</v>
      </c>
      <c r="D13" s="30">
        <v>1510.54799750685</v>
      </c>
      <c r="E13" s="30">
        <v>1181.97948530762</v>
      </c>
      <c r="F13" s="30">
        <v>1448.15487803548</v>
      </c>
      <c r="G13" s="30">
        <v>2688.93194711613</v>
      </c>
      <c r="H13" s="30">
        <v>1362.9195317746</v>
      </c>
      <c r="I13" s="30">
        <v>1628.46041820275</v>
      </c>
      <c r="J13" s="40"/>
    </row>
    <row r="14" spans="2:9" ht="11.25">
      <c r="B14" s="40" t="s">
        <v>35</v>
      </c>
      <c r="C14" s="29">
        <v>40603</v>
      </c>
      <c r="D14" s="30">
        <v>1508.55324668244</v>
      </c>
      <c r="E14" s="30">
        <v>1177.29199000418</v>
      </c>
      <c r="F14" s="30">
        <v>1445.77135136913</v>
      </c>
      <c r="G14" s="30">
        <v>2635.8931424256</v>
      </c>
      <c r="H14" s="30">
        <v>1327.46375969832</v>
      </c>
      <c r="I14" s="30">
        <v>1600.99091164123</v>
      </c>
    </row>
    <row r="15" spans="2:9" ht="11.25">
      <c r="B15" s="40" t="s">
        <v>35</v>
      </c>
      <c r="C15" s="29">
        <v>40634</v>
      </c>
      <c r="D15" s="30">
        <v>1515.11563528411</v>
      </c>
      <c r="E15" s="30">
        <v>1173.31941190368</v>
      </c>
      <c r="F15" s="30">
        <v>1450.07621953396</v>
      </c>
      <c r="G15" s="30">
        <v>2639.68158465919</v>
      </c>
      <c r="H15" s="30">
        <v>1345.9922749065</v>
      </c>
      <c r="I15" s="30">
        <v>1630.01570746447</v>
      </c>
    </row>
    <row r="16" spans="2:9" ht="11.25">
      <c r="B16" s="40" t="s">
        <v>35</v>
      </c>
      <c r="C16" s="29">
        <v>40664</v>
      </c>
      <c r="D16" s="30">
        <v>1511.7705708709</v>
      </c>
      <c r="E16" s="30">
        <v>1205.84542685136</v>
      </c>
      <c r="F16" s="30">
        <v>1454.67561694802</v>
      </c>
      <c r="G16" s="30">
        <v>2600.51943767678</v>
      </c>
      <c r="H16" s="30">
        <v>1318.68581760441</v>
      </c>
      <c r="I16" s="30">
        <v>1622.22335445991</v>
      </c>
    </row>
    <row r="17" spans="2:9" ht="11.25">
      <c r="B17" s="40" t="s">
        <v>35</v>
      </c>
      <c r="C17" s="29">
        <v>40695</v>
      </c>
      <c r="D17" s="30">
        <v>1529.27002008804</v>
      </c>
      <c r="E17" s="30">
        <v>1295.3682585654</v>
      </c>
      <c r="F17" s="30">
        <v>1485.97022543948</v>
      </c>
      <c r="G17" s="30">
        <v>2642.42694184285</v>
      </c>
      <c r="H17" s="30">
        <v>1327.58413448814</v>
      </c>
      <c r="I17" s="30">
        <v>1654.92229498927</v>
      </c>
    </row>
    <row r="18" spans="2:9" ht="11.25">
      <c r="B18" s="40" t="s">
        <v>35</v>
      </c>
      <c r="C18" s="29">
        <v>40725</v>
      </c>
      <c r="D18" s="30">
        <v>1514.21136365016</v>
      </c>
      <c r="E18" s="30">
        <v>1212.75770522843</v>
      </c>
      <c r="F18" s="30">
        <v>1459.49581478571</v>
      </c>
      <c r="G18" s="30">
        <v>2634.74020810329</v>
      </c>
      <c r="H18" s="30">
        <v>1387.99254070149</v>
      </c>
      <c r="I18" s="30">
        <v>1663.74647162629</v>
      </c>
    </row>
    <row r="19" spans="2:9" ht="11.25">
      <c r="B19" s="40" t="s">
        <v>35</v>
      </c>
      <c r="C19" s="29">
        <v>40756</v>
      </c>
      <c r="D19" s="30">
        <v>1520.42306265666</v>
      </c>
      <c r="E19" s="30">
        <v>1152.48563132467</v>
      </c>
      <c r="F19" s="30">
        <v>1453.9097097393</v>
      </c>
      <c r="G19" s="30">
        <v>2530.08544779444</v>
      </c>
      <c r="H19" s="30">
        <v>1358.72858610718</v>
      </c>
      <c r="I19" s="30">
        <v>1640.97206972704</v>
      </c>
    </row>
    <row r="20" spans="2:9" ht="11.25">
      <c r="B20" s="40" t="s">
        <v>35</v>
      </c>
      <c r="C20" s="29">
        <v>40787</v>
      </c>
      <c r="D20" s="30">
        <v>1518.97242273186</v>
      </c>
      <c r="E20" s="30">
        <v>1113.39313655955</v>
      </c>
      <c r="F20" s="30">
        <v>1447.13398641591</v>
      </c>
      <c r="G20" s="30">
        <v>2572.02127278602</v>
      </c>
      <c r="H20" s="30">
        <v>1385.76343653458</v>
      </c>
      <c r="I20" s="30">
        <v>1640.07150109302</v>
      </c>
    </row>
    <row r="21" spans="2:9" ht="11.25">
      <c r="B21" s="40" t="s">
        <v>35</v>
      </c>
      <c r="C21" s="29">
        <v>40817</v>
      </c>
      <c r="D21" s="30">
        <v>1526.79660188668</v>
      </c>
      <c r="E21" s="30">
        <v>1126.76300438023</v>
      </c>
      <c r="F21" s="30">
        <v>1456.42505622459</v>
      </c>
      <c r="G21" s="30">
        <v>2643.63803660234</v>
      </c>
      <c r="H21" s="30">
        <v>1393.31569042007</v>
      </c>
      <c r="I21" s="30">
        <v>1645.44630096812</v>
      </c>
    </row>
    <row r="22" spans="2:10" ht="11.25">
      <c r="B22" s="40" t="s">
        <v>35</v>
      </c>
      <c r="C22" s="29">
        <v>40848</v>
      </c>
      <c r="D22" s="30">
        <v>1759.96616456493</v>
      </c>
      <c r="E22" s="30">
        <v>1154.58989683679</v>
      </c>
      <c r="F22" s="30">
        <v>1652.82982676363</v>
      </c>
      <c r="G22" s="30">
        <v>2959.01815030881</v>
      </c>
      <c r="H22" s="30">
        <v>1414.44384436245</v>
      </c>
      <c r="I22" s="30">
        <v>1807.88754643046</v>
      </c>
      <c r="J22" s="40"/>
    </row>
    <row r="23" spans="2:10" ht="11.25">
      <c r="B23" s="31" t="s">
        <v>35</v>
      </c>
      <c r="C23" s="32">
        <v>40878</v>
      </c>
      <c r="D23" s="33">
        <v>2112.21518409217</v>
      </c>
      <c r="E23" s="33">
        <v>1224.24664221272</v>
      </c>
      <c r="F23" s="33">
        <v>1957.64063285529</v>
      </c>
      <c r="G23" s="33">
        <v>3747.54712595975</v>
      </c>
      <c r="H23" s="33">
        <v>1480.85861823465</v>
      </c>
      <c r="I23" s="33">
        <v>2100.47278203357</v>
      </c>
      <c r="J23" s="40"/>
    </row>
    <row r="24" spans="2:9" ht="11.25">
      <c r="B24" s="40" t="s">
        <v>68</v>
      </c>
      <c r="C24" s="29">
        <v>40909</v>
      </c>
      <c r="D24" s="30">
        <v>1577.78444007793</v>
      </c>
      <c r="E24" s="30">
        <v>1182.03121829953</v>
      </c>
      <c r="F24" s="30">
        <v>1511.0211933145</v>
      </c>
      <c r="G24" s="30">
        <v>2716.07768798274</v>
      </c>
      <c r="H24" s="30">
        <v>1436.61637011429</v>
      </c>
      <c r="I24" s="30">
        <v>1691.60371016258</v>
      </c>
    </row>
    <row r="25" spans="2:9" s="40" customFormat="1" ht="12.75" customHeight="1">
      <c r="B25" s="31" t="s">
        <v>35</v>
      </c>
      <c r="C25" s="32">
        <v>40940</v>
      </c>
      <c r="D25" s="33">
        <v>1571.82182403579</v>
      </c>
      <c r="E25" s="33">
        <v>1257.15720673121</v>
      </c>
      <c r="F25" s="33">
        <v>1516.37519617742</v>
      </c>
      <c r="G25" s="33">
        <v>2746.80993063753</v>
      </c>
      <c r="H25" s="33">
        <v>1451.82090923039</v>
      </c>
      <c r="I25" s="33">
        <v>1705.23401705965</v>
      </c>
    </row>
    <row r="26" spans="3:9" ht="25.5" customHeight="1">
      <c r="C26" s="97" t="s">
        <v>17</v>
      </c>
      <c r="D26" s="97"/>
      <c r="E26" s="97"/>
      <c r="F26" s="97"/>
      <c r="G26" s="97"/>
      <c r="H26" s="97"/>
      <c r="I26" s="97"/>
    </row>
    <row r="29" spans="4:9" ht="11.25">
      <c r="D29" s="48"/>
      <c r="E29" s="48"/>
      <c r="F29" s="48"/>
      <c r="G29" s="48"/>
      <c r="H29" s="48"/>
      <c r="I29" s="48"/>
    </row>
    <row r="30" spans="4:9" ht="11.25">
      <c r="D30" s="48"/>
      <c r="E30" s="48"/>
      <c r="F30" s="48"/>
      <c r="G30" s="48"/>
      <c r="H30" s="48"/>
      <c r="I30" s="48"/>
    </row>
    <row r="31" spans="4:9" ht="11.25">
      <c r="D31" s="48"/>
      <c r="E31" s="48"/>
      <c r="F31" s="48"/>
      <c r="G31" s="48"/>
      <c r="H31" s="48"/>
      <c r="I31" s="48"/>
    </row>
    <row r="32" spans="4:9" ht="11.25">
      <c r="D32" s="48"/>
      <c r="E32" s="48"/>
      <c r="F32" s="48"/>
      <c r="G32" s="48"/>
      <c r="H32" s="48"/>
      <c r="I32" s="48"/>
    </row>
    <row r="33" spans="4:9" ht="11.25">
      <c r="D33" s="48"/>
      <c r="E33" s="48"/>
      <c r="F33" s="48"/>
      <c r="G33" s="48"/>
      <c r="H33" s="48"/>
      <c r="I33" s="48"/>
    </row>
    <row r="34" spans="4:9" ht="11.25">
      <c r="D34" s="48"/>
      <c r="E34" s="48"/>
      <c r="F34" s="48"/>
      <c r="G34" s="48"/>
      <c r="H34" s="48"/>
      <c r="I34" s="48"/>
    </row>
    <row r="35" spans="4:9" ht="11.25">
      <c r="D35" s="48"/>
      <c r="E35" s="48"/>
      <c r="F35" s="48"/>
      <c r="G35" s="48"/>
      <c r="H35" s="48"/>
      <c r="I35" s="48"/>
    </row>
    <row r="36" spans="4:9" ht="11.25">
      <c r="D36" s="48"/>
      <c r="E36" s="48"/>
      <c r="F36" s="48"/>
      <c r="G36" s="48"/>
      <c r="H36" s="48"/>
      <c r="I36" s="48"/>
    </row>
    <row r="37" spans="4:9" ht="11.25">
      <c r="D37" s="48"/>
      <c r="E37" s="48"/>
      <c r="F37" s="48"/>
      <c r="G37" s="48"/>
      <c r="H37" s="48"/>
      <c r="I37" s="48"/>
    </row>
    <row r="38" spans="4:9" ht="11.25">
      <c r="D38" s="48"/>
      <c r="E38" s="48"/>
      <c r="F38" s="48"/>
      <c r="G38" s="48"/>
      <c r="H38" s="48"/>
      <c r="I38" s="48"/>
    </row>
    <row r="39" spans="4:9" ht="11.25">
      <c r="D39" s="48"/>
      <c r="E39" s="48"/>
      <c r="F39" s="48"/>
      <c r="G39" s="48"/>
      <c r="H39" s="48"/>
      <c r="I39" s="48"/>
    </row>
    <row r="40" spans="4:9" ht="11.25">
      <c r="D40" s="48"/>
      <c r="E40" s="48"/>
      <c r="F40" s="48"/>
      <c r="G40" s="48"/>
      <c r="H40" s="48"/>
      <c r="I40" s="48"/>
    </row>
    <row r="41" spans="4:9" ht="11.25">
      <c r="D41" s="48"/>
      <c r="E41" s="48"/>
      <c r="F41" s="48"/>
      <c r="G41" s="48"/>
      <c r="H41" s="48"/>
      <c r="I41" s="48"/>
    </row>
    <row r="42" spans="4:9" ht="11.25">
      <c r="D42" s="48"/>
      <c r="E42" s="48"/>
      <c r="F42" s="48"/>
      <c r="G42" s="48"/>
      <c r="H42" s="48"/>
      <c r="I42" s="48"/>
    </row>
    <row r="43" spans="4:9" ht="11.25">
      <c r="D43" s="48"/>
      <c r="E43" s="48"/>
      <c r="F43" s="48"/>
      <c r="G43" s="48"/>
      <c r="H43" s="48"/>
      <c r="I43" s="48"/>
    </row>
    <row r="44" spans="4:9" ht="11.25">
      <c r="D44" s="48"/>
      <c r="E44" s="48"/>
      <c r="F44" s="48"/>
      <c r="G44" s="48"/>
      <c r="H44" s="48"/>
      <c r="I44" s="48"/>
    </row>
    <row r="45" spans="4:9" ht="11.25">
      <c r="D45" s="48"/>
      <c r="E45" s="48"/>
      <c r="F45" s="48"/>
      <c r="G45" s="48"/>
      <c r="H45" s="48"/>
      <c r="I45" s="48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9" width="12.851562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mai 2012</v>
      </c>
    </row>
    <row r="3" spans="2:8" ht="11.25">
      <c r="B3" s="36"/>
      <c r="C3" s="37" t="s">
        <v>52</v>
      </c>
      <c r="D3" s="38"/>
      <c r="E3" s="38"/>
      <c r="F3" s="38"/>
      <c r="G3" s="38"/>
      <c r="H3" s="38"/>
    </row>
    <row r="4" spans="2:8" ht="11.25">
      <c r="B4" s="36"/>
      <c r="C4" s="37" t="s">
        <v>53</v>
      </c>
      <c r="D4" s="37"/>
      <c r="E4" s="37"/>
      <c r="F4" s="37"/>
      <c r="G4" s="37"/>
      <c r="H4" s="37"/>
    </row>
    <row r="5" spans="2:9" ht="11.25">
      <c r="B5" s="39"/>
      <c r="C5" s="34" t="s">
        <v>71</v>
      </c>
      <c r="D5" s="34"/>
      <c r="E5" s="34"/>
      <c r="F5" s="34"/>
      <c r="G5" s="34"/>
      <c r="H5" s="34"/>
      <c r="I5" s="40"/>
    </row>
    <row r="6" spans="2:9" ht="11.25">
      <c r="B6" s="39"/>
      <c r="C6" s="63"/>
      <c r="D6" s="34"/>
      <c r="E6" s="34"/>
      <c r="F6" s="34"/>
      <c r="G6" s="34"/>
      <c r="H6" s="34"/>
      <c r="I6" s="40"/>
    </row>
    <row r="7" spans="2:9" ht="12.75" customHeight="1">
      <c r="B7" s="41"/>
      <c r="C7" s="91" t="s">
        <v>30</v>
      </c>
      <c r="D7" s="101" t="s">
        <v>57</v>
      </c>
      <c r="E7" s="101"/>
      <c r="F7" s="101"/>
      <c r="G7" s="94" t="s">
        <v>58</v>
      </c>
      <c r="H7" s="94" t="s">
        <v>41</v>
      </c>
      <c r="I7" s="94" t="s">
        <v>32</v>
      </c>
    </row>
    <row r="8" spans="2:9" ht="23.25" thickBot="1">
      <c r="B8" s="64"/>
      <c r="C8" s="104"/>
      <c r="D8" s="65" t="s">
        <v>44</v>
      </c>
      <c r="E8" s="65" t="s">
        <v>45</v>
      </c>
      <c r="F8" s="66" t="s">
        <v>32</v>
      </c>
      <c r="G8" s="96"/>
      <c r="H8" s="96"/>
      <c r="I8" s="96"/>
    </row>
    <row r="9" spans="2:9" ht="12" thickTop="1">
      <c r="B9" s="79">
        <v>2010</v>
      </c>
      <c r="C9" s="69">
        <v>40483</v>
      </c>
      <c r="D9" s="76">
        <v>1497.91312862917</v>
      </c>
      <c r="E9" s="76">
        <v>1157.3406779394</v>
      </c>
      <c r="F9" s="76">
        <v>1431.29114399122</v>
      </c>
      <c r="G9" s="76">
        <v>2697.54146240208</v>
      </c>
      <c r="H9" s="76">
        <v>1387.48935214322</v>
      </c>
      <c r="I9" s="76">
        <v>1640.35006656452</v>
      </c>
    </row>
    <row r="10" spans="2:10" ht="11.25">
      <c r="B10" s="31" t="s">
        <v>35</v>
      </c>
      <c r="C10" s="32">
        <v>40513</v>
      </c>
      <c r="D10" s="33">
        <v>1509.60161126097</v>
      </c>
      <c r="E10" s="33">
        <v>1152.05590323326</v>
      </c>
      <c r="F10" s="33">
        <v>1439.10266792878</v>
      </c>
      <c r="G10" s="33">
        <v>2673.2640478477</v>
      </c>
      <c r="H10" s="33">
        <v>1357.42706284882</v>
      </c>
      <c r="I10" s="33">
        <v>1628.24617442977</v>
      </c>
      <c r="J10" s="40"/>
    </row>
    <row r="11" spans="2:10" ht="11.25">
      <c r="B11" s="78">
        <v>2011</v>
      </c>
      <c r="C11" s="29">
        <v>40544</v>
      </c>
      <c r="D11" s="30">
        <v>1500.49846334414</v>
      </c>
      <c r="E11" s="30">
        <v>1197.20735246189</v>
      </c>
      <c r="F11" s="30">
        <v>1440.71256214603</v>
      </c>
      <c r="G11" s="30">
        <v>2635.15401882295</v>
      </c>
      <c r="H11" s="30">
        <v>1408.053715762</v>
      </c>
      <c r="I11" s="30">
        <v>1636.45287923594</v>
      </c>
      <c r="J11" s="40"/>
    </row>
    <row r="12" spans="2:10" ht="11.25">
      <c r="B12" s="40" t="s">
        <v>35</v>
      </c>
      <c r="C12" s="29">
        <v>40575</v>
      </c>
      <c r="D12" s="30">
        <v>1505.36619605923</v>
      </c>
      <c r="E12" s="30">
        <v>1149.83116612238</v>
      </c>
      <c r="F12" s="30">
        <v>1438.32003039</v>
      </c>
      <c r="G12" s="30">
        <v>2589.31445806184</v>
      </c>
      <c r="H12" s="30">
        <v>1412.41102315189</v>
      </c>
      <c r="I12" s="30">
        <v>1628.88342240255</v>
      </c>
      <c r="J12" s="40"/>
    </row>
    <row r="13" spans="2:10" ht="11.25">
      <c r="B13" s="40" t="s">
        <v>35</v>
      </c>
      <c r="C13" s="29">
        <v>40603</v>
      </c>
      <c r="D13" s="30">
        <v>1507.71194825278</v>
      </c>
      <c r="E13" s="30">
        <v>1205.47548739775</v>
      </c>
      <c r="F13" s="30">
        <v>1450.29333042855</v>
      </c>
      <c r="G13" s="30">
        <v>2684.16263982729</v>
      </c>
      <c r="H13" s="30">
        <v>1397.50185396744</v>
      </c>
      <c r="I13" s="30">
        <v>1637.37706872398</v>
      </c>
      <c r="J13" s="40"/>
    </row>
    <row r="14" spans="2:10" ht="11.25">
      <c r="B14" s="40" t="s">
        <v>35</v>
      </c>
      <c r="C14" s="29">
        <v>40634</v>
      </c>
      <c r="D14" s="30">
        <v>1505.0935102247</v>
      </c>
      <c r="E14" s="30">
        <v>1201.08905008914</v>
      </c>
      <c r="F14" s="30">
        <v>1447.36189399703</v>
      </c>
      <c r="G14" s="30">
        <v>2632.89577081687</v>
      </c>
      <c r="H14" s="30">
        <v>1345.78348063443</v>
      </c>
      <c r="I14" s="30">
        <v>1607.71589494765</v>
      </c>
      <c r="J14" s="40"/>
    </row>
    <row r="15" spans="2:10" ht="11.25">
      <c r="B15" s="40" t="s">
        <v>35</v>
      </c>
      <c r="C15" s="29">
        <v>40664</v>
      </c>
      <c r="D15" s="30">
        <v>1514.26198704208</v>
      </c>
      <c r="E15" s="30">
        <v>1205.53399982997</v>
      </c>
      <c r="F15" s="30">
        <v>1455.50608900508</v>
      </c>
      <c r="G15" s="30">
        <v>2631.8697578308</v>
      </c>
      <c r="H15" s="30">
        <v>1361.03989251448</v>
      </c>
      <c r="I15" s="30">
        <v>1626.37571474521</v>
      </c>
      <c r="J15" s="40"/>
    </row>
    <row r="16" spans="2:10" ht="11.25">
      <c r="B16" s="40" t="s">
        <v>35</v>
      </c>
      <c r="C16" s="29">
        <v>40695</v>
      </c>
      <c r="D16" s="30">
        <v>1513.93899231774</v>
      </c>
      <c r="E16" s="30">
        <v>1232.80109117847</v>
      </c>
      <c r="F16" s="30">
        <v>1461.41986340189</v>
      </c>
      <c r="G16" s="30">
        <v>2605.65319279921</v>
      </c>
      <c r="H16" s="30">
        <v>1339.18599334134</v>
      </c>
      <c r="I16" s="30">
        <v>1635.13698212354</v>
      </c>
      <c r="J16" s="40"/>
    </row>
    <row r="17" spans="2:10" ht="11.25">
      <c r="B17" s="40" t="s">
        <v>35</v>
      </c>
      <c r="C17" s="29">
        <v>40725</v>
      </c>
      <c r="D17" s="30">
        <v>1534.00429894014</v>
      </c>
      <c r="E17" s="30">
        <v>1318.45819735293</v>
      </c>
      <c r="F17" s="30">
        <v>1494.10754455981</v>
      </c>
      <c r="G17" s="30">
        <v>2632.66764943418</v>
      </c>
      <c r="H17" s="30">
        <v>1368.61411714534</v>
      </c>
      <c r="I17" s="30">
        <v>1671.41493870199</v>
      </c>
      <c r="J17" s="40"/>
    </row>
    <row r="18" spans="2:10" ht="11.25">
      <c r="B18" s="40" t="s">
        <v>35</v>
      </c>
      <c r="C18" s="29">
        <v>40756</v>
      </c>
      <c r="D18" s="30">
        <v>1514.54513844536</v>
      </c>
      <c r="E18" s="30">
        <v>1239.72640119767</v>
      </c>
      <c r="F18" s="30">
        <v>1464.63434338799</v>
      </c>
      <c r="G18" s="30">
        <v>2630.93825268309</v>
      </c>
      <c r="H18" s="30">
        <v>1417.81719265236</v>
      </c>
      <c r="I18" s="30">
        <v>1680.26135261311</v>
      </c>
      <c r="J18" s="40"/>
    </row>
    <row r="19" spans="2:10" ht="11.25">
      <c r="B19" s="40" t="s">
        <v>35</v>
      </c>
      <c r="C19" s="29">
        <v>40787</v>
      </c>
      <c r="D19" s="30">
        <v>1520.51181779577</v>
      </c>
      <c r="E19" s="30">
        <v>1177.43197121834</v>
      </c>
      <c r="F19" s="30">
        <v>1458.52550988887</v>
      </c>
      <c r="G19" s="30">
        <v>2525.73679453103</v>
      </c>
      <c r="H19" s="30">
        <v>1373.75615503605</v>
      </c>
      <c r="I19" s="30">
        <v>1649.82100316447</v>
      </c>
      <c r="J19" s="40"/>
    </row>
    <row r="20" spans="2:10" ht="11.25">
      <c r="B20" s="40" t="s">
        <v>35</v>
      </c>
      <c r="C20" s="29">
        <v>40817</v>
      </c>
      <c r="D20" s="30">
        <v>1518.30701134896</v>
      </c>
      <c r="E20" s="30">
        <v>1133.30919467438</v>
      </c>
      <c r="F20" s="30">
        <v>1450.18571860048</v>
      </c>
      <c r="G20" s="30">
        <v>2565.69745841264</v>
      </c>
      <c r="H20" s="30">
        <v>1400.78243872433</v>
      </c>
      <c r="I20" s="30">
        <v>1649.53766990196</v>
      </c>
      <c r="J20" s="40"/>
    </row>
    <row r="21" spans="2:10" ht="11.25">
      <c r="B21" s="40" t="s">
        <v>35</v>
      </c>
      <c r="C21" s="29">
        <v>40848</v>
      </c>
      <c r="D21" s="30">
        <v>1525.75168249599</v>
      </c>
      <c r="E21" s="30">
        <v>1149.6044452202</v>
      </c>
      <c r="F21" s="30">
        <v>1459.51639673279</v>
      </c>
      <c r="G21" s="30">
        <v>2637.91436863654</v>
      </c>
      <c r="H21" s="30">
        <v>1405.08340459253</v>
      </c>
      <c r="I21" s="30">
        <v>1651.71064374766</v>
      </c>
      <c r="J21" s="40"/>
    </row>
    <row r="22" spans="2:10" ht="11.25">
      <c r="B22" s="31" t="s">
        <v>35</v>
      </c>
      <c r="C22" s="32">
        <v>40878</v>
      </c>
      <c r="D22" s="33">
        <v>1548.07374725973</v>
      </c>
      <c r="E22" s="33">
        <v>1120.58957576441</v>
      </c>
      <c r="F22" s="33">
        <v>1472.35549950257</v>
      </c>
      <c r="G22" s="33">
        <v>2701.05615628924</v>
      </c>
      <c r="H22" s="33">
        <v>1420.02082825865</v>
      </c>
      <c r="I22" s="33">
        <v>1670.25546523151</v>
      </c>
      <c r="J22" s="40"/>
    </row>
    <row r="23" spans="2:9" ht="11.25">
      <c r="B23" s="78">
        <v>2012</v>
      </c>
      <c r="C23" s="29">
        <v>40909</v>
      </c>
      <c r="D23" s="30">
        <v>1553.95478724219</v>
      </c>
      <c r="E23" s="30">
        <v>1123.11064208963</v>
      </c>
      <c r="F23" s="30">
        <v>1479.04722875009</v>
      </c>
      <c r="G23" s="30">
        <v>2739.50515258497</v>
      </c>
      <c r="H23" s="30">
        <v>1430.98573484509</v>
      </c>
      <c r="I23" s="30">
        <v>1681.34791020795</v>
      </c>
    </row>
    <row r="24" spans="2:9" ht="11.25" customHeight="1">
      <c r="B24" s="40" t="s">
        <v>35</v>
      </c>
      <c r="C24" s="29">
        <v>40940</v>
      </c>
      <c r="D24" s="30">
        <v>1570.22047738285</v>
      </c>
      <c r="E24" s="30">
        <v>1215.22194125709</v>
      </c>
      <c r="F24" s="30">
        <v>1510.27006206305</v>
      </c>
      <c r="G24" s="30">
        <v>2687.05968364935</v>
      </c>
      <c r="H24" s="30">
        <v>1494.05642720193</v>
      </c>
      <c r="I24" s="30">
        <v>1701.13056626147</v>
      </c>
    </row>
    <row r="25" spans="2:9" ht="11.25" customHeight="1">
      <c r="B25" s="31" t="s">
        <v>35</v>
      </c>
      <c r="C25" s="29">
        <v>40969</v>
      </c>
      <c r="D25" s="30">
        <v>1579.1</v>
      </c>
      <c r="E25" s="30">
        <v>1289.5</v>
      </c>
      <c r="F25" s="30">
        <v>1528.1</v>
      </c>
      <c r="G25" s="30">
        <v>2759.8</v>
      </c>
      <c r="H25" s="30">
        <v>1497.3</v>
      </c>
      <c r="I25" s="30">
        <v>1728.4</v>
      </c>
    </row>
    <row r="26" spans="2:9" ht="18" customHeight="1">
      <c r="B26" s="28"/>
      <c r="C26" s="105" t="s">
        <v>17</v>
      </c>
      <c r="D26" s="105"/>
      <c r="E26" s="105"/>
      <c r="F26" s="105"/>
      <c r="G26" s="105"/>
      <c r="H26" s="105"/>
      <c r="I26" s="105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9" width="12.8515625" style="28" customWidth="1"/>
    <col min="10" max="16384" width="9.140625" style="28" customWidth="1"/>
  </cols>
  <sheetData>
    <row r="1" spans="2:9" ht="12.75">
      <c r="B1" s="54" t="s">
        <v>0</v>
      </c>
      <c r="I1" s="20" t="str">
        <f>'Tab 1A'!O1</f>
        <v>Carta de Conjuntura | mai 2012</v>
      </c>
    </row>
    <row r="2" spans="2:9" ht="12.75">
      <c r="B2" s="54"/>
      <c r="I2" s="20"/>
    </row>
    <row r="3" spans="2:3" ht="12.75">
      <c r="B3" s="19"/>
      <c r="C3" s="37" t="s">
        <v>61</v>
      </c>
    </row>
    <row r="4" spans="2:8" ht="11.25">
      <c r="B4" s="36"/>
      <c r="C4" s="37" t="s">
        <v>62</v>
      </c>
      <c r="D4" s="37"/>
      <c r="E4" s="37"/>
      <c r="F4" s="37"/>
      <c r="G4" s="37"/>
      <c r="H4" s="37"/>
    </row>
    <row r="5" spans="2:9" ht="11.25">
      <c r="B5" s="39"/>
      <c r="C5" s="34" t="s">
        <v>63</v>
      </c>
      <c r="D5" s="34"/>
      <c r="E5" s="34"/>
      <c r="F5" s="34"/>
      <c r="G5" s="34"/>
      <c r="H5" s="34"/>
      <c r="I5" s="40"/>
    </row>
    <row r="6" spans="2:9" ht="11.25">
      <c r="B6" s="39"/>
      <c r="C6" s="34"/>
      <c r="D6" s="34"/>
      <c r="E6" s="34"/>
      <c r="F6" s="34"/>
      <c r="G6" s="34"/>
      <c r="H6" s="34"/>
      <c r="I6" s="40"/>
    </row>
    <row r="7" spans="2:9" ht="11.25">
      <c r="B7" s="41"/>
      <c r="C7" s="91" t="s">
        <v>30</v>
      </c>
      <c r="D7" s="101" t="s">
        <v>57</v>
      </c>
      <c r="E7" s="101"/>
      <c r="F7" s="101"/>
      <c r="G7" s="94" t="s">
        <v>58</v>
      </c>
      <c r="H7" s="94" t="s">
        <v>41</v>
      </c>
      <c r="I7" s="94" t="s">
        <v>32</v>
      </c>
    </row>
    <row r="8" spans="2:9" ht="25.5" customHeight="1" thickBot="1">
      <c r="B8" s="64"/>
      <c r="C8" s="106"/>
      <c r="D8" s="65" t="s">
        <v>44</v>
      </c>
      <c r="E8" s="65" t="s">
        <v>45</v>
      </c>
      <c r="F8" s="66" t="s">
        <v>32</v>
      </c>
      <c r="G8" s="96"/>
      <c r="H8" s="96"/>
      <c r="I8" s="96"/>
    </row>
    <row r="9" spans="2:9" ht="12" thickTop="1">
      <c r="B9" s="79">
        <v>2010</v>
      </c>
      <c r="C9" s="69">
        <v>40452</v>
      </c>
      <c r="D9" s="70">
        <v>1.062168550902376</v>
      </c>
      <c r="E9" s="70">
        <v>12.30698573540785</v>
      </c>
      <c r="F9" s="70">
        <v>3.553084319805877</v>
      </c>
      <c r="G9" s="70">
        <v>7.883722275392957</v>
      </c>
      <c r="H9" s="70">
        <v>10.682620210940375</v>
      </c>
      <c r="I9" s="70">
        <v>6.57114815590949</v>
      </c>
    </row>
    <row r="10" spans="2:10" ht="11.25">
      <c r="B10" s="40" t="s">
        <v>35</v>
      </c>
      <c r="C10" s="29">
        <v>40483</v>
      </c>
      <c r="D10" s="42">
        <v>-0.8836111369739164</v>
      </c>
      <c r="E10" s="42">
        <v>8.006482145088324</v>
      </c>
      <c r="F10" s="42">
        <v>1.2546603579896676</v>
      </c>
      <c r="G10" s="42">
        <v>4.466286158663513</v>
      </c>
      <c r="H10" s="42">
        <v>5.421111828915315</v>
      </c>
      <c r="I10" s="42">
        <v>3.716801734306463</v>
      </c>
      <c r="J10" s="48"/>
    </row>
    <row r="11" spans="2:9" ht="11.25">
      <c r="B11" s="31" t="s">
        <v>35</v>
      </c>
      <c r="C11" s="32">
        <v>40513</v>
      </c>
      <c r="D11" s="43">
        <v>3.0357942630477863</v>
      </c>
      <c r="E11" s="43">
        <v>16.554805119206662</v>
      </c>
      <c r="F11" s="43">
        <v>5.401708359003954</v>
      </c>
      <c r="G11" s="43">
        <v>0.35348654858615713</v>
      </c>
      <c r="H11" s="43">
        <v>7.688208072604175</v>
      </c>
      <c r="I11" s="43">
        <v>5.747567852509916</v>
      </c>
    </row>
    <row r="12" spans="2:9" ht="11.25">
      <c r="B12" s="78">
        <v>2011</v>
      </c>
      <c r="C12" s="29">
        <v>40544</v>
      </c>
      <c r="D12" s="42">
        <v>0.36374941600363364</v>
      </c>
      <c r="E12" s="42">
        <v>2.1453088287585853</v>
      </c>
      <c r="F12" s="42">
        <v>1.1004098414150842</v>
      </c>
      <c r="G12" s="42">
        <v>3.665821972133587</v>
      </c>
      <c r="H12" s="42">
        <v>10.877986731578758</v>
      </c>
      <c r="I12" s="42">
        <v>4.031182882194639</v>
      </c>
    </row>
    <row r="13" spans="2:9" ht="11.25">
      <c r="B13" s="40" t="s">
        <v>35</v>
      </c>
      <c r="C13" s="29">
        <v>40575</v>
      </c>
      <c r="D13" s="42">
        <v>1.160802371851699</v>
      </c>
      <c r="E13" s="42">
        <v>7.51302742713178</v>
      </c>
      <c r="F13" s="42">
        <v>2.585064780594304</v>
      </c>
      <c r="G13" s="42">
        <v>7.8464454207029855</v>
      </c>
      <c r="H13" s="42">
        <v>6.318586246064228</v>
      </c>
      <c r="I13" s="42">
        <v>4.047897889659602</v>
      </c>
    </row>
    <row r="14" spans="2:9" ht="11.25">
      <c r="B14" s="40" t="s">
        <v>35</v>
      </c>
      <c r="C14" s="29">
        <v>40603</v>
      </c>
      <c r="D14" s="42">
        <v>0.7266381172234881</v>
      </c>
      <c r="E14" s="42">
        <v>11.834440686479986</v>
      </c>
      <c r="F14" s="42">
        <v>2.791119816060661</v>
      </c>
      <c r="G14" s="42">
        <v>5.4379015651409235</v>
      </c>
      <c r="H14" s="42">
        <v>2.626642997405315</v>
      </c>
      <c r="I14" s="42">
        <v>1.722792143973395</v>
      </c>
    </row>
    <row r="15" spans="2:9" ht="11.25">
      <c r="B15" s="40" t="s">
        <v>35</v>
      </c>
      <c r="C15" s="29">
        <v>40634</v>
      </c>
      <c r="D15" s="42">
        <v>2.2941575387850355</v>
      </c>
      <c r="E15" s="42">
        <v>8.202714096200214</v>
      </c>
      <c r="F15" s="42">
        <v>3.6236693622115235</v>
      </c>
      <c r="G15" s="42">
        <v>7.856661746036475</v>
      </c>
      <c r="H15" s="42">
        <v>7.411665164836645</v>
      </c>
      <c r="I15" s="42">
        <v>5.068662319370509</v>
      </c>
    </row>
    <row r="16" spans="2:9" ht="11.25">
      <c r="B16" s="40" t="s">
        <v>35</v>
      </c>
      <c r="C16" s="29">
        <v>40664</v>
      </c>
      <c r="D16" s="42">
        <v>4.216104031262757</v>
      </c>
      <c r="E16" s="42">
        <v>12.806239095852279</v>
      </c>
      <c r="F16" s="42">
        <v>6.064644447095668</v>
      </c>
      <c r="G16" s="42">
        <v>4.106650678500556</v>
      </c>
      <c r="H16" s="42">
        <v>3.9790277745291425</v>
      </c>
      <c r="I16" s="42">
        <v>4.3384652700646065</v>
      </c>
    </row>
    <row r="17" spans="2:9" ht="11.25">
      <c r="B17" s="40" t="s">
        <v>35</v>
      </c>
      <c r="C17" s="29">
        <v>40695</v>
      </c>
      <c r="D17" s="42">
        <v>2.503756240290067</v>
      </c>
      <c r="E17" s="42">
        <v>12.53685427886011</v>
      </c>
      <c r="F17" s="42">
        <v>4.57340340310739</v>
      </c>
      <c r="G17" s="42">
        <v>2.3889779695573043</v>
      </c>
      <c r="H17" s="42">
        <v>2.6015557468840766</v>
      </c>
      <c r="I17" s="42">
        <v>4.016201026731325</v>
      </c>
    </row>
    <row r="18" spans="2:9" ht="11.25">
      <c r="B18" s="40" t="s">
        <v>35</v>
      </c>
      <c r="C18" s="29">
        <v>40725</v>
      </c>
      <c r="D18" s="42">
        <v>0.16499480194940297</v>
      </c>
      <c r="E18" s="42">
        <v>10.400686398948643</v>
      </c>
      <c r="F18" s="42">
        <v>2.3251220542337636</v>
      </c>
      <c r="G18" s="42">
        <v>2.3839430285521157</v>
      </c>
      <c r="H18" s="42">
        <v>5.536623377033223</v>
      </c>
      <c r="I18" s="42">
        <v>3.2646004678472895</v>
      </c>
    </row>
    <row r="19" spans="2:9" ht="11.25">
      <c r="B19" s="40" t="s">
        <v>35</v>
      </c>
      <c r="C19" s="29">
        <v>40756</v>
      </c>
      <c r="D19" s="42">
        <v>0.26366706319989053</v>
      </c>
      <c r="E19" s="42">
        <v>2.356775726610927</v>
      </c>
      <c r="F19" s="42">
        <v>1.2483240010475072</v>
      </c>
      <c r="G19" s="42">
        <v>-4.16125294445856</v>
      </c>
      <c r="H19" s="42">
        <v>0.3988925139698729</v>
      </c>
      <c r="I19" s="42">
        <v>0.12572219196258505</v>
      </c>
    </row>
    <row r="20" spans="2:9" ht="11.25">
      <c r="B20" s="40" t="s">
        <v>35</v>
      </c>
      <c r="C20" s="29">
        <v>40787</v>
      </c>
      <c r="D20" s="42">
        <v>-0.18519004419288443</v>
      </c>
      <c r="E20" s="42">
        <v>-3.1700556529389856</v>
      </c>
      <c r="F20" s="42">
        <v>0.08045003334755663</v>
      </c>
      <c r="G20" s="42">
        <v>-4.8765493927336205</v>
      </c>
      <c r="H20" s="42">
        <v>1.245194120462978</v>
      </c>
      <c r="I20" s="42">
        <v>-0.3886093269454327</v>
      </c>
    </row>
    <row r="21" spans="2:9" ht="11.25">
      <c r="B21" s="40" t="s">
        <v>35</v>
      </c>
      <c r="C21" s="29">
        <v>40817</v>
      </c>
      <c r="D21" s="42">
        <v>1.3262491244424357</v>
      </c>
      <c r="E21" s="42">
        <v>-1.3323113706154688</v>
      </c>
      <c r="F21" s="42">
        <v>1.4620022105680475</v>
      </c>
      <c r="G21" s="42">
        <v>-2.8132786142853528</v>
      </c>
      <c r="H21" s="42">
        <v>1.1169238849964236</v>
      </c>
      <c r="I21" s="42">
        <v>0.20808498725588542</v>
      </c>
    </row>
    <row r="22" spans="2:9" ht="11.25">
      <c r="B22" s="40" t="s">
        <v>35</v>
      </c>
      <c r="C22" s="29">
        <v>40848</v>
      </c>
      <c r="D22" s="42">
        <v>8.871305388170159</v>
      </c>
      <c r="E22" s="42">
        <v>0.2494669527087101</v>
      </c>
      <c r="F22" s="42">
        <v>8.385746966987373</v>
      </c>
      <c r="G22" s="42">
        <v>4.709958241437717</v>
      </c>
      <c r="H22" s="42">
        <v>3.4997352589573927</v>
      </c>
      <c r="I22" s="42">
        <v>6.478658243019209</v>
      </c>
    </row>
    <row r="23" spans="2:9" ht="11.25">
      <c r="B23" s="31" t="s">
        <v>35</v>
      </c>
      <c r="C23" s="32">
        <v>40878</v>
      </c>
      <c r="D23" s="43">
        <v>2.821773321781529</v>
      </c>
      <c r="E23" s="43">
        <v>-7.7815726183568685</v>
      </c>
      <c r="F23" s="43">
        <v>2.440949806323367</v>
      </c>
      <c r="G23" s="43">
        <v>5.824580521448652</v>
      </c>
      <c r="H23" s="43">
        <v>1.4096516076993248</v>
      </c>
      <c r="I23" s="43">
        <v>2.934051495819423</v>
      </c>
    </row>
    <row r="24" spans="2:9" ht="11.25">
      <c r="B24" s="78">
        <v>2012</v>
      </c>
      <c r="C24" s="29">
        <v>40909</v>
      </c>
      <c r="D24" s="42">
        <v>4.484004067294123</v>
      </c>
      <c r="E24" s="42">
        <v>5.3707079996397455</v>
      </c>
      <c r="F24" s="42">
        <v>5.159664373031836</v>
      </c>
      <c r="G24" s="42">
        <v>3.7958348177573376</v>
      </c>
      <c r="H24" s="42">
        <v>3.158619941206875</v>
      </c>
      <c r="I24" s="42">
        <v>4.066946126455995</v>
      </c>
    </row>
    <row r="25" spans="2:9" ht="10.5" customHeight="1">
      <c r="B25" s="31" t="s">
        <v>35</v>
      </c>
      <c r="C25" s="32">
        <v>40940</v>
      </c>
      <c r="D25" s="43">
        <v>4.0563971902959794</v>
      </c>
      <c r="E25" s="43">
        <v>6.360323707650828</v>
      </c>
      <c r="F25" s="43">
        <v>4.710844066242803</v>
      </c>
      <c r="G25" s="43">
        <v>2.15245252240297</v>
      </c>
      <c r="H25" s="43">
        <v>6.522863263984147</v>
      </c>
      <c r="I25" s="43">
        <v>4.714489710571601</v>
      </c>
    </row>
    <row r="26" spans="2:9" ht="15.75" customHeight="1">
      <c r="B26" s="28"/>
      <c r="C26" s="97" t="s">
        <v>17</v>
      </c>
      <c r="D26" s="97"/>
      <c r="E26" s="97"/>
      <c r="F26" s="97"/>
      <c r="G26" s="97"/>
      <c r="H26" s="97"/>
      <c r="I26" s="97"/>
    </row>
    <row r="27" spans="2:9" ht="11.25" customHeight="1">
      <c r="B27" s="28"/>
      <c r="C27" s="99" t="s">
        <v>70</v>
      </c>
      <c r="D27" s="99"/>
      <c r="E27" s="99"/>
      <c r="F27" s="99"/>
      <c r="G27" s="99"/>
      <c r="H27" s="99"/>
      <c r="I27" s="99"/>
    </row>
    <row r="29" spans="4:9" ht="11.25">
      <c r="D29" s="42"/>
      <c r="E29" s="42"/>
      <c r="F29" s="42"/>
      <c r="G29" s="42"/>
      <c r="H29" s="42"/>
      <c r="I29" s="42"/>
    </row>
    <row r="30" spans="4:9" ht="11.25">
      <c r="D30" s="42"/>
      <c r="E30" s="42"/>
      <c r="F30" s="42"/>
      <c r="G30" s="42"/>
      <c r="H30" s="42"/>
      <c r="I30" s="42"/>
    </row>
    <row r="31" spans="4:9" ht="11.25">
      <c r="D31" s="42"/>
      <c r="E31" s="42"/>
      <c r="F31" s="42"/>
      <c r="G31" s="42"/>
      <c r="H31" s="42"/>
      <c r="I31" s="42"/>
    </row>
    <row r="32" spans="4:9" ht="11.25">
      <c r="D32" s="42"/>
      <c r="E32" s="42"/>
      <c r="F32" s="42"/>
      <c r="G32" s="42"/>
      <c r="H32" s="42"/>
      <c r="I32" s="42"/>
    </row>
    <row r="33" spans="4:9" ht="11.25">
      <c r="D33" s="42"/>
      <c r="E33" s="42"/>
      <c r="F33" s="42"/>
      <c r="G33" s="42"/>
      <c r="H33" s="42"/>
      <c r="I33" s="42"/>
    </row>
    <row r="34" spans="4:9" ht="11.25">
      <c r="D34" s="42"/>
      <c r="E34" s="42"/>
      <c r="F34" s="42"/>
      <c r="G34" s="42"/>
      <c r="H34" s="42"/>
      <c r="I34" s="42"/>
    </row>
    <row r="35" spans="4:9" ht="11.25">
      <c r="D35" s="42"/>
      <c r="E35" s="42"/>
      <c r="F35" s="42"/>
      <c r="G35" s="42"/>
      <c r="H35" s="42"/>
      <c r="I35" s="42"/>
    </row>
    <row r="36" spans="4:9" ht="11.25">
      <c r="D36" s="42"/>
      <c r="E36" s="42"/>
      <c r="F36" s="42"/>
      <c r="G36" s="42"/>
      <c r="H36" s="42"/>
      <c r="I36" s="42"/>
    </row>
    <row r="37" spans="4:9" ht="11.25">
      <c r="D37" s="42"/>
      <c r="E37" s="42"/>
      <c r="F37" s="42"/>
      <c r="G37" s="42"/>
      <c r="H37" s="42"/>
      <c r="I37" s="42"/>
    </row>
    <row r="38" spans="4:9" ht="11.25">
      <c r="D38" s="42"/>
      <c r="E38" s="42"/>
      <c r="F38" s="42"/>
      <c r="G38" s="42"/>
      <c r="H38" s="42"/>
      <c r="I38" s="42"/>
    </row>
    <row r="39" spans="4:9" ht="11.25">
      <c r="D39" s="42"/>
      <c r="E39" s="42"/>
      <c r="F39" s="42"/>
      <c r="G39" s="42"/>
      <c r="H39" s="42"/>
      <c r="I39" s="42"/>
    </row>
    <row r="40" spans="4:9" ht="11.25">
      <c r="D40" s="42"/>
      <c r="E40" s="42"/>
      <c r="F40" s="42"/>
      <c r="G40" s="42"/>
      <c r="H40" s="42"/>
      <c r="I40" s="42"/>
    </row>
    <row r="41" spans="4:9" ht="11.25">
      <c r="D41" s="42"/>
      <c r="E41" s="42"/>
      <c r="F41" s="42"/>
      <c r="G41" s="42"/>
      <c r="H41" s="42"/>
      <c r="I41" s="42"/>
    </row>
    <row r="42" spans="4:9" ht="11.25">
      <c r="D42" s="42"/>
      <c r="E42" s="42"/>
      <c r="F42" s="42"/>
      <c r="G42" s="42"/>
      <c r="H42" s="42"/>
      <c r="I42" s="42"/>
    </row>
    <row r="43" spans="4:9" ht="11.25">
      <c r="D43" s="42"/>
      <c r="E43" s="42"/>
      <c r="F43" s="42"/>
      <c r="G43" s="42"/>
      <c r="H43" s="42"/>
      <c r="I43" s="42"/>
    </row>
    <row r="44" spans="4:9" ht="11.25">
      <c r="D44" s="42"/>
      <c r="E44" s="42"/>
      <c r="F44" s="42"/>
      <c r="G44" s="42"/>
      <c r="H44" s="42"/>
      <c r="I44" s="42"/>
    </row>
    <row r="45" spans="4:9" ht="11.25">
      <c r="D45" s="42"/>
      <c r="E45" s="42"/>
      <c r="F45" s="42"/>
      <c r="G45" s="42"/>
      <c r="H45" s="42"/>
      <c r="I45" s="42"/>
    </row>
    <row r="46" spans="4:9" ht="11.25">
      <c r="D46" s="42"/>
      <c r="E46" s="42"/>
      <c r="F46" s="42"/>
      <c r="G46" s="42"/>
      <c r="H46" s="42"/>
      <c r="I46" s="42"/>
    </row>
    <row r="47" spans="4:9" ht="11.25">
      <c r="D47" s="42"/>
      <c r="E47" s="42"/>
      <c r="F47" s="42"/>
      <c r="G47" s="42"/>
      <c r="H47" s="42"/>
      <c r="I47" s="42"/>
    </row>
    <row r="48" spans="4:9" ht="11.25">
      <c r="D48" s="42"/>
      <c r="E48" s="42"/>
      <c r="F48" s="42"/>
      <c r="G48" s="42"/>
      <c r="H48" s="42"/>
      <c r="I48" s="42"/>
    </row>
    <row r="49" spans="4:9" ht="11.25">
      <c r="D49" s="42"/>
      <c r="E49" s="42"/>
      <c r="F49" s="42"/>
      <c r="G49" s="42"/>
      <c r="H49" s="42"/>
      <c r="I49" s="42"/>
    </row>
    <row r="50" spans="4:9" ht="11.25">
      <c r="D50" s="42"/>
      <c r="E50" s="42"/>
      <c r="F50" s="42"/>
      <c r="G50" s="42"/>
      <c r="H50" s="42"/>
      <c r="I50" s="42"/>
    </row>
    <row r="51" spans="4:9" ht="11.25">
      <c r="D51" s="42"/>
      <c r="E51" s="42"/>
      <c r="F51" s="42"/>
      <c r="G51" s="42"/>
      <c r="H51" s="42"/>
      <c r="I51" s="42"/>
    </row>
    <row r="52" spans="4:9" ht="11.25">
      <c r="D52" s="42"/>
      <c r="E52" s="42"/>
      <c r="F52" s="42"/>
      <c r="G52" s="42"/>
      <c r="H52" s="42"/>
      <c r="I52" s="42"/>
    </row>
    <row r="53" spans="4:9" ht="11.25">
      <c r="D53" s="42"/>
      <c r="E53" s="42"/>
      <c r="F53" s="42"/>
      <c r="G53" s="42"/>
      <c r="H53" s="42"/>
      <c r="I53" s="42"/>
    </row>
    <row r="54" spans="4:9" ht="11.25">
      <c r="D54" s="42"/>
      <c r="E54" s="42"/>
      <c r="F54" s="42"/>
      <c r="G54" s="42"/>
      <c r="H54" s="42"/>
      <c r="I54" s="42"/>
    </row>
    <row r="55" spans="4:9" ht="11.25">
      <c r="D55" s="42"/>
      <c r="E55" s="42"/>
      <c r="F55" s="42"/>
      <c r="G55" s="42"/>
      <c r="H55" s="42"/>
      <c r="I55" s="42"/>
    </row>
    <row r="56" spans="4:9" ht="11.25">
      <c r="D56" s="42"/>
      <c r="E56" s="42"/>
      <c r="F56" s="42"/>
      <c r="G56" s="42"/>
      <c r="H56" s="42"/>
      <c r="I56" s="42"/>
    </row>
    <row r="57" spans="4:9" ht="11.25">
      <c r="D57" s="42"/>
      <c r="E57" s="42"/>
      <c r="F57" s="42"/>
      <c r="G57" s="42"/>
      <c r="H57" s="42"/>
      <c r="I57" s="42"/>
    </row>
    <row r="58" spans="4:9" ht="11.25">
      <c r="D58" s="42"/>
      <c r="E58" s="42"/>
      <c r="F58" s="42"/>
      <c r="G58" s="42"/>
      <c r="H58" s="42"/>
      <c r="I58" s="42"/>
    </row>
    <row r="59" spans="4:9" ht="11.25">
      <c r="D59" s="42"/>
      <c r="E59" s="42"/>
      <c r="F59" s="42"/>
      <c r="G59" s="42"/>
      <c r="H59" s="42"/>
      <c r="I59" s="42"/>
    </row>
    <row r="60" spans="4:9" ht="11.25">
      <c r="D60" s="42"/>
      <c r="E60" s="42"/>
      <c r="F60" s="42"/>
      <c r="G60" s="42"/>
      <c r="H60" s="42"/>
      <c r="I60" s="42"/>
    </row>
    <row r="61" spans="4:9" ht="11.25">
      <c r="D61" s="42"/>
      <c r="E61" s="42"/>
      <c r="F61" s="42"/>
      <c r="G61" s="42"/>
      <c r="H61" s="42"/>
      <c r="I61" s="42"/>
    </row>
    <row r="62" spans="4:9" ht="11.25">
      <c r="D62" s="42"/>
      <c r="E62" s="42"/>
      <c r="F62" s="42"/>
      <c r="G62" s="42"/>
      <c r="H62" s="42"/>
      <c r="I62" s="42"/>
    </row>
    <row r="63" spans="4:9" ht="11.25">
      <c r="D63" s="42"/>
      <c r="E63" s="42"/>
      <c r="F63" s="42"/>
      <c r="G63" s="42"/>
      <c r="H63" s="42"/>
      <c r="I63" s="42"/>
    </row>
    <row r="64" spans="4:9" ht="11.25">
      <c r="D64" s="42"/>
      <c r="E64" s="42"/>
      <c r="F64" s="42"/>
      <c r="G64" s="42"/>
      <c r="H64" s="42"/>
      <c r="I64" s="42"/>
    </row>
    <row r="65" spans="4:9" ht="11.25">
      <c r="D65" s="42"/>
      <c r="E65" s="42"/>
      <c r="F65" s="42"/>
      <c r="G65" s="42"/>
      <c r="H65" s="42"/>
      <c r="I65" s="42"/>
    </row>
    <row r="66" spans="4:9" ht="11.25">
      <c r="D66" s="42"/>
      <c r="E66" s="42"/>
      <c r="F66" s="42"/>
      <c r="G66" s="42"/>
      <c r="H66" s="42"/>
      <c r="I66" s="42"/>
    </row>
    <row r="67" spans="4:9" ht="11.25">
      <c r="D67" s="42"/>
      <c r="E67" s="42"/>
      <c r="F67" s="42"/>
      <c r="G67" s="42"/>
      <c r="H67" s="42"/>
      <c r="I67" s="42"/>
    </row>
    <row r="68" spans="4:9" ht="11.25">
      <c r="D68" s="42"/>
      <c r="E68" s="42"/>
      <c r="F68" s="42"/>
      <c r="G68" s="42"/>
      <c r="H68" s="42"/>
      <c r="I68" s="42"/>
    </row>
    <row r="69" spans="4:9" ht="11.25">
      <c r="D69" s="42"/>
      <c r="E69" s="42"/>
      <c r="F69" s="42"/>
      <c r="G69" s="42"/>
      <c r="H69" s="42"/>
      <c r="I69" s="42"/>
    </row>
  </sheetData>
  <mergeCells count="7">
    <mergeCell ref="H7:H8"/>
    <mergeCell ref="I7:I8"/>
    <mergeCell ref="C26:I26"/>
    <mergeCell ref="C27:I27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2010-04-30T18:33:03Z</cp:lastPrinted>
  <dcterms:created xsi:type="dcterms:W3CDTF">2006-02-16T15:55:45Z</dcterms:created>
  <dcterms:modified xsi:type="dcterms:W3CDTF">2012-05-16T12:45:29Z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