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0245" windowHeight="10860" tabRatio="629" activeTab="12"/>
  </bookViews>
  <sheets>
    <sheet name="Índice" sheetId="1" r:id="rId1"/>
    <sheet name="Tab 1" sheetId="4" r:id="rId2"/>
    <sheet name="Tab 2" sheetId="5" r:id="rId3"/>
    <sheet name="Tab 3" sheetId="6" r:id="rId4"/>
    <sheet name="Tab 4" sheetId="7" r:id="rId5"/>
    <sheet name="Tab 5" sheetId="8" r:id="rId6"/>
    <sheet name="Tab 6" sheetId="15" r:id="rId7"/>
    <sheet name="Tab 7" sheetId="16" r:id="rId8"/>
    <sheet name="Tab 8" sheetId="9" r:id="rId9"/>
    <sheet name="Tab 9" sheetId="10" r:id="rId10"/>
    <sheet name="Tab 10" sheetId="11" r:id="rId11"/>
    <sheet name="Tab 11" sheetId="13" r:id="rId12"/>
    <sheet name="Tab 12" sheetId="14" r:id="rId13"/>
  </sheets>
  <definedNames>
    <definedName name="_xlnm.Print_Area" localSheetId="0">Índice!$B$2:$E$13</definedName>
    <definedName name="_xlnm.Print_Area" localSheetId="10">'Tab 10'!$B$1:$I$8</definedName>
    <definedName name="_xlnm.Print_Area" localSheetId="11">'Tab 11'!$B$1:$I$8</definedName>
    <definedName name="_xlnm.Print_Area" localSheetId="12">'Tab 12'!$B$1:$F$8</definedName>
    <definedName name="_xlnm.Print_Area" localSheetId="3">'Tab 3'!$B$1:$J$8</definedName>
    <definedName name="_xlnm.Print_Area" localSheetId="4">'Tab 4'!$B$1:$J$8</definedName>
    <definedName name="_xlnm.Print_Area" localSheetId="5">'Tab 5'!$B$1:$K$8</definedName>
    <definedName name="_xlnm.Print_Area" localSheetId="6">'Tab 6'!$B$1:$F$7</definedName>
    <definedName name="_xlnm.Print_Area" localSheetId="7">'Tab 7'!$B$1:$F$7</definedName>
    <definedName name="_xlnm.Print_Area" localSheetId="8">'Tab 8'!$B$1:$I$8</definedName>
    <definedName name="_xlnm.Print_Area" localSheetId="9">'Tab 9'!$B$1:$I$8</definedName>
    <definedName name="_xlnm.Print_Titles" localSheetId="1">'Tab 1'!$13:$13</definedName>
    <definedName name="_xlnm.Print_Titles" localSheetId="2">'Tab 2'!$12:$12</definedName>
    <definedName name="Títulos_impressão_IM" localSheetId="1">'Tab 1'!$13:$13</definedName>
    <definedName name="Títulos_impressão_IM" localSheetId="2">'Tab 2'!$12:$12</definedName>
  </definedNames>
  <calcPr calcId="145621"/>
</workbook>
</file>

<file path=xl/calcChain.xml><?xml version="1.0" encoding="utf-8"?>
<calcChain xmlns="http://schemas.openxmlformats.org/spreadsheetml/2006/main">
  <c r="G1" i="16" l="1"/>
  <c r="F1" i="15"/>
  <c r="G1" i="14"/>
  <c r="O1" i="5"/>
  <c r="I1" i="13"/>
  <c r="I1" i="11"/>
  <c r="I1" i="10"/>
  <c r="I1" i="9"/>
  <c r="K1" i="8"/>
  <c r="J1" i="7"/>
  <c r="J1" i="6"/>
</calcChain>
</file>

<file path=xl/sharedStrings.xml><?xml version="1.0" encoding="utf-8"?>
<sst xmlns="http://schemas.openxmlformats.org/spreadsheetml/2006/main" count="601" uniqueCount="94">
  <si>
    <t>II. EMPREGO E RENDA</t>
  </si>
  <si>
    <t>TAXA DE DESEMPREGO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</si>
  <si>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</si>
  <si>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</si>
  <si>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</si>
  <si>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</si>
  <si>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</si>
  <si>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</si>
  <si>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</si>
  <si>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</si>
  <si>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</si>
  <si>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</si>
  <si>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</si>
  <si>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</si>
  <si>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</si>
  <si>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</si>
  <si>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TAXA DE PARTICIPAÇÃO (PEA/PIA)</t>
  </si>
  <si>
    <t>INDICADORES DO MERCADO DE TRABALHO</t>
  </si>
  <si>
    <t>Mês</t>
  </si>
  <si>
    <t>Total</t>
  </si>
  <si>
    <t>População desocupada</t>
  </si>
  <si>
    <t>População ocupada</t>
  </si>
  <si>
    <t xml:space="preserve"> </t>
  </si>
  <si>
    <r>
      <t>Rendimento médio real efetivo (R$)</t>
    </r>
    <r>
      <rPr>
        <vertAlign val="superscript"/>
        <sz val="8"/>
        <rFont val="Arial"/>
        <family val="2"/>
      </rPr>
      <t>a</t>
    </r>
  </si>
  <si>
    <r>
      <t>Rendimento médio real habitual (R$)</t>
    </r>
    <r>
      <rPr>
        <vertAlign val="superscript"/>
        <sz val="8"/>
        <rFont val="Arial"/>
        <family val="2"/>
      </rPr>
      <t>a</t>
    </r>
  </si>
  <si>
    <t>POPULAÇÃO OCUPADA: POSIÇÃO NA OCUPAÇÃO</t>
  </si>
  <si>
    <t>Empregados</t>
  </si>
  <si>
    <t>Conta própria</t>
  </si>
  <si>
    <t>Empregadores</t>
  </si>
  <si>
    <t>Conta-própria ou empregadores não remunerados</t>
  </si>
  <si>
    <t>Com carteira assinada</t>
  </si>
  <si>
    <t>Sem carteira assinada</t>
  </si>
  <si>
    <r>
      <t>Demais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</si>
  <si>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Inclui setor público (militar e RJU) e empregados não remunerados.</t>
    </r>
  </si>
  <si>
    <t>Memo: Crescimento da PEA</t>
  </si>
  <si>
    <t>RENDIMENTOS MÉDIOS REAIS EFETIVAMENTE RECEBIDOS POR POSIÇÃO NA OCUPAÇÃO</t>
  </si>
  <si>
    <t>RENDIMENTOS MÉDIOS REAIS HABITUALMENTE RECEBIDOS POR POSIÇÃO NA OCUPAÇÃO</t>
  </si>
  <si>
    <r>
      <t>RENDIMENTOS MÉDIOS REAIS HABITUALMENTE RECEBIDOS POR POSIÇÃO NA OCUPAÇÃO</t>
    </r>
    <r>
      <rPr>
        <b/>
        <vertAlign val="superscript"/>
        <sz val="8"/>
        <rFont val="Arial"/>
        <family val="2"/>
      </rPr>
      <t>a</t>
    </r>
  </si>
  <si>
    <t>Empregados com carteira assinada</t>
  </si>
  <si>
    <t>Setor privado</t>
  </si>
  <si>
    <t>Setor público</t>
  </si>
  <si>
    <t>Setor Privado</t>
  </si>
  <si>
    <r>
      <t>RENDIMENTOS MÉDIOS REAIS EFETIVAMENTE RECEBIDOS POR POSIÇÃO NA OCUPAÇÃO</t>
    </r>
    <r>
      <rPr>
        <b/>
        <vertAlign val="superscript"/>
        <sz val="8"/>
        <rFont val="Arial"/>
        <family val="2"/>
      </rPr>
      <t>a</t>
    </r>
  </si>
  <si>
    <t>(Taxa de crescimento em relação ao mesmo mês do ano anterior, em %)</t>
  </si>
  <si>
    <t>(Em %)</t>
  </si>
  <si>
    <t>2011</t>
  </si>
  <si>
    <t>2012</t>
  </si>
  <si>
    <t>PIA (mil pessoas)</t>
  </si>
  <si>
    <t>População economicamente ativa (PEA)       (mil pessoas)</t>
  </si>
  <si>
    <t>TABELA II.1</t>
  </si>
  <si>
    <t>TABELA II.2</t>
  </si>
  <si>
    <t>TABELA II.3</t>
  </si>
  <si>
    <t>TABELA II.4</t>
  </si>
  <si>
    <t>TABELA II.5</t>
  </si>
  <si>
    <t>TABELA II.6</t>
  </si>
  <si>
    <t>TABELA II.7</t>
  </si>
  <si>
    <t>TABELA II.8</t>
  </si>
  <si>
    <t>TABELA II.9</t>
  </si>
  <si>
    <t>1. Taxa de Desemprego</t>
  </si>
  <si>
    <t>2. Taxa de Participação (PEA/PIA)</t>
  </si>
  <si>
    <t>3. Indicadores do Mercado de Trabalho</t>
  </si>
  <si>
    <t>4. População Ocupada: Posição na Ocupação</t>
  </si>
  <si>
    <t>5. População Ocupada: Posição na Ocupação</t>
  </si>
  <si>
    <t>8. Rendimentos Médios Reais Efetivamente Recebidos por Posição na Ocupação</t>
  </si>
  <si>
    <t>9. Rendimentos Médios Reais Habitualmente Recebidos por Posição na Ocupação</t>
  </si>
  <si>
    <t>Fonte: IBGE/PME. Elaboração: Ipea/Dimac/Gecon.</t>
  </si>
  <si>
    <t>2010</t>
  </si>
  <si>
    <t>2013</t>
  </si>
  <si>
    <t>TABELA II.10</t>
  </si>
  <si>
    <t>Demissões</t>
  </si>
  <si>
    <t>Admissões</t>
  </si>
  <si>
    <t>Fonte: MTE/CAGED. Elaboração: Ipea/Dimac/Gecon.</t>
  </si>
  <si>
    <t>Saldo</t>
  </si>
  <si>
    <t>(Pessoas)</t>
  </si>
  <si>
    <t>[base: média de 2001=100]</t>
  </si>
  <si>
    <t>Indústria geral</t>
  </si>
  <si>
    <t>Indústrias extrativas</t>
  </si>
  <si>
    <t>Indústria de transformação</t>
  </si>
  <si>
    <t>Fonte: IBGE/PIMES. Elaboração: Ipea/Dimac/Gecon.</t>
  </si>
  <si>
    <t>10. Rendimentos Médios Reais Efetivamente Recebidos por Posição na Ocupação</t>
  </si>
  <si>
    <t>11. Rendimentos Médios Reais Habitualmente Recebidos por Posição na Ocupação</t>
  </si>
  <si>
    <t>TABELA II.11</t>
  </si>
  <si>
    <t>TABELA II.12</t>
  </si>
  <si>
    <t>7.Folha de Pagamento real na Indústria: Por categoria</t>
  </si>
  <si>
    <t>6. Pessoal Ocupado na Indústria: Por Categoria</t>
  </si>
  <si>
    <t>PESSOAL OCUPADO NA INDÚSTRIA: POR CATEGORIA</t>
  </si>
  <si>
    <t>FOLHA DE PAGAMENTO REAL NA INDÚSTRIA: POR CATEGORIA</t>
  </si>
  <si>
    <t>CRIAÇÃO DE NOVAS VAGAS FORMAIS</t>
  </si>
  <si>
    <t>12. Criação de Novas Vagas Formais</t>
  </si>
  <si>
    <t>(Em R$ de junho de 2015)</t>
  </si>
  <si>
    <t>II. EMPREGO E RENDA                                                                                Carta de Conjuntura | Dezembro 2015</t>
  </si>
  <si>
    <t>Carta de Conjuntura | Abril 2016</t>
  </si>
  <si>
    <r>
      <t>a</t>
    </r>
    <r>
      <rPr>
        <sz val="8"/>
        <rFont val="Arial"/>
        <family val="2"/>
      </rPr>
      <t xml:space="preserve"> A preços de fevereiro de 2016</t>
    </r>
  </si>
  <si>
    <t>(Em R$ de fevereiri de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</si>
</sst>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0.00000_)"/>
    <numFmt numFmtId="166" formatCode="#,"/>
    <numFmt numFmtId="167" formatCode="0.0_)"/>
    <numFmt numFmtId="168" formatCode="_(* #,##0.0_);_(* \(#,##0.0\);_(* &quot;-&quot;??_);_(@_)"/>
    <numFmt numFmtId="169" formatCode="0_);\(0\)"/>
    <numFmt numFmtId="170" formatCode="0.0"/>
    <numFmt numFmtId="171" formatCode="#,##0.0"/>
    <numFmt numFmtId="172" formatCode="mmmm"/>
  </numFmts>
  <fonts count="14" x14ac:knownFonts="1">
    <font>
      <sz val="10"/>
      <name val="Arial"/>
    </font>
    <font>
      <sz val="10"/>
      <name val="Arial"/>
    </font>
    <font>
      <sz val="12"/>
      <name val="Courier"/>
      <family val="3"/>
    </font>
    <font>
      <sz val="1"/>
      <color indexed="18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2" fillId="0" borderId="0"/>
    <xf numFmtId="165" fontId="2" fillId="0" borderId="0"/>
    <xf numFmtId="166" fontId="3" fillId="0" borderId="0">
      <protection locked="0"/>
    </xf>
    <xf numFmtId="164" fontId="1" fillId="0" borderId="0" applyFont="0" applyFill="0" applyBorder="0" applyAlignment="0" applyProtection="0"/>
  </cellStyleXfs>
  <cellXfs count="131">
    <xf numFmtId="0" fontId="0" fillId="0" borderId="0" xfId="0"/>
    <xf numFmtId="165" fontId="5" fillId="0" borderId="0" xfId="2" applyFont="1"/>
    <xf numFmtId="165" fontId="5" fillId="0" borderId="0" xfId="2" applyFont="1" applyBorder="1"/>
    <xf numFmtId="169" fontId="5" fillId="0" borderId="0" xfId="5" applyNumberFormat="1" applyFont="1" applyBorder="1" applyAlignment="1">
      <alignment horizontal="left"/>
    </xf>
    <xf numFmtId="168" fontId="5" fillId="0" borderId="0" xfId="5" applyNumberFormat="1" applyFont="1" applyBorder="1" applyAlignment="1"/>
    <xf numFmtId="169" fontId="5" fillId="0" borderId="0" xfId="5" applyNumberFormat="1" applyFont="1" applyAlignment="1">
      <alignment horizontal="left"/>
    </xf>
    <xf numFmtId="168" fontId="5" fillId="0" borderId="1" xfId="5" applyNumberFormat="1" applyFont="1" applyBorder="1" applyAlignment="1"/>
    <xf numFmtId="167" fontId="5" fillId="0" borderId="0" xfId="2" applyNumberFormat="1" applyFont="1" applyBorder="1"/>
    <xf numFmtId="170" fontId="6" fillId="0" borderId="0" xfId="2" applyNumberFormat="1" applyFont="1" applyProtection="1"/>
    <xf numFmtId="167" fontId="5" fillId="0" borderId="0" xfId="2" applyNumberFormat="1" applyFont="1"/>
    <xf numFmtId="168" fontId="5" fillId="0" borderId="0" xfId="5" applyNumberFormat="1" applyFont="1" applyBorder="1"/>
    <xf numFmtId="165" fontId="5" fillId="0" borderId="0" xfId="3" applyFont="1"/>
    <xf numFmtId="0" fontId="0" fillId="2" borderId="0" xfId="0" applyFill="1"/>
    <xf numFmtId="0" fontId="8" fillId="2" borderId="0" xfId="0" applyFont="1" applyFill="1"/>
    <xf numFmtId="0" fontId="7" fillId="0" borderId="0" xfId="0" applyFont="1"/>
    <xf numFmtId="0" fontId="7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172" fontId="5" fillId="2" borderId="0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172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/>
    <xf numFmtId="1" fontId="5" fillId="2" borderId="2" xfId="0" applyNumberFormat="1" applyFont="1" applyFill="1" applyBorder="1"/>
    <xf numFmtId="171" fontId="5" fillId="2" borderId="0" xfId="0" applyNumberFormat="1" applyFont="1" applyFill="1" applyBorder="1" applyAlignment="1">
      <alignment horizontal="center" vertical="center" wrapText="1"/>
    </xf>
    <xf numFmtId="171" fontId="5" fillId="2" borderId="1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/>
    <xf numFmtId="1" fontId="4" fillId="2" borderId="0" xfId="0" applyNumberFormat="1" applyFont="1" applyFill="1" applyAlignment="1">
      <alignment horizontal="left"/>
    </xf>
    <xf numFmtId="171" fontId="5" fillId="2" borderId="0" xfId="0" applyNumberFormat="1" applyFont="1" applyFill="1"/>
    <xf numFmtId="165" fontId="5" fillId="2" borderId="0" xfId="3" applyFont="1" applyFill="1"/>
    <xf numFmtId="0" fontId="7" fillId="2" borderId="0" xfId="0" applyFont="1" applyFill="1"/>
    <xf numFmtId="0" fontId="7" fillId="2" borderId="0" xfId="0" applyFont="1" applyFill="1" applyBorder="1"/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0" xfId="0" applyFont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0" xfId="1" applyFont="1" applyFill="1" applyAlignment="1" applyProtection="1"/>
    <xf numFmtId="0" fontId="4" fillId="0" borderId="0" xfId="0" applyFont="1"/>
    <xf numFmtId="0" fontId="11" fillId="2" borderId="0" xfId="0" applyFont="1" applyFill="1" applyBorder="1" applyAlignment="1">
      <alignment horizontal="left"/>
    </xf>
    <xf numFmtId="1" fontId="5" fillId="2" borderId="4" xfId="0" applyNumberFormat="1" applyFont="1" applyFill="1" applyBorder="1"/>
    <xf numFmtId="0" fontId="5" fillId="2" borderId="4" xfId="0" quotePrefix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68" fontId="5" fillId="0" borderId="0" xfId="5" applyNumberFormat="1" applyFont="1" applyBorder="1" applyAlignment="1">
      <alignment horizontal="right"/>
    </xf>
    <xf numFmtId="168" fontId="5" fillId="0" borderId="0" xfId="0" applyNumberFormat="1" applyFont="1"/>
    <xf numFmtId="168" fontId="5" fillId="0" borderId="1" xfId="5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0" xfId="0" applyNumberFormat="1" applyFont="1" applyFill="1" applyBorder="1"/>
    <xf numFmtId="164" fontId="5" fillId="0" borderId="0" xfId="0" applyNumberFormat="1" applyFont="1"/>
    <xf numFmtId="168" fontId="5" fillId="0" borderId="0" xfId="5" applyNumberFormat="1" applyFont="1" applyBorder="1" applyAlignment="1">
      <alignment horizontal="center"/>
    </xf>
    <xf numFmtId="168" fontId="5" fillId="0" borderId="1" xfId="5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168" fontId="5" fillId="0" borderId="0" xfId="0" applyNumberFormat="1" applyFont="1" applyBorder="1"/>
    <xf numFmtId="164" fontId="5" fillId="0" borderId="0" xfId="0" applyNumberFormat="1" applyFont="1" applyBorder="1"/>
    <xf numFmtId="165" fontId="5" fillId="0" borderId="0" xfId="3" applyFont="1" applyBorder="1"/>
    <xf numFmtId="0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left"/>
    </xf>
    <xf numFmtId="0" fontId="5" fillId="2" borderId="1" xfId="0" quotePrefix="1" applyFont="1" applyFill="1" applyBorder="1" applyAlignment="1">
      <alignment horizontal="left" vertical="center" wrapText="1"/>
    </xf>
    <xf numFmtId="0" fontId="10" fillId="2" borderId="0" xfId="1" applyFill="1" applyAlignment="1" applyProtection="1"/>
    <xf numFmtId="0" fontId="11" fillId="2" borderId="1" xfId="0" applyFont="1" applyFill="1" applyBorder="1" applyAlignment="1">
      <alignment vertical="center" wrapText="1"/>
    </xf>
    <xf numFmtId="172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/>
    <xf numFmtId="0" fontId="5" fillId="2" borderId="2" xfId="0" applyFont="1" applyFill="1" applyBorder="1"/>
    <xf numFmtId="171" fontId="5" fillId="2" borderId="2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/>
    <xf numFmtId="1" fontId="5" fillId="2" borderId="2" xfId="0" applyNumberFormat="1" applyFont="1" applyFill="1" applyBorder="1" applyAlignment="1">
      <alignment horizontal="left"/>
    </xf>
    <xf numFmtId="2" fontId="5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1" xfId="0" quotePrefix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71" fontId="5" fillId="2" borderId="0" xfId="0" applyNumberFormat="1" applyFont="1" applyFill="1" applyAlignment="1">
      <alignment horizontal="center"/>
    </xf>
    <xf numFmtId="171" fontId="5" fillId="2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8" fontId="5" fillId="0" borderId="0" xfId="5" applyNumberFormat="1" applyFont="1" applyFill="1" applyBorder="1" applyAlignment="1">
      <alignment horizontal="right"/>
    </xf>
    <xf numFmtId="168" fontId="5" fillId="0" borderId="0" xfId="5" applyNumberFormat="1" applyFont="1" applyFill="1" applyBorder="1" applyAlignment="1"/>
    <xf numFmtId="168" fontId="5" fillId="0" borderId="0" xfId="0" applyNumberFormat="1" applyFont="1" applyFill="1"/>
    <xf numFmtId="0" fontId="12" fillId="2" borderId="0" xfId="0" quotePrefix="1" applyFont="1" applyFill="1" applyBorder="1" applyAlignment="1"/>
    <xf numFmtId="0" fontId="5" fillId="2" borderId="0" xfId="0" applyFont="1" applyFill="1" applyBorder="1" applyAlignment="1"/>
    <xf numFmtId="0" fontId="5" fillId="2" borderId="2" xfId="0" applyFont="1" applyFill="1" applyBorder="1" applyAlignment="1">
      <alignment horizontal="center"/>
    </xf>
    <xf numFmtId="165" fontId="12" fillId="0" borderId="0" xfId="3" applyFont="1"/>
    <xf numFmtId="0" fontId="12" fillId="2" borderId="0" xfId="0" quotePrefix="1" applyFont="1" applyFill="1" applyAlignment="1"/>
    <xf numFmtId="1" fontId="5" fillId="2" borderId="5" xfId="0" applyNumberFormat="1" applyFont="1" applyFill="1" applyBorder="1"/>
    <xf numFmtId="172" fontId="5" fillId="2" borderId="5" xfId="0" applyNumberFormat="1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 horizontal="center" vertical="center" wrapText="1"/>
    </xf>
    <xf numFmtId="171" fontId="5" fillId="2" borderId="5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0" fillId="3" borderId="0" xfId="0" applyFill="1"/>
    <xf numFmtId="171" fontId="5" fillId="3" borderId="0" xfId="0" applyNumberFormat="1" applyFont="1" applyFill="1" applyBorder="1" applyAlignment="1">
      <alignment horizontal="center" vertical="center" wrapText="1"/>
    </xf>
    <xf numFmtId="0" fontId="4" fillId="2" borderId="0" xfId="0" quotePrefix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0" xfId="0" quotePrefix="1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quotePrefix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left" vertical="center" wrapText="1"/>
    </xf>
    <xf numFmtId="0" fontId="5" fillId="2" borderId="0" xfId="0" quotePrefix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6">
    <cellStyle name="Hiperlink" xfId="1" builtinId="8"/>
    <cellStyle name="Normal" xfId="0" builtinId="0"/>
    <cellStyle name="Normal_Tabela_II.1A" xfId="2"/>
    <cellStyle name="Normal_Tabela_II.1B" xfId="3"/>
    <cellStyle name="Separador de m" xfId="4"/>
    <cellStyle name="Vírgula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zoomScaleNormal="100" workbookViewId="0">
      <selection activeCell="C13" sqref="C13"/>
    </sheetView>
  </sheetViews>
  <sheetFormatPr defaultRowHeight="12.75" x14ac:dyDescent="0.2"/>
  <cols>
    <col min="1" max="1" width="4.85546875" style="12" customWidth="1"/>
    <col min="2" max="2" width="100.7109375" style="12" customWidth="1"/>
    <col min="3" max="16384" width="9.140625" style="12"/>
  </cols>
  <sheetData>
    <row r="2" spans="2:2" ht="15" x14ac:dyDescent="0.25">
      <c r="B2" s="13" t="s">
        <v>90</v>
      </c>
    </row>
    <row r="3" spans="2:2" x14ac:dyDescent="0.2">
      <c r="B3" s="74" t="s">
        <v>58</v>
      </c>
    </row>
    <row r="4" spans="2:2" x14ac:dyDescent="0.2">
      <c r="B4" s="74" t="s">
        <v>59</v>
      </c>
    </row>
    <row r="5" spans="2:2" x14ac:dyDescent="0.2">
      <c r="B5" s="74" t="s">
        <v>60</v>
      </c>
    </row>
    <row r="6" spans="2:2" x14ac:dyDescent="0.2">
      <c r="B6" s="74" t="s">
        <v>61</v>
      </c>
    </row>
    <row r="7" spans="2:2" x14ac:dyDescent="0.2">
      <c r="B7" s="74" t="s">
        <v>62</v>
      </c>
    </row>
    <row r="8" spans="2:2" x14ac:dyDescent="0.2">
      <c r="B8" s="51" t="s">
        <v>84</v>
      </c>
    </row>
    <row r="9" spans="2:2" x14ac:dyDescent="0.2">
      <c r="B9" s="51" t="s">
        <v>83</v>
      </c>
    </row>
    <row r="10" spans="2:2" x14ac:dyDescent="0.2">
      <c r="B10" s="74" t="s">
        <v>63</v>
      </c>
    </row>
    <row r="11" spans="2:2" x14ac:dyDescent="0.2">
      <c r="B11" s="74" t="s">
        <v>64</v>
      </c>
    </row>
    <row r="12" spans="2:2" x14ac:dyDescent="0.2">
      <c r="B12" s="74" t="s">
        <v>79</v>
      </c>
    </row>
    <row r="13" spans="2:2" x14ac:dyDescent="0.2">
      <c r="B13" s="74" t="s">
        <v>80</v>
      </c>
    </row>
    <row r="14" spans="2:2" x14ac:dyDescent="0.2">
      <c r="B14" s="51" t="s">
        <v>88</v>
      </c>
    </row>
  </sheetData>
  <phoneticPr fontId="0" type="noConversion"/>
  <hyperlinks>
    <hyperlink ref="B3" location="'Tab 1'!A1" display="1. Taxa de Desemprego"/>
    <hyperlink ref="B4" location="'Tab 2'!A1" display="2. Taxa de Participação (PEA/PIA)"/>
    <hyperlink ref="B5" location="'Tab 3'!A1" display="3. Indicadores do Mercado de Trabalho"/>
    <hyperlink ref="B6" location="'Tab 4'!A1" display="4. População Ocupada: Posição na Ocupação"/>
    <hyperlink ref="B7" location="'Tab 5'!A1" display="5. População Ocupada: Posição na Ocupação"/>
    <hyperlink ref="B10" location="'Tab 8'!A1" display="8. Rendimentos Médios Reais Efetivamente Recebidos por Posição na Ocupação"/>
    <hyperlink ref="B11" location="'Tab 9'!A1" display="9. Rendimentos Médios Reais Habitualmente Recebidos por Posição na Ocupação"/>
    <hyperlink ref="B12" location="'Tab 10'!A1" display="10. Rendimentos Médios Reais Efetivamente Recebidos por Posição na Ocupação"/>
    <hyperlink ref="B13" location="'Tab 11'!A1" display="11. Rendimentos Médios Reais Habitualmente Recebidos por Posição na Ocupação"/>
    <hyperlink ref="B8" location="'Tab 6'!A1" display="6. População Ocupada: Por Categoria"/>
    <hyperlink ref="B9" location="'Tab 7'!A1" display="7.Folha de Pagamento real: Por categoria"/>
    <hyperlink ref="B14" location="'Tab 12'!A1" display="11. Criação de Novas Vagas"/>
  </hyperlinks>
  <pageMargins left="0.78740157499999996" right="0.78740157499999996" top="0.984251969" bottom="0.984251969" header="0.49212598499999999" footer="0.49212598499999999"/>
  <pageSetup paperSize="9"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Normal="100" zoomScaleSheetLayoutView="75" workbookViewId="0">
      <selection activeCell="A9" sqref="A9:IV9"/>
    </sheetView>
  </sheetViews>
  <sheetFormatPr defaultRowHeight="11.25" x14ac:dyDescent="0.2"/>
  <cols>
    <col min="1" max="1" width="4.42578125" style="23" customWidth="1"/>
    <col min="2" max="2" width="5" style="39" bestFit="1" customWidth="1"/>
    <col min="3" max="9" width="12.85546875" style="23" customWidth="1"/>
    <col min="10" max="16384" width="9.140625" style="23"/>
  </cols>
  <sheetData>
    <row r="1" spans="2:10" ht="12.75" x14ac:dyDescent="0.2">
      <c r="B1" s="14" t="s">
        <v>0</v>
      </c>
      <c r="I1" s="15" t="str">
        <f>'Tab 1'!O1</f>
        <v>Carta de Conjuntura | Abril 2016</v>
      </c>
    </row>
    <row r="3" spans="2:10" x14ac:dyDescent="0.2">
      <c r="B3" s="31"/>
      <c r="C3" s="32" t="s">
        <v>57</v>
      </c>
      <c r="D3" s="33"/>
      <c r="E3" s="33"/>
      <c r="F3" s="33"/>
      <c r="G3" s="33"/>
      <c r="H3" s="33"/>
    </row>
    <row r="4" spans="2:10" x14ac:dyDescent="0.2">
      <c r="B4" s="31"/>
      <c r="C4" s="32" t="s">
        <v>36</v>
      </c>
      <c r="D4" s="32"/>
      <c r="E4" s="32"/>
      <c r="F4" s="32"/>
      <c r="G4" s="32"/>
      <c r="H4" s="32"/>
    </row>
    <row r="5" spans="2:10" x14ac:dyDescent="0.2">
      <c r="B5" s="34"/>
      <c r="C5" s="29" t="s">
        <v>89</v>
      </c>
      <c r="D5" s="29"/>
      <c r="E5" s="29"/>
      <c r="F5" s="29"/>
      <c r="G5" s="29"/>
      <c r="H5" s="29"/>
      <c r="I5" s="35"/>
    </row>
    <row r="6" spans="2:10" x14ac:dyDescent="0.2">
      <c r="B6" s="34"/>
      <c r="C6" s="53"/>
      <c r="D6" s="29"/>
      <c r="E6" s="29"/>
      <c r="F6" s="29"/>
      <c r="G6" s="29"/>
      <c r="H6" s="29"/>
      <c r="I6" s="35"/>
    </row>
    <row r="7" spans="2:10" ht="12.75" customHeight="1" x14ac:dyDescent="0.2">
      <c r="B7" s="36"/>
      <c r="C7" s="118" t="s">
        <v>18</v>
      </c>
      <c r="D7" s="126" t="s">
        <v>39</v>
      </c>
      <c r="E7" s="126"/>
      <c r="F7" s="126"/>
      <c r="G7" s="121" t="s">
        <v>40</v>
      </c>
      <c r="H7" s="121" t="s">
        <v>27</v>
      </c>
      <c r="I7" s="121" t="s">
        <v>19</v>
      </c>
    </row>
    <row r="8" spans="2:10" ht="23.25" thickBot="1" x14ac:dyDescent="0.25">
      <c r="B8" s="54"/>
      <c r="C8" s="129"/>
      <c r="D8" s="55" t="s">
        <v>30</v>
      </c>
      <c r="E8" s="55" t="s">
        <v>31</v>
      </c>
      <c r="F8" s="56" t="s">
        <v>19</v>
      </c>
      <c r="G8" s="123"/>
      <c r="H8" s="123"/>
      <c r="I8" s="123"/>
    </row>
    <row r="9" spans="2:10" ht="12" thickTop="1" x14ac:dyDescent="0.2">
      <c r="B9" s="35" t="s">
        <v>66</v>
      </c>
      <c r="C9" s="24">
        <v>40210</v>
      </c>
      <c r="D9" s="25">
        <v>2019.84497958202</v>
      </c>
      <c r="E9" s="25">
        <v>1513.03599359176</v>
      </c>
      <c r="F9" s="25">
        <v>1915.7681342447399</v>
      </c>
      <c r="G9" s="25">
        <v>3357.1570241622799</v>
      </c>
      <c r="H9" s="25">
        <v>1769.1555347261301</v>
      </c>
      <c r="I9" s="25">
        <v>2117.4358765867</v>
      </c>
      <c r="J9" s="35"/>
    </row>
    <row r="10" spans="2:10" x14ac:dyDescent="0.2">
      <c r="B10" s="35" t="s">
        <v>22</v>
      </c>
      <c r="C10" s="24">
        <v>40238</v>
      </c>
      <c r="D10" s="25">
        <v>2007.0854065971901</v>
      </c>
      <c r="E10" s="25">
        <v>1525.8403837552801</v>
      </c>
      <c r="F10" s="25">
        <v>1907.30047969411</v>
      </c>
      <c r="G10" s="25">
        <v>3341.7462607303501</v>
      </c>
      <c r="H10" s="25">
        <v>1779.94734475774</v>
      </c>
      <c r="I10" s="25">
        <v>2124.99942682651</v>
      </c>
      <c r="J10" s="35"/>
    </row>
    <row r="11" spans="2:10" x14ac:dyDescent="0.2">
      <c r="B11" s="35" t="s">
        <v>22</v>
      </c>
      <c r="C11" s="24">
        <v>40269</v>
      </c>
      <c r="D11" s="25">
        <v>2013.8346333623099</v>
      </c>
      <c r="E11" s="25">
        <v>1438.6233520487799</v>
      </c>
      <c r="F11" s="25">
        <v>1895.84639071316</v>
      </c>
      <c r="G11" s="25">
        <v>3353.2169288575101</v>
      </c>
      <c r="H11" s="25">
        <v>1774.1384682831299</v>
      </c>
      <c r="I11" s="25">
        <v>2126.1689627445498</v>
      </c>
      <c r="J11" s="35"/>
    </row>
    <row r="12" spans="2:10" x14ac:dyDescent="0.2">
      <c r="B12" s="35" t="s">
        <v>22</v>
      </c>
      <c r="C12" s="24">
        <v>40299</v>
      </c>
      <c r="D12" s="25">
        <v>1997.8443060791501</v>
      </c>
      <c r="E12" s="25">
        <v>1494.9381594624799</v>
      </c>
      <c r="F12" s="25">
        <v>1894.1217655276901</v>
      </c>
      <c r="G12" s="25">
        <v>3278.5213317738899</v>
      </c>
      <c r="H12" s="25">
        <v>1723.72044890742</v>
      </c>
      <c r="I12" s="25">
        <v>2106.60479860026</v>
      </c>
      <c r="J12" s="35"/>
    </row>
    <row r="13" spans="2:10" x14ac:dyDescent="0.2">
      <c r="B13" s="35" t="s">
        <v>22</v>
      </c>
      <c r="C13" s="24">
        <v>40330</v>
      </c>
      <c r="D13" s="25">
        <v>1967.1891663363799</v>
      </c>
      <c r="E13" s="25">
        <v>1481.2527868106899</v>
      </c>
      <c r="F13" s="25">
        <v>1866.44082994007</v>
      </c>
      <c r="G13" s="25">
        <v>3376.92398828253</v>
      </c>
      <c r="H13" s="25">
        <v>1747.5904360469101</v>
      </c>
      <c r="I13" s="25">
        <v>2117.4955945683</v>
      </c>
      <c r="J13" s="35"/>
    </row>
    <row r="14" spans="2:10" x14ac:dyDescent="0.2">
      <c r="B14" s="35" t="s">
        <v>22</v>
      </c>
      <c r="C14" s="24">
        <v>40360</v>
      </c>
      <c r="D14" s="25">
        <v>2016.4023501750601</v>
      </c>
      <c r="E14" s="25">
        <v>1586.71378218328</v>
      </c>
      <c r="F14" s="25">
        <v>1926.8405781394399</v>
      </c>
      <c r="G14" s="25">
        <v>3467.0654139758799</v>
      </c>
      <c r="H14" s="25">
        <v>1788.5619549799701</v>
      </c>
      <c r="I14" s="25">
        <v>2163.5925924425601</v>
      </c>
      <c r="J14" s="35"/>
    </row>
    <row r="15" spans="2:10" x14ac:dyDescent="0.2">
      <c r="B15" s="35" t="s">
        <v>22</v>
      </c>
      <c r="C15" s="24">
        <v>40391</v>
      </c>
      <c r="D15" s="25">
        <v>2048.7760054311302</v>
      </c>
      <c r="E15" s="25">
        <v>1526.66425816266</v>
      </c>
      <c r="F15" s="25">
        <v>1940.9065892339499</v>
      </c>
      <c r="G15" s="25">
        <v>3467.86800832277</v>
      </c>
      <c r="H15" s="25">
        <v>1803.6182413466199</v>
      </c>
      <c r="I15" s="25">
        <v>2193.34479600946</v>
      </c>
      <c r="J15" s="35"/>
    </row>
    <row r="16" spans="2:10" x14ac:dyDescent="0.2">
      <c r="B16" s="35" t="s">
        <v>22</v>
      </c>
      <c r="C16" s="24">
        <v>40422</v>
      </c>
      <c r="D16" s="25">
        <v>2047.25803108521</v>
      </c>
      <c r="E16" s="25">
        <v>1560.82183921711</v>
      </c>
      <c r="F16" s="25">
        <v>1947.0746355546601</v>
      </c>
      <c r="G16" s="25">
        <v>3532.1296264930202</v>
      </c>
      <c r="H16" s="25">
        <v>1848.3688712266201</v>
      </c>
      <c r="I16" s="25">
        <v>2220.8796973807798</v>
      </c>
      <c r="J16" s="35"/>
    </row>
    <row r="17" spans="2:10" x14ac:dyDescent="0.2">
      <c r="B17" s="35" t="s">
        <v>22</v>
      </c>
      <c r="C17" s="24">
        <v>40452</v>
      </c>
      <c r="D17" s="25">
        <v>2045.5843743805499</v>
      </c>
      <c r="E17" s="25">
        <v>1578.9935979619199</v>
      </c>
      <c r="F17" s="25">
        <v>1950.4784026796401</v>
      </c>
      <c r="G17" s="25">
        <v>3605.5274695364301</v>
      </c>
      <c r="H17" s="25">
        <v>1885.70669313911</v>
      </c>
      <c r="I17" s="25">
        <v>2226.4176087086198</v>
      </c>
      <c r="J17" s="35"/>
    </row>
    <row r="18" spans="2:10" x14ac:dyDescent="0.2">
      <c r="B18" s="35" t="s">
        <v>22</v>
      </c>
      <c r="C18" s="24">
        <v>40483</v>
      </c>
      <c r="D18" s="25">
        <v>2018.9136735879099</v>
      </c>
      <c r="E18" s="25">
        <v>1565.0865098731799</v>
      </c>
      <c r="F18" s="25">
        <v>1930.1813865384099</v>
      </c>
      <c r="G18" s="25">
        <v>3617.9827614800502</v>
      </c>
      <c r="H18" s="25">
        <v>1872.67240835248</v>
      </c>
      <c r="I18" s="25">
        <v>2208.8675712323502</v>
      </c>
      <c r="J18" s="35"/>
    </row>
    <row r="19" spans="2:10" x14ac:dyDescent="0.2">
      <c r="B19" s="26" t="s">
        <v>22</v>
      </c>
      <c r="C19" s="27">
        <v>40513</v>
      </c>
      <c r="D19" s="28">
        <v>2035.0556446626999</v>
      </c>
      <c r="E19" s="28">
        <v>1556.26995161932</v>
      </c>
      <c r="F19" s="28">
        <v>1940.5394816297301</v>
      </c>
      <c r="G19" s="28">
        <v>3588.58390605664</v>
      </c>
      <c r="H19" s="28">
        <v>1832.74776592647</v>
      </c>
      <c r="I19" s="28">
        <v>2192.9192818506099</v>
      </c>
      <c r="J19" s="35"/>
    </row>
    <row r="20" spans="2:10" x14ac:dyDescent="0.2">
      <c r="B20" s="35" t="s">
        <v>45</v>
      </c>
      <c r="C20" s="24">
        <v>40544</v>
      </c>
      <c r="D20" s="25">
        <v>2022.7387403630801</v>
      </c>
      <c r="E20" s="25">
        <v>1616.2198183184901</v>
      </c>
      <c r="F20" s="25">
        <v>1942.4633945482301</v>
      </c>
      <c r="G20" s="25">
        <v>3535.6861831937899</v>
      </c>
      <c r="H20" s="25">
        <v>1899.89746384925</v>
      </c>
      <c r="I20" s="25">
        <v>2203.5725264869102</v>
      </c>
      <c r="J20" s="35"/>
    </row>
    <row r="21" spans="2:10" x14ac:dyDescent="0.2">
      <c r="B21" s="35" t="s">
        <v>22</v>
      </c>
      <c r="C21" s="24">
        <v>40575</v>
      </c>
      <c r="D21" s="25">
        <v>2029.58994860249</v>
      </c>
      <c r="E21" s="25">
        <v>1552.22312285731</v>
      </c>
      <c r="F21" s="25">
        <v>1939.4269699147501</v>
      </c>
      <c r="G21" s="25">
        <v>3476.5992648336401</v>
      </c>
      <c r="H21" s="25">
        <v>1907.1954798956699</v>
      </c>
      <c r="I21" s="25">
        <v>2194.29712226829</v>
      </c>
      <c r="J21" s="35"/>
    </row>
    <row r="22" spans="2:10" x14ac:dyDescent="0.2">
      <c r="B22" s="35" t="s">
        <v>22</v>
      </c>
      <c r="C22" s="24">
        <v>40603</v>
      </c>
      <c r="D22" s="25">
        <v>2032.96177675486</v>
      </c>
      <c r="E22" s="25">
        <v>1627.0189299587701</v>
      </c>
      <c r="F22" s="25">
        <v>1955.86793524159</v>
      </c>
      <c r="G22" s="25">
        <v>3605.1960720851498</v>
      </c>
      <c r="H22" s="25">
        <v>1886.6811543963399</v>
      </c>
      <c r="I22" s="25">
        <v>2205.7875313560598</v>
      </c>
      <c r="J22" s="35"/>
    </row>
    <row r="23" spans="2:10" x14ac:dyDescent="0.2">
      <c r="B23" s="35" t="s">
        <v>22</v>
      </c>
      <c r="C23" s="24">
        <v>40634</v>
      </c>
      <c r="D23" s="25">
        <v>2028.6246114533601</v>
      </c>
      <c r="E23" s="25">
        <v>1623.9649518619999</v>
      </c>
      <c r="F23" s="25">
        <v>1951.81356418767</v>
      </c>
      <c r="G23" s="25">
        <v>3534.14917108997</v>
      </c>
      <c r="H23" s="25">
        <v>1816.8335668941099</v>
      </c>
      <c r="I23" s="25">
        <v>2165.2866024826599</v>
      </c>
      <c r="J23" s="35"/>
    </row>
    <row r="24" spans="2:10" x14ac:dyDescent="0.2">
      <c r="B24" s="35" t="s">
        <v>22</v>
      </c>
      <c r="C24" s="24">
        <v>40664</v>
      </c>
      <c r="D24" s="25">
        <v>2041.02464255256</v>
      </c>
      <c r="E24" s="25">
        <v>1629.2793175439999</v>
      </c>
      <c r="F24" s="25">
        <v>1962.41111401335</v>
      </c>
      <c r="G24" s="25">
        <v>3534.82107048644</v>
      </c>
      <c r="H24" s="25">
        <v>1836.54583693727</v>
      </c>
      <c r="I24" s="25">
        <v>2190.3067153637198</v>
      </c>
      <c r="J24" s="35"/>
    </row>
    <row r="25" spans="2:10" x14ac:dyDescent="0.2">
      <c r="B25" s="35" t="s">
        <v>22</v>
      </c>
      <c r="C25" s="24">
        <v>40695</v>
      </c>
      <c r="D25" s="25">
        <v>2040.6977705660299</v>
      </c>
      <c r="E25" s="25">
        <v>1668.35944369817</v>
      </c>
      <c r="F25" s="25">
        <v>1971.153817098</v>
      </c>
      <c r="G25" s="25">
        <v>3498.0608594421901</v>
      </c>
      <c r="H25" s="25">
        <v>1805.0828562163299</v>
      </c>
      <c r="I25" s="25">
        <v>2201.7615667979999</v>
      </c>
      <c r="J25" s="35"/>
    </row>
    <row r="26" spans="2:10" x14ac:dyDescent="0.2">
      <c r="B26" s="35" t="s">
        <v>22</v>
      </c>
      <c r="C26" s="24">
        <v>40725</v>
      </c>
      <c r="D26" s="25">
        <v>2067.5108962050299</v>
      </c>
      <c r="E26" s="25">
        <v>1781.8523815062599</v>
      </c>
      <c r="F26" s="25">
        <v>2014.6369382968301</v>
      </c>
      <c r="G26" s="25">
        <v>3530.4498263281598</v>
      </c>
      <c r="H26" s="25">
        <v>1845.4402729906001</v>
      </c>
      <c r="I26" s="25">
        <v>2250.0651929828</v>
      </c>
      <c r="J26" s="35"/>
    </row>
    <row r="27" spans="2:10" x14ac:dyDescent="0.2">
      <c r="B27" s="35" t="s">
        <v>22</v>
      </c>
      <c r="C27" s="24">
        <v>40756</v>
      </c>
      <c r="D27" s="25">
        <v>2041.31755488372</v>
      </c>
      <c r="E27" s="25">
        <v>1672.5982542898601</v>
      </c>
      <c r="F27" s="25">
        <v>1974.30285661582</v>
      </c>
      <c r="G27" s="25">
        <v>3528.6561680941199</v>
      </c>
      <c r="H27" s="25">
        <v>1913.51886376538</v>
      </c>
      <c r="I27" s="25">
        <v>2262.0229867825601</v>
      </c>
      <c r="J27" s="35"/>
    </row>
    <row r="28" spans="2:10" x14ac:dyDescent="0.2">
      <c r="B28" s="35" t="s">
        <v>22</v>
      </c>
      <c r="C28" s="24">
        <v>40787</v>
      </c>
      <c r="D28" s="25">
        <v>2049.8270186067002</v>
      </c>
      <c r="E28" s="25">
        <v>1590.6966323471199</v>
      </c>
      <c r="F28" s="25">
        <v>1966.87488999677</v>
      </c>
      <c r="G28" s="25">
        <v>3387.1200554161901</v>
      </c>
      <c r="H28" s="25">
        <v>1852.0922934318801</v>
      </c>
      <c r="I28" s="25">
        <v>2221.1052509358301</v>
      </c>
      <c r="J28" s="35"/>
    </row>
    <row r="29" spans="2:10" x14ac:dyDescent="0.2">
      <c r="B29" s="35" t="s">
        <v>22</v>
      </c>
      <c r="C29" s="24">
        <v>40817</v>
      </c>
      <c r="D29" s="25">
        <v>2046.6388257700401</v>
      </c>
      <c r="E29" s="25">
        <v>1528.6275763031799</v>
      </c>
      <c r="F29" s="25">
        <v>1955.0392755594401</v>
      </c>
      <c r="G29" s="25">
        <v>3438.62239538724</v>
      </c>
      <c r="H29" s="25">
        <v>1889.9445427261201</v>
      </c>
      <c r="I29" s="25">
        <v>2220.2247799922302</v>
      </c>
      <c r="J29" s="35"/>
    </row>
    <row r="30" spans="2:10" x14ac:dyDescent="0.2">
      <c r="B30" s="35" t="s">
        <v>22</v>
      </c>
      <c r="C30" s="24">
        <v>40848</v>
      </c>
      <c r="D30" s="25">
        <v>2057.00101279617</v>
      </c>
      <c r="E30" s="25">
        <v>1550.3323478698201</v>
      </c>
      <c r="F30" s="25">
        <v>1967.9344262412999</v>
      </c>
      <c r="G30" s="25">
        <v>3535.3424233739402</v>
      </c>
      <c r="H30" s="25">
        <v>1895.6702785610601</v>
      </c>
      <c r="I30" s="25">
        <v>2223.1129288248599</v>
      </c>
      <c r="J30" s="35"/>
    </row>
    <row r="31" spans="2:10" x14ac:dyDescent="0.2">
      <c r="B31" s="26" t="s">
        <v>22</v>
      </c>
      <c r="C31" s="27">
        <v>40878</v>
      </c>
      <c r="D31" s="28">
        <v>2086.8520021562699</v>
      </c>
      <c r="E31" s="28">
        <v>1512.7434404063599</v>
      </c>
      <c r="F31" s="28">
        <v>1985.32286019908</v>
      </c>
      <c r="G31" s="28">
        <v>3623.10888507748</v>
      </c>
      <c r="H31" s="28">
        <v>1915.1902802125801</v>
      </c>
      <c r="I31" s="28">
        <v>2248.3200351484302</v>
      </c>
      <c r="J31" s="35"/>
    </row>
    <row r="32" spans="2:10" x14ac:dyDescent="0.2">
      <c r="B32" s="35" t="s">
        <v>46</v>
      </c>
      <c r="C32" s="24">
        <v>40909</v>
      </c>
      <c r="D32" s="25">
        <v>2094.7077035309799</v>
      </c>
      <c r="E32" s="25">
        <v>1511.7644279543699</v>
      </c>
      <c r="F32" s="25">
        <v>1993.32039460138</v>
      </c>
      <c r="G32" s="25">
        <v>3672.4886349028998</v>
      </c>
      <c r="H32" s="25">
        <v>1930.2739588222501</v>
      </c>
      <c r="I32" s="25">
        <v>2262.2465189526101</v>
      </c>
      <c r="J32" s="35"/>
    </row>
    <row r="33" spans="2:10" x14ac:dyDescent="0.2">
      <c r="B33" s="35" t="s">
        <v>22</v>
      </c>
      <c r="C33" s="24">
        <v>40940</v>
      </c>
      <c r="D33" s="25">
        <v>2116.74047842443</v>
      </c>
      <c r="E33" s="25">
        <v>1639.12663420372</v>
      </c>
      <c r="F33" s="25">
        <v>2036.107865444</v>
      </c>
      <c r="G33" s="25">
        <v>3605.6216771079498</v>
      </c>
      <c r="H33" s="25">
        <v>2017.4279767702001</v>
      </c>
      <c r="I33" s="25">
        <v>2290.5037593972402</v>
      </c>
      <c r="J33" s="35"/>
    </row>
    <row r="34" spans="2:10" x14ac:dyDescent="0.2">
      <c r="B34" s="35" t="s">
        <v>22</v>
      </c>
      <c r="C34" s="24">
        <v>40969</v>
      </c>
      <c r="D34" s="25">
        <v>2127.92844777346</v>
      </c>
      <c r="E34" s="25">
        <v>1740.8004289098899</v>
      </c>
      <c r="F34" s="25">
        <v>2059.7144229442201</v>
      </c>
      <c r="G34" s="25">
        <v>3705.9820300435199</v>
      </c>
      <c r="H34" s="25">
        <v>2021.1761845072299</v>
      </c>
      <c r="I34" s="25">
        <v>2327.6021779330499</v>
      </c>
      <c r="J34" s="35"/>
    </row>
    <row r="35" spans="2:10" x14ac:dyDescent="0.2">
      <c r="B35" s="35" t="s">
        <v>22</v>
      </c>
      <c r="C35" s="24">
        <v>41000</v>
      </c>
      <c r="D35" s="25">
        <v>2082.71419564797</v>
      </c>
      <c r="E35" s="25">
        <v>1683.5361995174401</v>
      </c>
      <c r="F35" s="25">
        <v>2012.8280379558901</v>
      </c>
      <c r="G35" s="25">
        <v>3676.75876957116</v>
      </c>
      <c r="H35" s="25">
        <v>2050.5718979308099</v>
      </c>
      <c r="I35" s="25">
        <v>2299.5746773413398</v>
      </c>
      <c r="J35" s="35"/>
    </row>
    <row r="36" spans="2:10" x14ac:dyDescent="0.2">
      <c r="B36" s="35" t="s">
        <v>22</v>
      </c>
      <c r="C36" s="24">
        <v>41030</v>
      </c>
      <c r="D36" s="25">
        <v>2082.30042738776</v>
      </c>
      <c r="E36" s="25">
        <v>1639.6390349006299</v>
      </c>
      <c r="F36" s="25">
        <v>2005.4485694417201</v>
      </c>
      <c r="G36" s="25">
        <v>3622.5231555498999</v>
      </c>
      <c r="H36" s="25">
        <v>2050.5774670266201</v>
      </c>
      <c r="I36" s="25">
        <v>2297.4590832263402</v>
      </c>
      <c r="J36" s="35"/>
    </row>
    <row r="37" spans="2:10" x14ac:dyDescent="0.2">
      <c r="B37" s="35" t="s">
        <v>22</v>
      </c>
      <c r="C37" s="24">
        <v>41061</v>
      </c>
      <c r="D37" s="25">
        <v>2114.2551776077999</v>
      </c>
      <c r="E37" s="25">
        <v>1634.0073824436899</v>
      </c>
      <c r="F37" s="25">
        <v>2028.2129871842401</v>
      </c>
      <c r="G37" s="25">
        <v>3636.4077125008698</v>
      </c>
      <c r="H37" s="25">
        <v>2016.6965709275501</v>
      </c>
      <c r="I37" s="25">
        <v>2306.06307595201</v>
      </c>
      <c r="J37" s="35"/>
    </row>
    <row r="38" spans="2:10" x14ac:dyDescent="0.2">
      <c r="B38" s="35" t="s">
        <v>22</v>
      </c>
      <c r="C38" s="24">
        <v>41091</v>
      </c>
      <c r="D38" s="25">
        <v>2100.1526329359199</v>
      </c>
      <c r="E38" s="25">
        <v>1652.9357498347399</v>
      </c>
      <c r="F38" s="25">
        <v>2022.8916973529899</v>
      </c>
      <c r="G38" s="25">
        <v>3525.2609140210102</v>
      </c>
      <c r="H38" s="25">
        <v>1965.4074517657</v>
      </c>
      <c r="I38" s="25">
        <v>2271.4187682980701</v>
      </c>
      <c r="J38" s="35"/>
    </row>
    <row r="39" spans="2:10" x14ac:dyDescent="0.2">
      <c r="B39" s="35" t="s">
        <v>22</v>
      </c>
      <c r="C39" s="24">
        <v>41122</v>
      </c>
      <c r="D39" s="25">
        <v>2132.0200740597402</v>
      </c>
      <c r="E39" s="25">
        <v>1722.86970448591</v>
      </c>
      <c r="F39" s="25">
        <v>2061.77121407193</v>
      </c>
      <c r="G39" s="25">
        <v>3598.4486130200798</v>
      </c>
      <c r="H39" s="25">
        <v>1975.7656004420101</v>
      </c>
      <c r="I39" s="25">
        <v>2315.9801728315301</v>
      </c>
      <c r="J39" s="35"/>
    </row>
    <row r="40" spans="2:10" x14ac:dyDescent="0.2">
      <c r="B40" s="35" t="s">
        <v>22</v>
      </c>
      <c r="C40" s="24">
        <v>41153</v>
      </c>
      <c r="D40" s="25">
        <v>2139.15308838293</v>
      </c>
      <c r="E40" s="25">
        <v>1646.7472191578199</v>
      </c>
      <c r="F40" s="25">
        <v>2053.2789664772499</v>
      </c>
      <c r="G40" s="25">
        <v>3589.4860925437201</v>
      </c>
      <c r="H40" s="25">
        <v>1998.4656971757599</v>
      </c>
      <c r="I40" s="25">
        <v>2318.3402758852098</v>
      </c>
      <c r="J40" s="35"/>
    </row>
    <row r="41" spans="2:10" x14ac:dyDescent="0.2">
      <c r="B41" s="35" t="s">
        <v>22</v>
      </c>
      <c r="C41" s="24">
        <v>41183</v>
      </c>
      <c r="D41" s="25">
        <v>2129.4120059625502</v>
      </c>
      <c r="E41" s="25">
        <v>1640.9517071888999</v>
      </c>
      <c r="F41" s="25">
        <v>2044.6089702848301</v>
      </c>
      <c r="G41" s="25">
        <v>3594.9225705337799</v>
      </c>
      <c r="H41" s="25">
        <v>2003.6338031989601</v>
      </c>
      <c r="I41" s="25">
        <v>2325.3407321231498</v>
      </c>
      <c r="J41" s="35"/>
    </row>
    <row r="42" spans="2:10" x14ac:dyDescent="0.2">
      <c r="B42" s="35" t="s">
        <v>22</v>
      </c>
      <c r="C42" s="24">
        <v>41214</v>
      </c>
      <c r="D42" s="25">
        <v>2133.3319392905701</v>
      </c>
      <c r="E42" s="25">
        <v>1642.3156973779601</v>
      </c>
      <c r="F42" s="25">
        <v>2046.9554297350801</v>
      </c>
      <c r="G42" s="25">
        <v>3692.75717458388</v>
      </c>
      <c r="H42" s="25">
        <v>1994.2773790644601</v>
      </c>
      <c r="I42" s="25">
        <v>2343.3985776265699</v>
      </c>
      <c r="J42" s="35"/>
    </row>
    <row r="43" spans="2:10" x14ac:dyDescent="0.2">
      <c r="B43" s="26" t="s">
        <v>22</v>
      </c>
      <c r="C43" s="27">
        <v>41244</v>
      </c>
      <c r="D43" s="28">
        <v>2126.5770593699499</v>
      </c>
      <c r="E43" s="28">
        <v>1686.25956634153</v>
      </c>
      <c r="F43" s="28">
        <v>2050.0279786075798</v>
      </c>
      <c r="G43" s="28">
        <v>3713.2074200961401</v>
      </c>
      <c r="H43" s="28">
        <v>1967.7088666319701</v>
      </c>
      <c r="I43" s="28">
        <v>2320.57833105079</v>
      </c>
      <c r="J43" s="35"/>
    </row>
    <row r="44" spans="2:10" x14ac:dyDescent="0.2">
      <c r="B44" s="36" t="s">
        <v>67</v>
      </c>
      <c r="C44" s="76">
        <v>41275</v>
      </c>
      <c r="D44" s="77">
        <v>2123.0212569517698</v>
      </c>
      <c r="E44" s="77">
        <v>1653.75124000707</v>
      </c>
      <c r="F44" s="77">
        <v>2045.5294566441701</v>
      </c>
      <c r="G44" s="77">
        <v>3652.40450925205</v>
      </c>
      <c r="H44" s="77">
        <v>2017.83566571457</v>
      </c>
      <c r="I44" s="77">
        <v>2318.9103652703202</v>
      </c>
    </row>
    <row r="45" spans="2:10" x14ac:dyDescent="0.2">
      <c r="B45" s="81" t="s">
        <v>22</v>
      </c>
      <c r="C45" s="24">
        <v>41306</v>
      </c>
      <c r="D45" s="25">
        <v>2143.4444644863302</v>
      </c>
      <c r="E45" s="25">
        <v>1714.80617823443</v>
      </c>
      <c r="F45" s="25">
        <v>2072.3421277467901</v>
      </c>
      <c r="G45" s="25">
        <v>3727.1794312222401</v>
      </c>
      <c r="H45" s="25">
        <v>2015.91571816345</v>
      </c>
      <c r="I45" s="25">
        <v>2347.2627286987899</v>
      </c>
    </row>
    <row r="46" spans="2:10" x14ac:dyDescent="0.2">
      <c r="B46" s="81" t="s">
        <v>22</v>
      </c>
      <c r="C46" s="24">
        <v>41334</v>
      </c>
      <c r="D46" s="25">
        <v>2150.8602850266502</v>
      </c>
      <c r="E46" s="25">
        <v>1827.3630466504101</v>
      </c>
      <c r="F46" s="25">
        <v>2098.3910713343498</v>
      </c>
      <c r="G46" s="25">
        <v>3637.6138317608802</v>
      </c>
      <c r="H46" s="25">
        <v>1994.5850730222601</v>
      </c>
      <c r="I46" s="25">
        <v>2342.7441000884</v>
      </c>
      <c r="J46" s="35"/>
    </row>
    <row r="47" spans="2:10" x14ac:dyDescent="0.2">
      <c r="B47" s="81" t="s">
        <v>22</v>
      </c>
      <c r="C47" s="24">
        <v>41365</v>
      </c>
      <c r="D47" s="25">
        <v>2138.3004034843202</v>
      </c>
      <c r="E47" s="25">
        <v>1749.4047598522</v>
      </c>
      <c r="F47" s="25">
        <v>2075.1111177590301</v>
      </c>
      <c r="G47" s="25">
        <v>3585.6478648397701</v>
      </c>
      <c r="H47" s="25">
        <v>2051.0866764535699</v>
      </c>
      <c r="I47" s="25">
        <v>2338.5040810298201</v>
      </c>
      <c r="J47" s="35"/>
    </row>
    <row r="48" spans="2:10" x14ac:dyDescent="0.2">
      <c r="B48" s="81" t="s">
        <v>22</v>
      </c>
      <c r="C48" s="24">
        <v>41395</v>
      </c>
      <c r="D48" s="25">
        <v>2150.1282651609799</v>
      </c>
      <c r="E48" s="25">
        <v>1749.5653017812299</v>
      </c>
      <c r="F48" s="25">
        <v>2084.4479037107199</v>
      </c>
      <c r="G48" s="25">
        <v>3589.2385757228799</v>
      </c>
      <c r="H48" s="25">
        <v>1979.7581435243501</v>
      </c>
      <c r="I48" s="25">
        <v>2330.4688401486901</v>
      </c>
      <c r="J48" s="35"/>
    </row>
    <row r="49" spans="1:10" x14ac:dyDescent="0.2">
      <c r="B49" s="81" t="s">
        <v>22</v>
      </c>
      <c r="C49" s="24">
        <v>41426</v>
      </c>
      <c r="D49" s="25">
        <v>2146.4464014261898</v>
      </c>
      <c r="E49" s="25">
        <v>1706.38828999571</v>
      </c>
      <c r="F49" s="25">
        <v>2076.22568220723</v>
      </c>
      <c r="G49" s="25">
        <v>3606.0696551559799</v>
      </c>
      <c r="H49" s="25">
        <v>1989.7524643704501</v>
      </c>
      <c r="I49" s="25">
        <v>2327.0848593463402</v>
      </c>
      <c r="J49" s="35"/>
    </row>
    <row r="50" spans="1:10" x14ac:dyDescent="0.2">
      <c r="B50" s="81" t="s">
        <v>22</v>
      </c>
      <c r="C50" s="24">
        <v>41456</v>
      </c>
      <c r="D50" s="25">
        <v>2147.6587462489201</v>
      </c>
      <c r="E50" s="25">
        <v>1714.7934365682599</v>
      </c>
      <c r="F50" s="25">
        <v>2077.8778730504</v>
      </c>
      <c r="G50" s="25">
        <v>3577.6069071939901</v>
      </c>
      <c r="H50" s="25">
        <v>1952.1230373931701</v>
      </c>
      <c r="I50" s="25">
        <v>2306.3760264651601</v>
      </c>
      <c r="J50" s="35"/>
    </row>
    <row r="51" spans="1:10" x14ac:dyDescent="0.2">
      <c r="B51" s="81" t="s">
        <v>22</v>
      </c>
      <c r="C51" s="24">
        <v>41487</v>
      </c>
      <c r="D51" s="25">
        <v>2174.0163244263999</v>
      </c>
      <c r="E51" s="25">
        <v>1743.7590800789701</v>
      </c>
      <c r="F51" s="25">
        <v>2105.5775999358002</v>
      </c>
      <c r="G51" s="25">
        <v>3666.99902565506</v>
      </c>
      <c r="H51" s="25">
        <v>1989.8155468954401</v>
      </c>
      <c r="I51" s="25">
        <v>2346.1689054499302</v>
      </c>
    </row>
    <row r="52" spans="1:10" x14ac:dyDescent="0.2">
      <c r="B52" s="81" t="s">
        <v>22</v>
      </c>
      <c r="C52" s="24">
        <v>41518</v>
      </c>
      <c r="D52" s="25">
        <v>2186.9589240984701</v>
      </c>
      <c r="E52" s="25">
        <v>1784.83787383811</v>
      </c>
      <c r="F52" s="25">
        <v>2124.4177690687502</v>
      </c>
      <c r="G52" s="25">
        <v>3737.11266173596</v>
      </c>
      <c r="H52" s="25">
        <v>2012.5867532433399</v>
      </c>
      <c r="I52" s="25">
        <v>2370.4955414331898</v>
      </c>
    </row>
    <row r="53" spans="1:10" x14ac:dyDescent="0.2">
      <c r="B53" s="81" t="s">
        <v>22</v>
      </c>
      <c r="C53" s="24">
        <v>41548</v>
      </c>
      <c r="D53" s="25">
        <v>2187.6897700259201</v>
      </c>
      <c r="E53" s="25">
        <v>1741.65951817929</v>
      </c>
      <c r="F53" s="25">
        <v>2120.1206176352498</v>
      </c>
      <c r="G53" s="25">
        <v>3688.1187987958801</v>
      </c>
      <c r="H53" s="25">
        <v>2056.3668454342101</v>
      </c>
      <c r="I53" s="25">
        <v>2368.6126370829202</v>
      </c>
      <c r="J53" s="35"/>
    </row>
    <row r="54" spans="1:10" x14ac:dyDescent="0.2">
      <c r="B54" s="81"/>
      <c r="C54" s="24">
        <v>41579</v>
      </c>
      <c r="D54" s="25">
        <v>2203.5597782126401</v>
      </c>
      <c r="E54" s="25">
        <v>1764.2924586822801</v>
      </c>
      <c r="F54" s="25">
        <v>2135.3680566467501</v>
      </c>
      <c r="G54" s="25">
        <v>3750.1774057563998</v>
      </c>
      <c r="H54" s="25">
        <v>2134.8783494900799</v>
      </c>
      <c r="I54" s="25">
        <v>2415.3581234711401</v>
      </c>
      <c r="J54" s="35"/>
    </row>
    <row r="55" spans="1:10" x14ac:dyDescent="0.2">
      <c r="B55" s="78"/>
      <c r="C55" s="27">
        <v>41609</v>
      </c>
      <c r="D55" s="28">
        <v>2178.66343761492</v>
      </c>
      <c r="E55" s="28">
        <v>1835.3287178347</v>
      </c>
      <c r="F55" s="28">
        <v>2125.5904724419602</v>
      </c>
      <c r="G55" s="28">
        <v>3648.4323724505198</v>
      </c>
      <c r="H55" s="28">
        <v>2116.36039154232</v>
      </c>
      <c r="I55" s="28">
        <v>2397.8778589814901</v>
      </c>
      <c r="J55" s="35"/>
    </row>
    <row r="56" spans="1:10" x14ac:dyDescent="0.2">
      <c r="B56" s="82">
        <v>2014</v>
      </c>
      <c r="C56" s="76">
        <v>41640</v>
      </c>
      <c r="D56" s="77">
        <v>2172.6085998714102</v>
      </c>
      <c r="E56" s="77">
        <v>1773.93492179501</v>
      </c>
      <c r="F56" s="77">
        <v>2114.1895686304201</v>
      </c>
      <c r="G56" s="77">
        <v>3739.4215018120099</v>
      </c>
      <c r="H56" s="77">
        <v>2129.27712835175</v>
      </c>
      <c r="I56" s="77">
        <v>2403.1465124133201</v>
      </c>
      <c r="J56" s="35"/>
    </row>
    <row r="57" spans="1:10" x14ac:dyDescent="0.2">
      <c r="B57" s="81"/>
      <c r="C57" s="24">
        <v>41671</v>
      </c>
      <c r="D57" s="25">
        <v>2194.32192611659</v>
      </c>
      <c r="E57" s="25">
        <v>1801.0339448130501</v>
      </c>
      <c r="F57" s="25">
        <v>2136.6333056088902</v>
      </c>
      <c r="G57" s="25">
        <v>3708.3489996070898</v>
      </c>
      <c r="H57" s="25">
        <v>2140.8223133220999</v>
      </c>
      <c r="I57" s="25">
        <v>2420.04959889154</v>
      </c>
    </row>
    <row r="58" spans="1:10" x14ac:dyDescent="0.2">
      <c r="B58" s="81"/>
      <c r="C58" s="24">
        <v>41699</v>
      </c>
      <c r="D58" s="25">
        <v>2200.2561352716398</v>
      </c>
      <c r="E58" s="25">
        <v>1668.8488972084599</v>
      </c>
      <c r="F58" s="25">
        <v>2122.90013633947</v>
      </c>
      <c r="G58" s="25">
        <v>3766.7151136480902</v>
      </c>
      <c r="H58" s="25">
        <v>2110.4424984746202</v>
      </c>
      <c r="I58" s="25">
        <v>2412.27326731426</v>
      </c>
    </row>
    <row r="59" spans="1:10" x14ac:dyDescent="0.2">
      <c r="A59" s="35"/>
      <c r="B59" s="81"/>
      <c r="C59" s="24">
        <v>41730</v>
      </c>
      <c r="D59" s="25">
        <v>2183.2640942312801</v>
      </c>
      <c r="E59" s="25">
        <v>1694.7550701779101</v>
      </c>
      <c r="F59" s="25">
        <v>2113.96534727268</v>
      </c>
      <c r="G59" s="25">
        <v>3684.3833799653598</v>
      </c>
      <c r="H59" s="25">
        <v>2070.83041294131</v>
      </c>
      <c r="I59" s="25">
        <v>2397.9959257934602</v>
      </c>
    </row>
    <row r="60" spans="1:10" x14ac:dyDescent="0.2">
      <c r="A60" s="35"/>
      <c r="B60" s="81"/>
      <c r="C60" s="24">
        <v>41760</v>
      </c>
      <c r="D60" s="25">
        <v>2200.03158019581</v>
      </c>
      <c r="E60" s="25">
        <v>1711.8259468900601</v>
      </c>
      <c r="F60" s="25">
        <v>2131.2256482029002</v>
      </c>
      <c r="G60" s="25">
        <v>3720.3261933952099</v>
      </c>
      <c r="H60" s="25">
        <v>2063.24022987941</v>
      </c>
      <c r="I60" s="25">
        <v>2405.5116462666301</v>
      </c>
      <c r="J60" s="25"/>
    </row>
    <row r="61" spans="1:10" x14ac:dyDescent="0.2">
      <c r="A61" s="35"/>
      <c r="B61" s="81"/>
      <c r="C61" s="24">
        <v>41791</v>
      </c>
      <c r="D61" s="25">
        <v>2159.43373578811</v>
      </c>
      <c r="E61" s="25">
        <v>1615.36496743421</v>
      </c>
      <c r="F61" s="25">
        <v>2081.8934104616601</v>
      </c>
      <c r="G61" s="25">
        <v>3829.182189311</v>
      </c>
      <c r="H61" s="25">
        <v>2020.60965409505</v>
      </c>
      <c r="I61" s="25">
        <v>2370.7691322660698</v>
      </c>
      <c r="J61" s="25"/>
    </row>
    <row r="62" spans="1:10" x14ac:dyDescent="0.2">
      <c r="C62" s="24">
        <v>41821</v>
      </c>
      <c r="D62" s="25">
        <v>2170.8845259792602</v>
      </c>
      <c r="E62" s="25">
        <v>1743.90185829149</v>
      </c>
      <c r="F62" s="25">
        <v>2108.9860539129199</v>
      </c>
      <c r="G62" s="25">
        <v>3800.21581616306</v>
      </c>
      <c r="H62" s="25">
        <v>2023.3792991494799</v>
      </c>
      <c r="I62" s="25">
        <v>2366.6238451927902</v>
      </c>
      <c r="J62" s="25"/>
    </row>
    <row r="63" spans="1:10" x14ac:dyDescent="0.2">
      <c r="B63" s="81"/>
      <c r="C63" s="24">
        <v>41852</v>
      </c>
      <c r="D63" s="25">
        <v>2197.7834649289898</v>
      </c>
      <c r="E63" s="25">
        <v>1763.0314349355999</v>
      </c>
      <c r="F63" s="25">
        <v>2133.9934004422998</v>
      </c>
      <c r="G63" s="25">
        <v>3897.0248353779002</v>
      </c>
      <c r="H63" s="25">
        <v>2079.5327786593298</v>
      </c>
      <c r="I63" s="25">
        <v>2405.36356508677</v>
      </c>
      <c r="J63" s="25"/>
    </row>
    <row r="64" spans="1:10" x14ac:dyDescent="0.2">
      <c r="B64" s="81"/>
      <c r="C64" s="24">
        <v>41883</v>
      </c>
      <c r="D64" s="25">
        <v>2199.4974189469299</v>
      </c>
      <c r="E64" s="25">
        <v>1680.5618408463899</v>
      </c>
      <c r="F64" s="25">
        <v>2123.57261624497</v>
      </c>
      <c r="G64" s="25">
        <v>3883.8903278195698</v>
      </c>
      <c r="H64" s="25">
        <v>2072.4917092283599</v>
      </c>
      <c r="I64" s="25">
        <v>2408.11648692158</v>
      </c>
    </row>
    <row r="65" spans="2:10" x14ac:dyDescent="0.2">
      <c r="B65" s="81"/>
      <c r="C65" s="24">
        <v>41913</v>
      </c>
      <c r="D65" s="25">
        <v>2226.8355175490401</v>
      </c>
      <c r="E65" s="25">
        <v>1743.0575537178399</v>
      </c>
      <c r="F65" s="25">
        <v>2156.99758969196</v>
      </c>
      <c r="G65" s="25">
        <v>3808.2483309619001</v>
      </c>
      <c r="H65" s="25">
        <v>2180.2383570748598</v>
      </c>
      <c r="I65" s="25">
        <v>2461.4400798371698</v>
      </c>
      <c r="J65" s="35"/>
    </row>
    <row r="66" spans="2:10" x14ac:dyDescent="0.2">
      <c r="B66" s="81"/>
      <c r="C66" s="24">
        <v>41944</v>
      </c>
      <c r="D66" s="25">
        <v>2227.6489069006102</v>
      </c>
      <c r="E66" s="25">
        <v>1812.00671000783</v>
      </c>
      <c r="F66" s="25">
        <v>2167.1374771841402</v>
      </c>
      <c r="G66" s="25">
        <v>3860.7672647998602</v>
      </c>
      <c r="H66" s="25">
        <v>2187.8448105471898</v>
      </c>
      <c r="I66" s="25">
        <v>2481.4287813388901</v>
      </c>
      <c r="J66" s="35"/>
    </row>
    <row r="67" spans="2:10" x14ac:dyDescent="0.2">
      <c r="B67" s="78"/>
      <c r="C67" s="27">
        <v>41974</v>
      </c>
      <c r="D67" s="28">
        <v>2229.0556902056301</v>
      </c>
      <c r="E67" s="28">
        <v>1621.51596933818</v>
      </c>
      <c r="F67" s="28">
        <v>2141.8233215526602</v>
      </c>
      <c r="G67" s="28">
        <v>3696.3430025151702</v>
      </c>
      <c r="H67" s="28">
        <v>2169.3764026081899</v>
      </c>
      <c r="I67" s="28">
        <v>2434.3890245447201</v>
      </c>
      <c r="J67" s="35"/>
    </row>
    <row r="68" spans="2:10" x14ac:dyDescent="0.2">
      <c r="B68" s="81">
        <v>2015</v>
      </c>
      <c r="C68" s="24">
        <v>42005</v>
      </c>
      <c r="D68" s="25">
        <v>2198.2175988679401</v>
      </c>
      <c r="E68" s="25">
        <v>1696.1687186158999</v>
      </c>
      <c r="F68" s="25">
        <v>2124.4760128349399</v>
      </c>
      <c r="G68" s="25">
        <v>3783.7178185058501</v>
      </c>
      <c r="H68" s="25">
        <v>2115.8335438478198</v>
      </c>
      <c r="I68" s="25">
        <v>2442.6760073608898</v>
      </c>
      <c r="J68" s="35"/>
    </row>
    <row r="69" spans="2:10" x14ac:dyDescent="0.2">
      <c r="B69" s="81"/>
      <c r="C69" s="24">
        <v>42036</v>
      </c>
      <c r="D69" s="25">
        <v>2196.52141873251</v>
      </c>
      <c r="E69" s="25">
        <v>1722.69228698815</v>
      </c>
      <c r="F69" s="25">
        <v>2127.9598632611901</v>
      </c>
      <c r="G69" s="25">
        <v>3763.8962661416099</v>
      </c>
      <c r="H69" s="25">
        <v>2061.7280693835501</v>
      </c>
      <c r="I69" s="25">
        <v>2407.5312545034699</v>
      </c>
    </row>
    <row r="70" spans="2:10" x14ac:dyDescent="0.2">
      <c r="B70" s="81"/>
      <c r="C70" s="24">
        <v>42064</v>
      </c>
      <c r="D70" s="25">
        <v>2150.4062265389698</v>
      </c>
      <c r="E70" s="25">
        <v>1713.98901165337</v>
      </c>
      <c r="F70" s="25">
        <v>2088.7943844374799</v>
      </c>
      <c r="G70" s="25">
        <v>3666.56005016785</v>
      </c>
      <c r="H70" s="25">
        <v>2055.1482011621902</v>
      </c>
      <c r="I70" s="25">
        <v>2340.0483504542199</v>
      </c>
    </row>
    <row r="71" spans="2:10" x14ac:dyDescent="0.2">
      <c r="B71" s="81"/>
      <c r="C71" s="24">
        <v>42095</v>
      </c>
      <c r="D71" s="25">
        <v>2128.6108103442102</v>
      </c>
      <c r="E71" s="25">
        <v>1643.06962723623</v>
      </c>
      <c r="F71" s="25">
        <v>2060.45706358699</v>
      </c>
      <c r="G71" s="25">
        <v>3705.8057173867601</v>
      </c>
      <c r="H71" s="25">
        <v>2017.37260902868</v>
      </c>
      <c r="I71" s="25">
        <v>2329.7077733077999</v>
      </c>
    </row>
    <row r="72" spans="2:10" x14ac:dyDescent="0.2">
      <c r="B72" s="81"/>
      <c r="C72" s="24">
        <v>42125</v>
      </c>
      <c r="D72" s="25">
        <v>2104.9163773883301</v>
      </c>
      <c r="E72" s="25">
        <v>1678.53615609398</v>
      </c>
      <c r="F72" s="25">
        <v>2043.7438242071701</v>
      </c>
      <c r="G72" s="25">
        <v>3680.2440079042499</v>
      </c>
      <c r="H72" s="25">
        <v>1939.9977542250599</v>
      </c>
      <c r="I72" s="25">
        <v>2284.3486994610198</v>
      </c>
    </row>
    <row r="73" spans="2:10" x14ac:dyDescent="0.2">
      <c r="B73" s="81"/>
      <c r="C73" s="24">
        <v>42156</v>
      </c>
      <c r="D73" s="25">
        <v>2110.8091766799898</v>
      </c>
      <c r="E73" s="25">
        <v>1580.57203304111</v>
      </c>
      <c r="F73" s="25">
        <v>2034.4968663535401</v>
      </c>
      <c r="G73" s="25">
        <v>3737.4887874288302</v>
      </c>
      <c r="H73" s="25">
        <v>1981.2383448809601</v>
      </c>
      <c r="I73" s="25">
        <v>2302.0702397639002</v>
      </c>
    </row>
    <row r="74" spans="2:10" x14ac:dyDescent="0.2">
      <c r="B74" s="81"/>
      <c r="C74" s="24">
        <v>42186</v>
      </c>
      <c r="D74" s="25">
        <v>2095.9715375741998</v>
      </c>
      <c r="E74" s="25">
        <v>1638.0210498986701</v>
      </c>
      <c r="F74" s="25">
        <v>2028.23302793886</v>
      </c>
      <c r="G74" s="25">
        <v>3782.1197915017301</v>
      </c>
      <c r="H74" s="25">
        <v>2025.79486562022</v>
      </c>
      <c r="I74" s="25">
        <v>2309.1517298694498</v>
      </c>
      <c r="J74" s="25"/>
    </row>
    <row r="75" spans="2:10" x14ac:dyDescent="0.2">
      <c r="B75" s="81"/>
      <c r="C75" s="24">
        <v>42217</v>
      </c>
      <c r="D75" s="25">
        <v>2122.1464106434</v>
      </c>
      <c r="E75" s="25">
        <v>1537.05877204525</v>
      </c>
      <c r="F75" s="25">
        <v>2036.64255606078</v>
      </c>
      <c r="G75" s="25">
        <v>3735.0792714705099</v>
      </c>
      <c r="H75" s="25">
        <v>2045.10828423728</v>
      </c>
      <c r="I75" s="25">
        <v>2320.4560931778501</v>
      </c>
      <c r="J75" s="25"/>
    </row>
    <row r="76" spans="2:10" x14ac:dyDescent="0.2">
      <c r="B76" s="81"/>
      <c r="C76" s="24">
        <v>42248</v>
      </c>
      <c r="D76" s="25">
        <v>2112.4037439438598</v>
      </c>
      <c r="E76" s="25">
        <v>1573.2480634845101</v>
      </c>
      <c r="F76" s="25">
        <v>2035.54694903362</v>
      </c>
      <c r="G76" s="25">
        <v>3740.2938301111199</v>
      </c>
      <c r="H76" s="25">
        <v>2010.06839510448</v>
      </c>
      <c r="I76" s="25">
        <v>2302.8611987282702</v>
      </c>
      <c r="J76" s="25"/>
    </row>
    <row r="77" spans="2:10" x14ac:dyDescent="0.2">
      <c r="B77" s="81"/>
      <c r="C77" s="24">
        <v>42278</v>
      </c>
      <c r="D77" s="25">
        <v>2082.9715162249599</v>
      </c>
      <c r="E77" s="25">
        <v>1648.20440792401</v>
      </c>
      <c r="F77" s="25">
        <v>2023.05772280109</v>
      </c>
      <c r="G77" s="25">
        <v>3699.80744591658</v>
      </c>
      <c r="H77" s="25">
        <v>1989.0752047159999</v>
      </c>
      <c r="I77" s="25">
        <v>2290.31715734108</v>
      </c>
      <c r="J77" s="25"/>
    </row>
    <row r="78" spans="2:10" x14ac:dyDescent="0.2">
      <c r="B78" s="81"/>
      <c r="C78" s="24">
        <v>42309</v>
      </c>
      <c r="D78" s="25">
        <v>2099.7121318085901</v>
      </c>
      <c r="E78" s="25">
        <v>1569.89563380456</v>
      </c>
      <c r="F78" s="25">
        <v>2024.8073974686299</v>
      </c>
      <c r="G78" s="25">
        <v>3646.9501180710799</v>
      </c>
      <c r="H78" s="25">
        <v>1975.7675575830799</v>
      </c>
      <c r="I78" s="25">
        <v>2261.5229115153402</v>
      </c>
      <c r="J78" s="25"/>
    </row>
    <row r="79" spans="2:10" x14ac:dyDescent="0.2">
      <c r="B79" s="78"/>
      <c r="C79" s="27">
        <v>42339</v>
      </c>
      <c r="D79" s="28">
        <v>2091.0089928193302</v>
      </c>
      <c r="E79" s="28">
        <v>1584.5422608589199</v>
      </c>
      <c r="F79" s="28">
        <v>2019.30142837932</v>
      </c>
      <c r="G79" s="28">
        <v>3706.8399620533601</v>
      </c>
      <c r="H79" s="28">
        <v>1993.2446023882501</v>
      </c>
      <c r="I79" s="28">
        <v>2293.3084450020201</v>
      </c>
      <c r="J79" s="35"/>
    </row>
    <row r="80" spans="2:10" x14ac:dyDescent="0.2">
      <c r="B80" s="81">
        <v>2016</v>
      </c>
      <c r="C80" s="24">
        <v>42370</v>
      </c>
      <c r="D80" s="25">
        <v>2063.4811533871698</v>
      </c>
      <c r="E80" s="25">
        <v>1612.06943255183</v>
      </c>
      <c r="F80" s="25">
        <v>1999.72870476863</v>
      </c>
      <c r="G80" s="25">
        <v>3672.92785862242</v>
      </c>
      <c r="H80" s="25">
        <v>2060.5558036879002</v>
      </c>
      <c r="I80" s="25">
        <v>2262.5058070649602</v>
      </c>
      <c r="J80" s="35"/>
    </row>
    <row r="81" spans="2:9" x14ac:dyDescent="0.2">
      <c r="B81" s="78"/>
      <c r="C81" s="27">
        <v>42401</v>
      </c>
      <c r="D81" s="28">
        <v>2055.4</v>
      </c>
      <c r="E81" s="28">
        <v>1631.9</v>
      </c>
      <c r="F81" s="28">
        <v>1998.1</v>
      </c>
      <c r="G81" s="28">
        <v>3658.5</v>
      </c>
      <c r="H81" s="28">
        <v>1985.3</v>
      </c>
      <c r="I81" s="28">
        <v>2227.5</v>
      </c>
    </row>
    <row r="82" spans="2:9" x14ac:dyDescent="0.2">
      <c r="C82" s="101" t="s">
        <v>65</v>
      </c>
      <c r="D82" s="25"/>
      <c r="E82" s="25"/>
      <c r="F82" s="25"/>
      <c r="G82" s="25"/>
      <c r="H82" s="25"/>
      <c r="I82" s="25"/>
    </row>
  </sheetData>
  <mergeCells count="5">
    <mergeCell ref="I7:I8"/>
    <mergeCell ref="C7:C8"/>
    <mergeCell ref="D7:F7"/>
    <mergeCell ref="G7:G8"/>
    <mergeCell ref="H7:H8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Normal="100" zoomScaleSheetLayoutView="75" workbookViewId="0">
      <selection activeCell="A9" sqref="A9:IV9"/>
    </sheetView>
  </sheetViews>
  <sheetFormatPr defaultRowHeight="11.25" x14ac:dyDescent="0.2"/>
  <cols>
    <col min="1" max="1" width="4" style="23" customWidth="1"/>
    <col min="2" max="2" width="5.28515625" style="39" bestFit="1" customWidth="1"/>
    <col min="3" max="8" width="12.85546875" style="23" customWidth="1"/>
    <col min="9" max="9" width="7.140625" style="23" customWidth="1"/>
    <col min="10" max="16384" width="9.140625" style="23"/>
  </cols>
  <sheetData>
    <row r="1" spans="2:10" ht="12.75" x14ac:dyDescent="0.2">
      <c r="B1" s="44" t="s">
        <v>0</v>
      </c>
      <c r="I1" s="15" t="str">
        <f>'Tab 1'!O1</f>
        <v>Carta de Conjuntura | Abril 2016</v>
      </c>
    </row>
    <row r="2" spans="2:10" ht="12.75" x14ac:dyDescent="0.2">
      <c r="B2" s="44"/>
      <c r="I2" s="15"/>
    </row>
    <row r="3" spans="2:10" ht="12.75" x14ac:dyDescent="0.2">
      <c r="B3" s="14"/>
      <c r="C3" s="32" t="s">
        <v>68</v>
      </c>
    </row>
    <row r="4" spans="2:10" x14ac:dyDescent="0.2">
      <c r="B4" s="31"/>
      <c r="C4" s="32" t="s">
        <v>42</v>
      </c>
      <c r="D4" s="32"/>
      <c r="E4" s="32"/>
      <c r="F4" s="32"/>
      <c r="G4" s="32"/>
      <c r="H4" s="32"/>
    </row>
    <row r="5" spans="2:10" x14ac:dyDescent="0.2">
      <c r="B5" s="34"/>
      <c r="C5" s="29" t="s">
        <v>43</v>
      </c>
      <c r="D5" s="29"/>
      <c r="E5" s="29"/>
      <c r="F5" s="29"/>
      <c r="G5" s="29"/>
      <c r="H5" s="29"/>
      <c r="I5" s="35"/>
    </row>
    <row r="6" spans="2:10" x14ac:dyDescent="0.2">
      <c r="B6" s="34"/>
      <c r="C6" s="29"/>
      <c r="D6" s="29"/>
      <c r="E6" s="29"/>
      <c r="F6" s="29"/>
      <c r="G6" s="29"/>
      <c r="H6" s="29"/>
      <c r="I6" s="35"/>
    </row>
    <row r="7" spans="2:10" x14ac:dyDescent="0.2">
      <c r="B7" s="36"/>
      <c r="C7" s="118" t="s">
        <v>18</v>
      </c>
      <c r="D7" s="126" t="s">
        <v>39</v>
      </c>
      <c r="E7" s="126"/>
      <c r="F7" s="126"/>
      <c r="G7" s="121" t="s">
        <v>40</v>
      </c>
      <c r="H7" s="121" t="s">
        <v>27</v>
      </c>
      <c r="I7" s="121" t="s">
        <v>19</v>
      </c>
    </row>
    <row r="8" spans="2:10" ht="25.5" customHeight="1" thickBot="1" x14ac:dyDescent="0.25">
      <c r="B8" s="54"/>
      <c r="C8" s="130"/>
      <c r="D8" s="55" t="s">
        <v>30</v>
      </c>
      <c r="E8" s="55" t="s">
        <v>31</v>
      </c>
      <c r="F8" s="56" t="s">
        <v>19</v>
      </c>
      <c r="G8" s="123"/>
      <c r="H8" s="123"/>
      <c r="I8" s="123"/>
    </row>
    <row r="9" spans="2:10" ht="12" thickTop="1" x14ac:dyDescent="0.2">
      <c r="B9" s="35" t="s">
        <v>66</v>
      </c>
      <c r="C9" s="24">
        <v>40210</v>
      </c>
      <c r="D9" s="37">
        <v>1.4933287621854419E-2</v>
      </c>
      <c r="E9" s="37">
        <v>13.507011404636105</v>
      </c>
      <c r="F9" s="37">
        <v>2.4458658309951309</v>
      </c>
      <c r="G9" s="37">
        <v>2.3703900897674046</v>
      </c>
      <c r="H9" s="37">
        <v>1.8371342232315957</v>
      </c>
      <c r="I9" s="37">
        <v>1.4529365596835486</v>
      </c>
      <c r="J9" s="41"/>
    </row>
    <row r="10" spans="2:10" x14ac:dyDescent="0.2">
      <c r="B10" s="35" t="s">
        <v>22</v>
      </c>
      <c r="C10" s="24">
        <v>40238</v>
      </c>
      <c r="D10" s="37">
        <v>1.0641492995045354</v>
      </c>
      <c r="E10" s="37">
        <v>12.312702882569404</v>
      </c>
      <c r="F10" s="37">
        <v>3.130041131617145</v>
      </c>
      <c r="G10" s="37">
        <v>2.9563231096199516</v>
      </c>
      <c r="H10" s="37">
        <v>3.1714219023880386</v>
      </c>
      <c r="I10" s="37">
        <v>2.466018155992078</v>
      </c>
    </row>
    <row r="11" spans="2:10" x14ac:dyDescent="0.2">
      <c r="B11" s="63" t="s">
        <v>22</v>
      </c>
      <c r="C11" s="24">
        <v>40269</v>
      </c>
      <c r="D11" s="37">
        <v>1.9952067767037729</v>
      </c>
      <c r="E11" s="37">
        <v>11.568793152359236</v>
      </c>
      <c r="F11" s="37">
        <v>3.7885995714801002</v>
      </c>
      <c r="G11" s="37">
        <v>1.5423724643737646</v>
      </c>
      <c r="H11" s="37">
        <v>4.3515737447205272</v>
      </c>
      <c r="I11" s="37">
        <v>3.0217437966024496</v>
      </c>
    </row>
    <row r="12" spans="2:10" x14ac:dyDescent="0.2">
      <c r="B12" s="35" t="s">
        <v>22</v>
      </c>
      <c r="C12" s="24">
        <v>40299</v>
      </c>
      <c r="D12" s="37">
        <v>0.94245588319905593</v>
      </c>
      <c r="E12" s="37">
        <v>8.6749609653322892</v>
      </c>
      <c r="F12" s="37">
        <v>2.5194151529929876</v>
      </c>
      <c r="G12" s="37">
        <v>3.811146288044398</v>
      </c>
      <c r="H12" s="37">
        <v>0.69935695858929225</v>
      </c>
      <c r="I12" s="37">
        <v>2.4269878003809087</v>
      </c>
    </row>
    <row r="13" spans="2:10" x14ac:dyDescent="0.2">
      <c r="B13" s="35" t="s">
        <v>22</v>
      </c>
      <c r="C13" s="24">
        <v>40330</v>
      </c>
      <c r="D13" s="37">
        <v>1.6755837892411529</v>
      </c>
      <c r="E13" s="37">
        <v>6.8997259979714176</v>
      </c>
      <c r="F13" s="37">
        <v>2.9538367826406287</v>
      </c>
      <c r="G13" s="37">
        <v>5.2906846071812064</v>
      </c>
      <c r="H13" s="37">
        <v>-1.1181781456844342</v>
      </c>
      <c r="I13" s="37">
        <v>3.0337973069514579</v>
      </c>
      <c r="J13" s="41"/>
    </row>
    <row r="14" spans="2:10" x14ac:dyDescent="0.2">
      <c r="B14" s="35" t="s">
        <v>22</v>
      </c>
      <c r="C14" s="24">
        <v>40360</v>
      </c>
      <c r="D14" s="37">
        <v>2.08572072404134</v>
      </c>
      <c r="E14" s="37">
        <v>17.471376394933834</v>
      </c>
      <c r="F14" s="37">
        <v>4.7126629714598023</v>
      </c>
      <c r="G14" s="37">
        <v>5.0459241265641497</v>
      </c>
      <c r="H14" s="37">
        <v>2.6085364645967113</v>
      </c>
      <c r="I14" s="37">
        <v>5.0775620600241655</v>
      </c>
    </row>
    <row r="15" spans="2:10" x14ac:dyDescent="0.2">
      <c r="B15" s="63" t="s">
        <v>22</v>
      </c>
      <c r="C15" s="24">
        <v>40391</v>
      </c>
      <c r="D15" s="37">
        <v>4.7619231137103535</v>
      </c>
      <c r="E15" s="37">
        <v>8.0397741979227675</v>
      </c>
      <c r="F15" s="37">
        <v>5.6338765273973301</v>
      </c>
      <c r="G15" s="37">
        <v>3.2576158498753394</v>
      </c>
      <c r="H15" s="37">
        <v>4.0418505848914155</v>
      </c>
      <c r="I15" s="37">
        <v>5.7616152771473805</v>
      </c>
    </row>
    <row r="16" spans="2:10" x14ac:dyDescent="0.2">
      <c r="B16" s="35" t="s">
        <v>22</v>
      </c>
      <c r="C16" s="24">
        <v>40422</v>
      </c>
      <c r="D16" s="37">
        <v>2.5466544280255077</v>
      </c>
      <c r="E16" s="37">
        <v>12.960609675536471</v>
      </c>
      <c r="F16" s="37">
        <v>4.6922594581425336</v>
      </c>
      <c r="G16" s="37">
        <v>6.1248712421628548</v>
      </c>
      <c r="H16" s="37">
        <v>5.6232215328965607</v>
      </c>
      <c r="I16" s="37">
        <v>6.4818740387025731</v>
      </c>
    </row>
    <row r="17" spans="2:10" x14ac:dyDescent="0.2">
      <c r="B17" s="35" t="s">
        <v>22</v>
      </c>
      <c r="C17" s="24">
        <v>40452</v>
      </c>
      <c r="D17" s="37">
        <v>3.5344503990823561</v>
      </c>
      <c r="E17" s="37">
        <v>14.666276431008152</v>
      </c>
      <c r="F17" s="37">
        <v>5.7053467717222972</v>
      </c>
      <c r="G17" s="37">
        <v>7.2782993900268433</v>
      </c>
      <c r="H17" s="37">
        <v>6.471007575325527</v>
      </c>
      <c r="I17" s="37">
        <v>6.8765025392285795</v>
      </c>
      <c r="J17" s="41"/>
    </row>
    <row r="18" spans="2:10" x14ac:dyDescent="0.2">
      <c r="B18" s="35" t="s">
        <v>22</v>
      </c>
      <c r="C18" s="24">
        <v>40483</v>
      </c>
      <c r="D18" s="37">
        <v>0.98573581160432688</v>
      </c>
      <c r="E18" s="37">
        <v>12.621123547455726</v>
      </c>
      <c r="F18" s="37">
        <v>3.5498465385596756</v>
      </c>
      <c r="G18" s="37">
        <v>7.6876409259379441</v>
      </c>
      <c r="H18" s="37">
        <v>10.623057130779646</v>
      </c>
      <c r="I18" s="37">
        <v>6.4955915034616396</v>
      </c>
    </row>
    <row r="19" spans="2:10" x14ac:dyDescent="0.2">
      <c r="B19" s="71" t="s">
        <v>22</v>
      </c>
      <c r="C19" s="27">
        <v>40513</v>
      </c>
      <c r="D19" s="38">
        <v>-0.98911830746267748</v>
      </c>
      <c r="E19" s="38">
        <v>8.1416529216180589</v>
      </c>
      <c r="F19" s="38">
        <v>1.1898721018007485</v>
      </c>
      <c r="G19" s="38">
        <v>4.27614558590661</v>
      </c>
      <c r="H19" s="38">
        <v>5.319193773762998</v>
      </c>
      <c r="I19" s="38">
        <v>3.6019680957832811</v>
      </c>
    </row>
    <row r="20" spans="2:10" x14ac:dyDescent="0.2">
      <c r="B20" s="35" t="s">
        <v>45</v>
      </c>
      <c r="C20" s="24">
        <v>40544</v>
      </c>
      <c r="D20" s="37">
        <v>3.1773848212680589</v>
      </c>
      <c r="E20" s="37">
        <v>16.69670514541459</v>
      </c>
      <c r="F20" s="37">
        <v>5.5466179990335096</v>
      </c>
      <c r="G20" s="37">
        <v>0.3796231678222739</v>
      </c>
      <c r="H20" s="37">
        <v>7.6864472612744317</v>
      </c>
      <c r="I20" s="37">
        <v>5.8155320809130995</v>
      </c>
    </row>
    <row r="21" spans="2:10" x14ac:dyDescent="0.2">
      <c r="B21" s="35" t="s">
        <v>22</v>
      </c>
      <c r="C21" s="24">
        <v>40575</v>
      </c>
      <c r="D21" s="37">
        <v>0.33771706877363528</v>
      </c>
      <c r="E21" s="37">
        <v>2.1414169725782362</v>
      </c>
      <c r="F21" s="37">
        <v>1.0701558669703237</v>
      </c>
      <c r="G21" s="37">
        <v>3.671494369454531</v>
      </c>
      <c r="H21" s="37">
        <v>10.886707739029333</v>
      </c>
      <c r="I21" s="37">
        <v>4.0099195132961674</v>
      </c>
      <c r="J21" s="41"/>
    </row>
    <row r="22" spans="2:10" x14ac:dyDescent="0.2">
      <c r="B22" s="35" t="s">
        <v>22</v>
      </c>
      <c r="C22" s="24">
        <v>40603</v>
      </c>
      <c r="D22" s="37">
        <v>1.2178501580291989</v>
      </c>
      <c r="E22" s="37">
        <v>7.3872607643078014</v>
      </c>
      <c r="F22" s="37">
        <v>2.6238476241511988</v>
      </c>
      <c r="G22" s="37">
        <v>7.7634115826416439</v>
      </c>
      <c r="H22" s="37">
        <v>6.2908361512812094</v>
      </c>
      <c r="I22" s="37">
        <v>4.0300935666595761</v>
      </c>
    </row>
    <row r="23" spans="2:10" x14ac:dyDescent="0.2">
      <c r="B23" s="63" t="s">
        <v>22</v>
      </c>
      <c r="C23" s="24">
        <v>40634</v>
      </c>
      <c r="D23" s="37">
        <v>0.73039024318699575</v>
      </c>
      <c r="E23" s="37">
        <v>12.054959938805609</v>
      </c>
      <c r="F23" s="37">
        <v>2.817675033851863</v>
      </c>
      <c r="G23" s="37">
        <v>5.2944432450580337</v>
      </c>
      <c r="H23" s="37">
        <v>2.585719608857584</v>
      </c>
      <c r="I23" s="37">
        <v>1.6758668782736796</v>
      </c>
    </row>
    <row r="24" spans="2:10" x14ac:dyDescent="0.2">
      <c r="B24" s="35" t="s">
        <v>22</v>
      </c>
      <c r="C24" s="24">
        <v>40664</v>
      </c>
      <c r="D24" s="37">
        <v>2.2861851424502255</v>
      </c>
      <c r="E24" s="37">
        <v>8.3352192770552502</v>
      </c>
      <c r="F24" s="37">
        <v>3.6330518419987579</v>
      </c>
      <c r="G24" s="37">
        <v>7.8654130275764622</v>
      </c>
      <c r="H24" s="37">
        <v>7.3584853813828399</v>
      </c>
      <c r="I24" s="37">
        <v>5.0529638380856889</v>
      </c>
    </row>
    <row r="25" spans="2:10" x14ac:dyDescent="0.2">
      <c r="B25" s="35" t="s">
        <v>22</v>
      </c>
      <c r="C25" s="24">
        <v>40695</v>
      </c>
      <c r="D25" s="37">
        <v>4.2114013800355954</v>
      </c>
      <c r="E25" s="37">
        <v>13.150504828487453</v>
      </c>
      <c r="F25" s="37">
        <v>6.1141760110563936</v>
      </c>
      <c r="G25" s="37">
        <v>4.0917834410381548</v>
      </c>
      <c r="H25" s="37">
        <v>3.8151628417957717</v>
      </c>
      <c r="I25" s="37">
        <v>4.3243152185605815</v>
      </c>
      <c r="J25" s="41"/>
    </row>
    <row r="26" spans="2:10" x14ac:dyDescent="0.2">
      <c r="B26" s="35" t="s">
        <v>22</v>
      </c>
      <c r="C26" s="24">
        <v>40725</v>
      </c>
      <c r="D26" s="37">
        <v>2.5099621192694155</v>
      </c>
      <c r="E26" s="37">
        <v>12.597926130225368</v>
      </c>
      <c r="F26" s="37">
        <v>4.5918419034238989</v>
      </c>
      <c r="G26" s="37">
        <v>2.278103044314217</v>
      </c>
      <c r="H26" s="37">
        <v>2.535961820844812</v>
      </c>
      <c r="I26" s="37">
        <v>4.0010572860477156</v>
      </c>
    </row>
    <row r="27" spans="2:10" x14ac:dyDescent="0.2">
      <c r="B27" s="63" t="s">
        <v>22</v>
      </c>
      <c r="C27" s="24">
        <v>40756</v>
      </c>
      <c r="D27" s="37">
        <v>0.1611393144673734</v>
      </c>
      <c r="E27" s="37">
        <v>10.333030480388828</v>
      </c>
      <c r="F27" s="37">
        <v>2.3049741827617654</v>
      </c>
      <c r="G27" s="37">
        <v>2.3582440657703652</v>
      </c>
      <c r="H27" s="37">
        <v>5.5354157091168199</v>
      </c>
      <c r="I27" s="37">
        <v>3.248849171098378</v>
      </c>
    </row>
    <row r="28" spans="2:10" x14ac:dyDescent="0.2">
      <c r="B28" s="35" t="s">
        <v>22</v>
      </c>
      <c r="C28" s="24">
        <v>40787</v>
      </c>
      <c r="D28" s="37">
        <v>0.28718410703492125</v>
      </c>
      <c r="E28" s="37">
        <v>2.3519070184902402</v>
      </c>
      <c r="F28" s="37">
        <v>1.2606091885010828</v>
      </c>
      <c r="G28" s="37">
        <v>-4.1477046737208534</v>
      </c>
      <c r="H28" s="37">
        <v>0.36925100290607915</v>
      </c>
      <c r="I28" s="37">
        <v>0.12055034388045449</v>
      </c>
    </row>
    <row r="29" spans="2:10" x14ac:dyDescent="0.2">
      <c r="B29" s="35" t="s">
        <v>22</v>
      </c>
      <c r="C29" s="24">
        <v>40817</v>
      </c>
      <c r="D29" s="37">
        <v>-0.17721075867994651</v>
      </c>
      <c r="E29" s="37">
        <v>-3.2963136768922485</v>
      </c>
      <c r="F29" s="37">
        <v>7.2927831809743715E-2</v>
      </c>
      <c r="G29" s="37">
        <v>-4.8680780395974459</v>
      </c>
      <c r="H29" s="37">
        <v>1.2327727800242716</v>
      </c>
      <c r="I29" s="37">
        <v>-0.39370977623405246</v>
      </c>
      <c r="J29" s="41"/>
    </row>
    <row r="30" spans="2:10" x14ac:dyDescent="0.2">
      <c r="B30" s="35" t="s">
        <v>22</v>
      </c>
      <c r="C30" s="24">
        <v>40848</v>
      </c>
      <c r="D30" s="37">
        <v>1.3471373665719932</v>
      </c>
      <c r="E30" s="37">
        <v>-1.610091777816125</v>
      </c>
      <c r="F30" s="37">
        <v>1.431276092651057</v>
      </c>
      <c r="G30" s="37">
        <v>-2.8791210419681357</v>
      </c>
      <c r="H30" s="37">
        <v>1.1192603285313796</v>
      </c>
      <c r="I30" s="37">
        <v>0.16610010386162166</v>
      </c>
    </row>
    <row r="31" spans="2:10" x14ac:dyDescent="0.2">
      <c r="B31" s="71" t="s">
        <v>22</v>
      </c>
      <c r="C31" s="27">
        <v>40878</v>
      </c>
      <c r="D31" s="38">
        <v>9.0218699190220963</v>
      </c>
      <c r="E31" s="38">
        <v>0.20642837850461948</v>
      </c>
      <c r="F31" s="38">
        <v>8.5229338866852125</v>
      </c>
      <c r="G31" s="38">
        <v>4.8035518037506941</v>
      </c>
      <c r="H31" s="38">
        <v>3.4430597014500908</v>
      </c>
      <c r="I31" s="38">
        <v>6.5489633371239142</v>
      </c>
    </row>
    <row r="32" spans="2:10" x14ac:dyDescent="0.2">
      <c r="B32" s="35" t="s">
        <v>46</v>
      </c>
      <c r="C32" s="24">
        <v>40909</v>
      </c>
      <c r="D32" s="37">
        <v>2.6401216200527156</v>
      </c>
      <c r="E32" s="37">
        <v>-8.0981485145855352</v>
      </c>
      <c r="F32" s="37">
        <v>2.2509100285128314</v>
      </c>
      <c r="G32" s="37">
        <v>5.5256190389871618</v>
      </c>
      <c r="H32" s="37">
        <v>1.3543567856347805</v>
      </c>
      <c r="I32" s="37">
        <v>2.7236554167953786</v>
      </c>
    </row>
    <row r="33" spans="2:10" x14ac:dyDescent="0.2">
      <c r="B33" s="35" t="s">
        <v>22</v>
      </c>
      <c r="C33" s="24">
        <v>40940</v>
      </c>
      <c r="D33" s="37">
        <v>4.4656805175519176</v>
      </c>
      <c r="E33" s="37">
        <v>5.2783201290407034</v>
      </c>
      <c r="F33" s="37">
        <v>5.1312876042287403</v>
      </c>
      <c r="G33" s="37">
        <v>3.7256172123069309</v>
      </c>
      <c r="H33" s="37">
        <v>3.1665758522786192</v>
      </c>
      <c r="I33" s="37">
        <v>4.0188018934637304</v>
      </c>
      <c r="J33" s="41"/>
    </row>
    <row r="34" spans="2:10" x14ac:dyDescent="0.2">
      <c r="B34" s="35" t="s">
        <v>22</v>
      </c>
      <c r="C34" s="24">
        <v>40969</v>
      </c>
      <c r="D34" s="37">
        <v>3.9878825522073891</v>
      </c>
      <c r="E34" s="37">
        <v>6.3942503990176203</v>
      </c>
      <c r="F34" s="37">
        <v>4.6568206393969414</v>
      </c>
      <c r="G34" s="37">
        <v>2.1328838593128285</v>
      </c>
      <c r="H34" s="37">
        <v>6.5075189012438139</v>
      </c>
      <c r="I34" s="37">
        <v>4.678365802224338</v>
      </c>
    </row>
    <row r="35" spans="2:10" x14ac:dyDescent="0.2">
      <c r="B35" s="63" t="s">
        <v>22</v>
      </c>
      <c r="C35" s="24">
        <v>41000</v>
      </c>
      <c r="D35" s="37">
        <v>2.5551182839973263</v>
      </c>
      <c r="E35" s="37">
        <v>3.8027552862893499</v>
      </c>
      <c r="F35" s="37">
        <v>3.082386271528792</v>
      </c>
      <c r="G35" s="37">
        <v>3.8057095342731273</v>
      </c>
      <c r="H35" s="37">
        <v>12.303700285357412</v>
      </c>
      <c r="I35" s="37">
        <v>6.0276846897964642</v>
      </c>
    </row>
    <row r="36" spans="2:10" x14ac:dyDescent="0.2">
      <c r="B36" s="35" t="s">
        <v>22</v>
      </c>
      <c r="C36" s="24">
        <v>41030</v>
      </c>
      <c r="D36" s="37">
        <v>1.7346503024507243</v>
      </c>
      <c r="E36" s="37">
        <v>1.7855441074535072</v>
      </c>
      <c r="F36" s="37">
        <v>2.1500003961236747</v>
      </c>
      <c r="G36" s="37">
        <v>1.957163762824865</v>
      </c>
      <c r="H36" s="37">
        <v>10.978556785548953</v>
      </c>
      <c r="I36" s="37">
        <v>3.5500709130438013</v>
      </c>
    </row>
    <row r="37" spans="2:10" x14ac:dyDescent="0.2">
      <c r="B37" s="35" t="s">
        <v>22</v>
      </c>
      <c r="C37" s="24">
        <v>41061</v>
      </c>
      <c r="D37" s="37">
        <v>3.511548486269378</v>
      </c>
      <c r="E37" s="37">
        <v>-1.9763532431944508</v>
      </c>
      <c r="F37" s="37">
        <v>2.8570195064423043</v>
      </c>
      <c r="G37" s="37">
        <v>3.8830609390616111</v>
      </c>
      <c r="H37" s="37">
        <v>9.8313286097635455</v>
      </c>
      <c r="I37" s="37">
        <v>4.4483864838824161</v>
      </c>
      <c r="J37" s="41"/>
    </row>
    <row r="38" spans="2:10" x14ac:dyDescent="0.2">
      <c r="B38" s="35" t="s">
        <v>22</v>
      </c>
      <c r="C38" s="24">
        <v>41091</v>
      </c>
      <c r="D38" s="37">
        <v>2.5185004451478088</v>
      </c>
      <c r="E38" s="37">
        <v>-6.7554238207032213</v>
      </c>
      <c r="F38" s="37">
        <v>1.3017923913142493</v>
      </c>
      <c r="G38" s="37">
        <v>5.7650508890727536E-3</v>
      </c>
      <c r="H38" s="37">
        <v>7.3048369533266877</v>
      </c>
      <c r="I38" s="37">
        <v>1.55114128520637</v>
      </c>
    </row>
    <row r="39" spans="2:10" x14ac:dyDescent="0.2">
      <c r="B39" s="63" t="s">
        <v>22</v>
      </c>
      <c r="C39" s="24">
        <v>41122</v>
      </c>
      <c r="D39" s="37">
        <v>5.0519881325096216</v>
      </c>
      <c r="E39" s="37">
        <v>3.5453473749587294</v>
      </c>
      <c r="F39" s="37">
        <v>5.0477993016218026</v>
      </c>
      <c r="G39" s="37">
        <v>2.5043520577631373</v>
      </c>
      <c r="H39" s="37">
        <v>3.4008994823353733</v>
      </c>
      <c r="I39" s="37">
        <v>2.9945245950839805</v>
      </c>
    </row>
    <row r="40" spans="2:10" x14ac:dyDescent="0.2">
      <c r="B40" s="35" t="s">
        <v>22</v>
      </c>
      <c r="C40" s="24">
        <v>41153</v>
      </c>
      <c r="D40" s="37">
        <v>5.0045165196164421</v>
      </c>
      <c r="E40" s="37">
        <v>4.8747537398595719</v>
      </c>
      <c r="F40" s="37">
        <v>5.1582813201958011</v>
      </c>
      <c r="G40" s="37">
        <v>6.2143625591157603</v>
      </c>
      <c r="H40" s="37">
        <v>7.5785000443025385</v>
      </c>
      <c r="I40" s="37">
        <v>4.875155221963845</v>
      </c>
    </row>
    <row r="41" spans="2:10" x14ac:dyDescent="0.2">
      <c r="B41" s="35" t="s">
        <v>22</v>
      </c>
      <c r="C41" s="24">
        <v>41183</v>
      </c>
      <c r="D41" s="37">
        <v>4.5331759649502201</v>
      </c>
      <c r="E41" s="37">
        <v>8.0202429262627106</v>
      </c>
      <c r="F41" s="37">
        <v>5.0989066673802652</v>
      </c>
      <c r="G41" s="37">
        <v>4.6724073143380229</v>
      </c>
      <c r="H41" s="37">
        <v>6.2589297117578102</v>
      </c>
      <c r="I41" s="37">
        <v>5.3453190832182251</v>
      </c>
      <c r="J41" s="41"/>
    </row>
    <row r="42" spans="2:10" x14ac:dyDescent="0.2">
      <c r="B42" s="35" t="s">
        <v>22</v>
      </c>
      <c r="C42" s="24">
        <v>41214</v>
      </c>
      <c r="D42" s="37">
        <v>4.0955727138689113</v>
      </c>
      <c r="E42" s="37">
        <v>6.6453068263486292</v>
      </c>
      <c r="F42" s="37">
        <v>4.4435625495733211</v>
      </c>
      <c r="G42" s="37">
        <v>4.8473791233358599</v>
      </c>
      <c r="H42" s="37">
        <v>5.2096045874409747</v>
      </c>
      <c r="I42" s="37">
        <v>5.7591180644607665</v>
      </c>
    </row>
    <row r="43" spans="2:10" x14ac:dyDescent="0.2">
      <c r="B43" s="71" t="s">
        <v>22</v>
      </c>
      <c r="C43" s="27">
        <v>41244</v>
      </c>
      <c r="D43" s="38">
        <v>1.7373025058761593</v>
      </c>
      <c r="E43" s="38">
        <v>11.438895360223778</v>
      </c>
      <c r="F43" s="38">
        <v>3.0256564842243261</v>
      </c>
      <c r="G43" s="38">
        <v>2.2292922377468161</v>
      </c>
      <c r="H43" s="38">
        <v>3.6726805011216612</v>
      </c>
      <c r="I43" s="38">
        <v>3.317568815269456</v>
      </c>
      <c r="J43" s="35"/>
    </row>
    <row r="44" spans="2:10" x14ac:dyDescent="0.2">
      <c r="B44" s="82" t="s">
        <v>67</v>
      </c>
      <c r="C44" s="76">
        <v>41275</v>
      </c>
      <c r="D44" s="83">
        <v>5.4313215912691337</v>
      </c>
      <c r="E44" s="83">
        <v>12.159431408844167</v>
      </c>
      <c r="F44" s="83">
        <v>6.5455922384582976</v>
      </c>
      <c r="G44" s="83">
        <v>2.2973833255305998</v>
      </c>
      <c r="H44" s="83">
        <v>4.5190629922922332</v>
      </c>
      <c r="I44" s="83">
        <v>5.2719043947058841</v>
      </c>
    </row>
    <row r="45" spans="2:10" x14ac:dyDescent="0.2">
      <c r="B45" s="81" t="s">
        <v>22</v>
      </c>
      <c r="C45" s="24">
        <v>41306</v>
      </c>
      <c r="D45" s="37">
        <v>1.2765647430159843</v>
      </c>
      <c r="E45" s="37">
        <v>5.3201263079164507</v>
      </c>
      <c r="F45" s="37">
        <v>1.8801815835498781</v>
      </c>
      <c r="G45" s="37">
        <v>3.0020539322825668</v>
      </c>
      <c r="H45" s="37">
        <v>1.1852307730849887</v>
      </c>
      <c r="I45" s="37">
        <v>2.6963973603051361</v>
      </c>
    </row>
    <row r="46" spans="2:10" x14ac:dyDescent="0.2">
      <c r="B46" s="81" t="s">
        <v>22</v>
      </c>
      <c r="C46" s="24">
        <v>41334</v>
      </c>
      <c r="D46" s="37">
        <v>1.925051743031525</v>
      </c>
      <c r="E46" s="37">
        <v>6.0878596109683603</v>
      </c>
      <c r="F46" s="37">
        <v>2.7824804450040652</v>
      </c>
      <c r="G46" s="37">
        <v>-0.90787225807087424</v>
      </c>
      <c r="H46" s="37">
        <v>-8.2731667761704042E-2</v>
      </c>
      <c r="I46" s="37">
        <v>1.7385629645838119</v>
      </c>
    </row>
    <row r="47" spans="2:10" x14ac:dyDescent="0.2">
      <c r="B47" s="81" t="s">
        <v>22</v>
      </c>
      <c r="C47" s="24">
        <v>41365</v>
      </c>
      <c r="D47" s="37">
        <v>2.6811471893361416</v>
      </c>
      <c r="E47" s="37">
        <v>4.4598862659819272</v>
      </c>
      <c r="F47" s="37">
        <v>3.1946944791990006</v>
      </c>
      <c r="G47" s="37">
        <v>-2.219587183135785</v>
      </c>
      <c r="H47" s="37">
        <v>0.39679080835011149</v>
      </c>
      <c r="I47" s="37">
        <v>1.9249998498296117</v>
      </c>
    </row>
    <row r="48" spans="2:10" x14ac:dyDescent="0.2">
      <c r="B48" s="81" t="s">
        <v>22</v>
      </c>
      <c r="C48" s="24">
        <v>41395</v>
      </c>
      <c r="D48" s="37">
        <v>3.6541265531415235</v>
      </c>
      <c r="E48" s="37">
        <v>6.6142507028107422</v>
      </c>
      <c r="F48" s="37">
        <v>4.2749906035212781</v>
      </c>
      <c r="G48" s="37">
        <v>-0.64888463639413141</v>
      </c>
      <c r="H48" s="37">
        <v>-3.1026220193997922</v>
      </c>
      <c r="I48" s="37">
        <v>2.0801541861092954</v>
      </c>
    </row>
    <row r="49" spans="1:10" x14ac:dyDescent="0.2">
      <c r="A49" s="35"/>
      <c r="B49" s="81" t="s">
        <v>22</v>
      </c>
      <c r="C49" s="24">
        <v>41426</v>
      </c>
      <c r="D49" s="37">
        <v>1.8609720768599125</v>
      </c>
      <c r="E49" s="37">
        <v>4.6218944333487944</v>
      </c>
      <c r="F49" s="37">
        <v>2.7086836401294612</v>
      </c>
      <c r="G49" s="37">
        <v>-0.18628376777386491</v>
      </c>
      <c r="H49" s="37">
        <v>-6.7956267454893915E-2</v>
      </c>
      <c r="I49" s="37">
        <v>1.4275938983380199</v>
      </c>
    </row>
    <row r="50" spans="1:10" x14ac:dyDescent="0.2">
      <c r="A50" s="35"/>
      <c r="B50" s="81" t="s">
        <v>22</v>
      </c>
      <c r="C50" s="24">
        <v>41456</v>
      </c>
      <c r="D50" s="37">
        <v>1.1742304460356623</v>
      </c>
      <c r="E50" s="37">
        <v>3.1062583870165694</v>
      </c>
      <c r="F50" s="37">
        <v>1.7176570366091992</v>
      </c>
      <c r="G50" s="37">
        <v>0.59285158885540312</v>
      </c>
      <c r="H50" s="37">
        <v>-0.95797705624147689</v>
      </c>
      <c r="I50" s="37">
        <v>0.88334070441173917</v>
      </c>
    </row>
    <row r="51" spans="1:10" x14ac:dyDescent="0.2">
      <c r="A51" s="35"/>
      <c r="B51" s="81" t="s">
        <v>22</v>
      </c>
      <c r="C51" s="24">
        <v>41487</v>
      </c>
      <c r="D51" s="37">
        <v>1.3568606472260658</v>
      </c>
      <c r="E51" s="37">
        <v>1.1922482738196072</v>
      </c>
      <c r="F51" s="37">
        <v>1.6130057562500522</v>
      </c>
      <c r="G51" s="37">
        <v>1.6744654596500208</v>
      </c>
      <c r="H51" s="37">
        <v>1.3906762710482967</v>
      </c>
      <c r="I51" s="37">
        <v>1.2758185741969408</v>
      </c>
    </row>
    <row r="52" spans="1:10" x14ac:dyDescent="0.2">
      <c r="B52" s="81" t="s">
        <v>22</v>
      </c>
      <c r="C52" s="24">
        <v>41518</v>
      </c>
      <c r="D52" s="37">
        <v>1.5875709345135602</v>
      </c>
      <c r="E52" s="37">
        <v>7.8187551943345035</v>
      </c>
      <c r="F52" s="37">
        <v>2.8339951864900792</v>
      </c>
      <c r="G52" s="37">
        <v>3.2689390681550856</v>
      </c>
      <c r="H52" s="37">
        <v>1.2340068017707706</v>
      </c>
      <c r="I52" s="37">
        <v>1.8884748378812155</v>
      </c>
      <c r="J52" s="35"/>
    </row>
    <row r="53" spans="1:10" x14ac:dyDescent="0.2">
      <c r="B53" s="81"/>
      <c r="C53" s="24">
        <v>41548</v>
      </c>
      <c r="D53" s="37">
        <v>2.3571598998937571</v>
      </c>
      <c r="E53" s="37">
        <v>6.447480979875686</v>
      </c>
      <c r="F53" s="37">
        <v>3.4146187579142007</v>
      </c>
      <c r="G53" s="37">
        <v>1.8610008738956907</v>
      </c>
      <c r="H53" s="37">
        <v>2.6884881533535854</v>
      </c>
      <c r="I53" s="37">
        <v>1.6822589407466726</v>
      </c>
      <c r="J53" s="35"/>
    </row>
    <row r="54" spans="1:10" x14ac:dyDescent="0.2">
      <c r="B54" s="81"/>
      <c r="C54" s="24">
        <v>41579</v>
      </c>
      <c r="D54" s="37">
        <v>3.1757831341507226</v>
      </c>
      <c r="E54" s="37">
        <v>7.4370712015752627</v>
      </c>
      <c r="F54" s="37">
        <v>4.2415176172382552</v>
      </c>
      <c r="G54" s="37">
        <v>0.81748242725137032</v>
      </c>
      <c r="H54" s="37">
        <v>7.268707318739942</v>
      </c>
      <c r="I54" s="37">
        <v>3.1070178414655647</v>
      </c>
      <c r="J54" s="35"/>
    </row>
    <row r="55" spans="1:10" x14ac:dyDescent="0.2">
      <c r="B55" s="78"/>
      <c r="C55" s="27">
        <v>41609</v>
      </c>
      <c r="D55" s="38">
        <v>-1.1297355311785662</v>
      </c>
      <c r="E55" s="38">
        <v>8.1370956553090465</v>
      </c>
      <c r="F55" s="38">
        <v>0.51507133398707161</v>
      </c>
      <c r="G55" s="38">
        <v>-3.8986513473771245</v>
      </c>
      <c r="H55" s="38">
        <v>7.9105923613074225</v>
      </c>
      <c r="I55" s="38">
        <v>1.1160623766136801</v>
      </c>
      <c r="J55" s="35"/>
    </row>
    <row r="56" spans="1:10" x14ac:dyDescent="0.2">
      <c r="B56" s="39">
        <v>2014</v>
      </c>
      <c r="C56" s="24">
        <v>41640</v>
      </c>
      <c r="D56" s="37">
        <v>-3.9963538755139028</v>
      </c>
      <c r="E56" s="37">
        <v>5.6399210822121626</v>
      </c>
      <c r="F56" s="37">
        <v>-2.3362973872892212</v>
      </c>
      <c r="G56" s="37">
        <v>-3.6939123181161548</v>
      </c>
      <c r="H56" s="37">
        <v>6.145447523518488</v>
      </c>
      <c r="I56" s="37">
        <v>-0.71044218738594012</v>
      </c>
    </row>
    <row r="57" spans="1:10" x14ac:dyDescent="0.2">
      <c r="B57" s="81"/>
      <c r="C57" s="24">
        <v>41671</v>
      </c>
      <c r="D57" s="37">
        <v>3.1030373439653314</v>
      </c>
      <c r="E57" s="37">
        <v>8.1326217561039407</v>
      </c>
      <c r="F57" s="37">
        <v>4.1601703130862866</v>
      </c>
      <c r="G57" s="37">
        <v>-0.36271981199689218</v>
      </c>
      <c r="H57" s="37">
        <v>10.245321931371286</v>
      </c>
      <c r="I57" s="37">
        <v>4.6855792111306194</v>
      </c>
    </row>
    <row r="58" spans="1:10" x14ac:dyDescent="0.2">
      <c r="B58" s="81"/>
      <c r="C58" s="24">
        <v>41699</v>
      </c>
      <c r="D58" s="37">
        <v>2.9768012365670504</v>
      </c>
      <c r="E58" s="37">
        <v>-6.6017323790922733</v>
      </c>
      <c r="F58" s="37">
        <v>2.0628646000302675</v>
      </c>
      <c r="G58" s="37">
        <v>3.8475752090083137</v>
      </c>
      <c r="H58" s="37">
        <v>8.9679459675361173</v>
      </c>
      <c r="I58" s="37">
        <v>4.2346813519763105</v>
      </c>
    </row>
    <row r="59" spans="1:10" x14ac:dyDescent="0.2">
      <c r="B59" s="81"/>
      <c r="C59" s="24">
        <v>41730</v>
      </c>
      <c r="D59" s="37">
        <v>2.8521323296621715</v>
      </c>
      <c r="E59" s="37">
        <v>-1.144899408722333</v>
      </c>
      <c r="F59" s="37">
        <v>2.8044008113973673</v>
      </c>
      <c r="G59" s="37">
        <v>3.208266558928341</v>
      </c>
      <c r="H59" s="37">
        <v>3.7888370455844145</v>
      </c>
      <c r="I59" s="37">
        <v>3.8273043548241681</v>
      </c>
    </row>
    <row r="60" spans="1:10" x14ac:dyDescent="0.2">
      <c r="C60" s="24">
        <v>41760</v>
      </c>
      <c r="D60" s="37">
        <v>2.9496449461202001</v>
      </c>
      <c r="E60" s="37">
        <v>4.8742565253379055E-2</v>
      </c>
      <c r="F60" s="37">
        <v>3.1061086385747005</v>
      </c>
      <c r="G60" s="37">
        <v>4.2862341179867869</v>
      </c>
      <c r="H60" s="37">
        <v>6.2767875199698286</v>
      </c>
      <c r="I60" s="37">
        <v>4.3950152786111696</v>
      </c>
    </row>
    <row r="61" spans="1:10" x14ac:dyDescent="0.2">
      <c r="B61" s="81"/>
      <c r="C61" s="24">
        <v>41791</v>
      </c>
      <c r="D61" s="37">
        <v>0.83192622235275238</v>
      </c>
      <c r="E61" s="37">
        <v>-3.2673539314443723</v>
      </c>
      <c r="F61" s="37">
        <v>0.75748996657156731</v>
      </c>
      <c r="G61" s="37">
        <v>6.0472478884247449</v>
      </c>
      <c r="H61" s="37">
        <v>3.4841894543918173</v>
      </c>
      <c r="I61" s="37">
        <v>2.6295028236760443</v>
      </c>
    </row>
    <row r="62" spans="1:10" x14ac:dyDescent="0.2">
      <c r="B62" s="81"/>
      <c r="C62" s="24">
        <v>41821</v>
      </c>
      <c r="D62" s="37">
        <v>1.882745971494848</v>
      </c>
      <c r="E62" s="37">
        <v>3.888120901755876</v>
      </c>
      <c r="F62" s="37">
        <v>2.4750465652950249</v>
      </c>
      <c r="G62" s="37">
        <v>7.4177905491824569</v>
      </c>
      <c r="H62" s="37">
        <v>5.7061978075691133</v>
      </c>
      <c r="I62" s="37">
        <v>3.8727766139218245</v>
      </c>
    </row>
    <row r="63" spans="1:10" x14ac:dyDescent="0.2">
      <c r="B63" s="81"/>
      <c r="C63" s="24">
        <v>41852</v>
      </c>
      <c r="D63" s="37">
        <v>1.3943527730337912</v>
      </c>
      <c r="E63" s="37">
        <v>2.8014694186423661</v>
      </c>
      <c r="F63" s="37">
        <v>1.8386575307384412</v>
      </c>
      <c r="G63" s="37">
        <v>6.5223903404378003</v>
      </c>
      <c r="H63" s="37">
        <v>5.7025227056013206</v>
      </c>
      <c r="I63" s="37">
        <v>3.1332264665698606</v>
      </c>
    </row>
    <row r="64" spans="1:10" x14ac:dyDescent="0.2">
      <c r="B64" s="81"/>
      <c r="C64" s="24">
        <v>41883</v>
      </c>
      <c r="D64" s="37">
        <v>1.1737448467081135</v>
      </c>
      <c r="E64" s="37">
        <v>-3.9851330018701225</v>
      </c>
      <c r="F64" s="37">
        <v>0.73574929661364141</v>
      </c>
      <c r="G64" s="37">
        <v>5.0973159979692761</v>
      </c>
      <c r="H64" s="37">
        <v>4.1602840257300988</v>
      </c>
      <c r="I64" s="37">
        <v>2.4775056694022801</v>
      </c>
    </row>
    <row r="65" spans="2:10" x14ac:dyDescent="0.2">
      <c r="B65" s="81"/>
      <c r="C65" s="24">
        <v>41913</v>
      </c>
      <c r="D65" s="37">
        <v>2.2137247216384992</v>
      </c>
      <c r="E65" s="37">
        <v>1.5234947515502029</v>
      </c>
      <c r="F65" s="37">
        <v>2.2917031377382324</v>
      </c>
      <c r="G65" s="37">
        <v>4.034974624312726</v>
      </c>
      <c r="H65" s="37">
        <v>6.851878779718712</v>
      </c>
      <c r="I65" s="37">
        <v>4.4368847434497649</v>
      </c>
    </row>
    <row r="66" spans="2:10" x14ac:dyDescent="0.2">
      <c r="B66" s="81"/>
      <c r="C66" s="24">
        <v>41944</v>
      </c>
      <c r="D66" s="37">
        <v>1.5238054051939454</v>
      </c>
      <c r="E66" s="37">
        <v>4.834437672616132</v>
      </c>
      <c r="F66" s="37">
        <v>2.1335539871806697</v>
      </c>
      <c r="G66" s="37">
        <v>3.6064204625799068</v>
      </c>
      <c r="H66" s="37">
        <v>3.3585721343285968</v>
      </c>
      <c r="I66" s="37">
        <v>3.1941202447439032</v>
      </c>
    </row>
    <row r="67" spans="2:10" x14ac:dyDescent="0.2">
      <c r="B67" s="78"/>
      <c r="C67" s="27">
        <v>41974</v>
      </c>
      <c r="D67" s="38">
        <v>8.5747518520594248</v>
      </c>
      <c r="E67" s="38">
        <v>-8.2358137562278504</v>
      </c>
      <c r="F67" s="38">
        <v>6.8805854293025437</v>
      </c>
      <c r="G67" s="38">
        <v>4.140121530388452</v>
      </c>
      <c r="H67" s="38">
        <v>3.9373230403332071</v>
      </c>
      <c r="I67" s="38">
        <v>5.7563142185496741</v>
      </c>
    </row>
    <row r="68" spans="2:10" x14ac:dyDescent="0.2">
      <c r="B68" s="36">
        <v>2015</v>
      </c>
      <c r="C68" s="76">
        <v>42005</v>
      </c>
      <c r="D68" s="80">
        <v>2.1535898462189618</v>
      </c>
      <c r="E68" s="80">
        <v>-1.5548510054582021</v>
      </c>
      <c r="F68" s="80">
        <v>1.7511312204962382</v>
      </c>
      <c r="G68" s="80">
        <v>0.41191946912932931</v>
      </c>
      <c r="H68" s="80">
        <v>0.65199508791489169</v>
      </c>
      <c r="I68" s="80">
        <v>2.119375219758135</v>
      </c>
    </row>
    <row r="69" spans="2:10" x14ac:dyDescent="0.2">
      <c r="B69" s="81"/>
      <c r="C69" s="24">
        <v>41671</v>
      </c>
      <c r="D69" s="37">
        <v>0.3829421653446019</v>
      </c>
      <c r="E69" s="37">
        <v>-4.1673685947887673</v>
      </c>
      <c r="F69" s="37">
        <v>-0.14122698058145478</v>
      </c>
      <c r="G69" s="37">
        <v>2.3452629559891802</v>
      </c>
      <c r="H69" s="37">
        <v>-4.4233661357146676</v>
      </c>
      <c r="I69" s="37">
        <v>-0.42929090294721028</v>
      </c>
    </row>
    <row r="70" spans="2:10" x14ac:dyDescent="0.2">
      <c r="B70" s="81"/>
      <c r="C70" s="24">
        <v>41699</v>
      </c>
      <c r="D70" s="37">
        <v>-1.6881547875060354</v>
      </c>
      <c r="E70" s="37">
        <v>3.7130030232386035</v>
      </c>
      <c r="F70" s="37">
        <v>-0.97971723016302414</v>
      </c>
      <c r="G70" s="37">
        <v>-1.744820545624659</v>
      </c>
      <c r="H70" s="37">
        <v>-2.52092492712227</v>
      </c>
      <c r="I70" s="37">
        <v>-2.4013339106905396</v>
      </c>
    </row>
    <row r="71" spans="2:10" x14ac:dyDescent="0.2">
      <c r="B71" s="81"/>
      <c r="C71" s="24">
        <v>41730</v>
      </c>
      <c r="D71" s="37">
        <v>-2.5742722310975297</v>
      </c>
      <c r="E71" s="37">
        <v>-3.0553739846615913</v>
      </c>
      <c r="F71" s="37">
        <v>-2.597504815075391</v>
      </c>
      <c r="G71" s="37">
        <v>0.45252048416704049</v>
      </c>
      <c r="H71" s="37">
        <v>-3.2604884662690847</v>
      </c>
      <c r="I71" s="37">
        <v>-3.0501640033611777</v>
      </c>
    </row>
    <row r="72" spans="2:10" x14ac:dyDescent="0.2">
      <c r="B72" s="81"/>
      <c r="C72" s="24">
        <v>41760</v>
      </c>
      <c r="D72" s="37">
        <v>-4.0200841521920161</v>
      </c>
      <c r="E72" s="37">
        <v>-1.539354561214179</v>
      </c>
      <c r="F72" s="37">
        <v>-3.7926309225480459</v>
      </c>
      <c r="G72" s="37">
        <v>-1.0428604186327406</v>
      </c>
      <c r="H72" s="37">
        <v>-5.5539968989122057</v>
      </c>
      <c r="I72" s="37">
        <v>-4.816842103128927</v>
      </c>
    </row>
    <row r="73" spans="2:10" x14ac:dyDescent="0.2">
      <c r="B73" s="81"/>
      <c r="C73" s="24">
        <v>41791</v>
      </c>
      <c r="D73" s="37">
        <v>-1.7759894684996946</v>
      </c>
      <c r="E73" s="37">
        <v>-1.7222036061741886</v>
      </c>
      <c r="F73" s="37">
        <v>-1.8060073085302442</v>
      </c>
      <c r="G73" s="37">
        <v>-2.078714005785598</v>
      </c>
      <c r="H73" s="37">
        <v>-1.272577940353492</v>
      </c>
      <c r="I73" s="37">
        <v>-2.3890821056723133</v>
      </c>
      <c r="J73" s="35"/>
    </row>
    <row r="74" spans="2:10" x14ac:dyDescent="0.2">
      <c r="B74" s="81"/>
      <c r="C74" s="24">
        <v>41821</v>
      </c>
      <c r="D74" s="37">
        <v>-3.0525940583123967</v>
      </c>
      <c r="E74" s="37">
        <v>-5.8308886903155388</v>
      </c>
      <c r="F74" s="37">
        <v>-3.4451961726542968</v>
      </c>
      <c r="G74" s="37">
        <v>-0.43234106607272782</v>
      </c>
      <c r="H74" s="37">
        <v>0.74099435282510839</v>
      </c>
      <c r="I74" s="37">
        <v>-2.0176894216109242</v>
      </c>
      <c r="J74" s="35"/>
    </row>
    <row r="75" spans="2:10" x14ac:dyDescent="0.2">
      <c r="B75" s="81"/>
      <c r="C75" s="24">
        <v>41852</v>
      </c>
      <c r="D75" s="37">
        <v>-3.3778519361507442</v>
      </c>
      <c r="E75" s="37">
        <v>-13.063272696912387</v>
      </c>
      <c r="F75" s="37">
        <v>-4.5339643079145953</v>
      </c>
      <c r="G75" s="37">
        <v>-4.1932373216334469</v>
      </c>
      <c r="H75" s="37">
        <v>-1.7654372424462994</v>
      </c>
      <c r="I75" s="37">
        <v>-3.5451592851309832</v>
      </c>
      <c r="J75" s="35"/>
    </row>
    <row r="76" spans="2:10" x14ac:dyDescent="0.2">
      <c r="B76" s="81"/>
      <c r="C76" s="24">
        <v>41883</v>
      </c>
      <c r="D76" s="37">
        <v>-4.0588808311599944</v>
      </c>
      <c r="E76" s="37">
        <v>-7.067466852415194</v>
      </c>
      <c r="F76" s="37">
        <v>-4.3141410178632711</v>
      </c>
      <c r="G76" s="37">
        <v>-3.8687726561976721</v>
      </c>
      <c r="H76" s="37">
        <v>-3.4809502544755455</v>
      </c>
      <c r="I76" s="37">
        <v>-4.5131178143913981</v>
      </c>
      <c r="J76" s="35"/>
    </row>
    <row r="77" spans="2:10" x14ac:dyDescent="0.2">
      <c r="B77" s="81"/>
      <c r="C77" s="24">
        <v>41913</v>
      </c>
      <c r="D77" s="37">
        <v>-6.335444227315234</v>
      </c>
      <c r="E77" s="37">
        <v>-5.2231273499163899</v>
      </c>
      <c r="F77" s="37">
        <v>-6.0742575264848053</v>
      </c>
      <c r="G77" s="37">
        <v>-2.6537142404927772</v>
      </c>
      <c r="H77" s="37">
        <v>-8.7174571826734937</v>
      </c>
      <c r="I77" s="37">
        <v>-6.7325493983861229</v>
      </c>
      <c r="J77" s="35"/>
    </row>
    <row r="78" spans="2:10" x14ac:dyDescent="0.2">
      <c r="B78" s="81"/>
      <c r="C78" s="24">
        <v>41944</v>
      </c>
      <c r="D78" s="37">
        <v>-5.3065833285558472</v>
      </c>
      <c r="E78" s="37">
        <v>-12.970809459449118</v>
      </c>
      <c r="F78" s="37">
        <v>-6.140510276406463</v>
      </c>
      <c r="G78" s="37">
        <v>-4.9177318763458437</v>
      </c>
      <c r="H78" s="37">
        <v>-9.3115517511506933</v>
      </c>
      <c r="I78" s="37">
        <v>-8.2811072104024941</v>
      </c>
      <c r="J78" s="35"/>
    </row>
    <row r="79" spans="2:10" x14ac:dyDescent="0.2">
      <c r="B79" s="78"/>
      <c r="C79" s="27">
        <v>41974</v>
      </c>
      <c r="D79" s="38">
        <v>-4.0908667813532196</v>
      </c>
      <c r="E79" s="38">
        <v>-2.8109644493873653</v>
      </c>
      <c r="F79" s="38">
        <v>-3.897354255550145</v>
      </c>
      <c r="G79" s="38">
        <v>0.60248839571794832</v>
      </c>
      <c r="H79" s="38">
        <v>-8.6175304949284044</v>
      </c>
      <c r="I79" s="38">
        <v>-5.0504601899030943</v>
      </c>
    </row>
    <row r="80" spans="2:10" x14ac:dyDescent="0.2">
      <c r="B80" s="105">
        <v>2016</v>
      </c>
      <c r="C80" s="106">
        <v>42005</v>
      </c>
      <c r="D80" s="108">
        <v>-5.8261551244526366</v>
      </c>
      <c r="E80" s="108">
        <v>-6.4560939431991589</v>
      </c>
      <c r="F80" s="108">
        <v>-5.6866306200361372</v>
      </c>
      <c r="G80" s="108">
        <v>-2.6201419292749217</v>
      </c>
      <c r="H80" s="108">
        <v>-2.5130495298926969</v>
      </c>
      <c r="I80" s="108">
        <v>-6.6991317502690606</v>
      </c>
    </row>
    <row r="81" spans="3:3" x14ac:dyDescent="0.2">
      <c r="C81" s="101" t="s">
        <v>65</v>
      </c>
    </row>
  </sheetData>
  <mergeCells count="5">
    <mergeCell ref="H7:H8"/>
    <mergeCell ref="I7:I8"/>
    <mergeCell ref="C7:C8"/>
    <mergeCell ref="D7:F7"/>
    <mergeCell ref="G7:G8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Normal="100" zoomScaleSheetLayoutView="75" workbookViewId="0">
      <selection activeCell="F23" sqref="F23"/>
    </sheetView>
  </sheetViews>
  <sheetFormatPr defaultRowHeight="11.25" x14ac:dyDescent="0.2"/>
  <cols>
    <col min="1" max="1" width="4.7109375" style="23" customWidth="1"/>
    <col min="2" max="2" width="5" style="39" bestFit="1" customWidth="1"/>
    <col min="3" max="3" width="10.7109375" style="23" customWidth="1"/>
    <col min="4" max="5" width="12.7109375" style="23" customWidth="1"/>
    <col min="6" max="6" width="12.28515625" style="23" customWidth="1"/>
    <col min="7" max="9" width="12.7109375" style="23" customWidth="1"/>
    <col min="10" max="16384" width="9.140625" style="23"/>
  </cols>
  <sheetData>
    <row r="1" spans="2:9" ht="12.75" x14ac:dyDescent="0.2">
      <c r="B1" s="14" t="s">
        <v>0</v>
      </c>
      <c r="I1" s="15" t="str">
        <f>'Tab 1'!O1</f>
        <v>Carta de Conjuntura | Abril 2016</v>
      </c>
    </row>
    <row r="3" spans="2:9" x14ac:dyDescent="0.2">
      <c r="B3" s="31"/>
      <c r="C3" s="32" t="s">
        <v>81</v>
      </c>
      <c r="D3" s="33"/>
      <c r="E3" s="33"/>
      <c r="F3" s="33"/>
      <c r="G3" s="33"/>
      <c r="H3" s="33"/>
    </row>
    <row r="4" spans="2:9" x14ac:dyDescent="0.2">
      <c r="B4" s="31"/>
      <c r="C4" s="32" t="s">
        <v>37</v>
      </c>
      <c r="D4" s="32"/>
      <c r="E4" s="32"/>
      <c r="F4" s="32"/>
      <c r="G4" s="32"/>
      <c r="H4" s="32"/>
    </row>
    <row r="5" spans="2:9" x14ac:dyDescent="0.2">
      <c r="B5" s="34"/>
      <c r="C5" s="29" t="s">
        <v>43</v>
      </c>
      <c r="D5" s="29"/>
      <c r="E5" s="29"/>
      <c r="F5" s="29"/>
      <c r="G5" s="29"/>
      <c r="H5" s="29"/>
      <c r="I5" s="35"/>
    </row>
    <row r="6" spans="2:9" x14ac:dyDescent="0.2">
      <c r="B6" s="34"/>
      <c r="C6" s="29"/>
      <c r="D6" s="29"/>
      <c r="E6" s="29"/>
      <c r="F6" s="29"/>
      <c r="G6" s="29"/>
      <c r="H6" s="29"/>
      <c r="I6" s="35"/>
    </row>
    <row r="7" spans="2:9" ht="12.75" customHeight="1" x14ac:dyDescent="0.2">
      <c r="B7" s="36"/>
      <c r="C7" s="49" t="s">
        <v>18</v>
      </c>
      <c r="D7" s="126" t="s">
        <v>39</v>
      </c>
      <c r="E7" s="126"/>
      <c r="F7" s="126"/>
      <c r="G7" s="50" t="s">
        <v>40</v>
      </c>
      <c r="H7" s="50" t="s">
        <v>27</v>
      </c>
      <c r="I7" s="50" t="s">
        <v>19</v>
      </c>
    </row>
    <row r="8" spans="2:9" ht="23.25" thickBot="1" x14ac:dyDescent="0.25">
      <c r="B8" s="54"/>
      <c r="C8" s="58"/>
      <c r="D8" s="55" t="s">
        <v>30</v>
      </c>
      <c r="E8" s="55" t="s">
        <v>31</v>
      </c>
      <c r="F8" s="56" t="s">
        <v>19</v>
      </c>
      <c r="G8" s="56"/>
      <c r="H8" s="56"/>
      <c r="I8" s="56"/>
    </row>
    <row r="9" spans="2:9" s="35" customFormat="1" ht="12" thickTop="1" x14ac:dyDescent="0.2">
      <c r="B9" s="35" t="s">
        <v>66</v>
      </c>
      <c r="C9" s="24">
        <v>40210</v>
      </c>
      <c r="D9" s="37">
        <v>-0.32322268537282595</v>
      </c>
      <c r="E9" s="37">
        <v>11.278142496599465</v>
      </c>
      <c r="F9" s="37">
        <v>1.8436777211244815</v>
      </c>
      <c r="G9" s="37">
        <v>1.7181700745109829</v>
      </c>
      <c r="H9" s="37">
        <v>1.7558210971072352</v>
      </c>
      <c r="I9" s="37">
        <v>0.89119557048595865</v>
      </c>
    </row>
    <row r="10" spans="2:9" s="35" customFormat="1" x14ac:dyDescent="0.2">
      <c r="B10" s="35" t="s">
        <v>22</v>
      </c>
      <c r="C10" s="24">
        <v>40238</v>
      </c>
      <c r="D10" s="37">
        <v>0.30057626229782475</v>
      </c>
      <c r="E10" s="37">
        <v>10.930738969954668</v>
      </c>
      <c r="F10" s="37">
        <v>2.2911488828476489</v>
      </c>
      <c r="G10" s="37">
        <v>1.9353591851862362</v>
      </c>
      <c r="H10" s="37">
        <v>1.662589417883753</v>
      </c>
      <c r="I10" s="37">
        <v>1.444063846271515</v>
      </c>
    </row>
    <row r="11" spans="2:9" s="35" customFormat="1" x14ac:dyDescent="0.2">
      <c r="B11" s="35" t="s">
        <v>22</v>
      </c>
      <c r="C11" s="24">
        <v>40269</v>
      </c>
      <c r="D11" s="37">
        <v>1.7180513335973258</v>
      </c>
      <c r="E11" s="37">
        <v>9.5618893142464643</v>
      </c>
      <c r="F11" s="37">
        <v>3.2683365395124175</v>
      </c>
      <c r="G11" s="37">
        <v>1.5122533682536021</v>
      </c>
      <c r="H11" s="37">
        <v>3.1190603588821197</v>
      </c>
      <c r="I11" s="37">
        <v>2.2611014026252763</v>
      </c>
    </row>
    <row r="12" spans="2:9" s="35" customFormat="1" x14ac:dyDescent="0.2">
      <c r="B12" s="35" t="s">
        <v>22</v>
      </c>
      <c r="C12" s="24">
        <v>40299</v>
      </c>
      <c r="D12" s="37">
        <v>1.1021557834574036</v>
      </c>
      <c r="E12" s="37">
        <v>7.8164325252751743</v>
      </c>
      <c r="F12" s="37">
        <v>2.9215593379168237</v>
      </c>
      <c r="G12" s="37">
        <v>3.4819679491102207</v>
      </c>
      <c r="H12" s="37">
        <v>0.28509297326662075</v>
      </c>
      <c r="I12" s="37">
        <v>2.4416229121495325</v>
      </c>
    </row>
    <row r="13" spans="2:9" s="35" customFormat="1" x14ac:dyDescent="0.2">
      <c r="B13" s="35" t="s">
        <v>22</v>
      </c>
      <c r="C13" s="24">
        <v>40330</v>
      </c>
      <c r="D13" s="37">
        <v>2.0488240439954231</v>
      </c>
      <c r="E13" s="37">
        <v>6.9635746178318803</v>
      </c>
      <c r="F13" s="37">
        <v>3.2695050232312006</v>
      </c>
      <c r="G13" s="37">
        <v>5.9789898707944822</v>
      </c>
      <c r="H13" s="37">
        <v>-1.0825271701288885</v>
      </c>
      <c r="I13" s="37">
        <v>3.3285450808861139</v>
      </c>
    </row>
    <row r="14" spans="2:9" s="35" customFormat="1" x14ac:dyDescent="0.2">
      <c r="B14" s="35" t="s">
        <v>22</v>
      </c>
      <c r="C14" s="24">
        <v>40360</v>
      </c>
      <c r="D14" s="37">
        <v>2.2108467786652541</v>
      </c>
      <c r="E14" s="37">
        <v>16.995869718387336</v>
      </c>
      <c r="F14" s="37">
        <v>4.7669886728759936</v>
      </c>
      <c r="G14" s="37">
        <v>4.9398524497191287</v>
      </c>
      <c r="H14" s="37">
        <v>2.0174667837201232</v>
      </c>
      <c r="I14" s="37">
        <v>5.0602037011297174</v>
      </c>
    </row>
    <row r="15" spans="2:9" s="35" customFormat="1" x14ac:dyDescent="0.2">
      <c r="B15" s="35" t="s">
        <v>22</v>
      </c>
      <c r="C15" s="24">
        <v>40391</v>
      </c>
      <c r="D15" s="37">
        <v>4.5922541814994</v>
      </c>
      <c r="E15" s="37">
        <v>7.5060989391095845</v>
      </c>
      <c r="F15" s="37">
        <v>5.3934922247345529</v>
      </c>
      <c r="G15" s="37">
        <v>3.1968565854829878</v>
      </c>
      <c r="H15" s="37">
        <v>3.0863832032254512</v>
      </c>
      <c r="I15" s="37">
        <v>5.483780485927281</v>
      </c>
    </row>
    <row r="16" spans="2:9" s="35" customFormat="1" x14ac:dyDescent="0.2">
      <c r="B16" s="35" t="s">
        <v>22</v>
      </c>
      <c r="C16" s="24">
        <v>40422</v>
      </c>
      <c r="D16" s="37">
        <v>2.4132334238332165</v>
      </c>
      <c r="E16" s="37">
        <v>12.576043157254002</v>
      </c>
      <c r="F16" s="37">
        <v>4.5178841512654611</v>
      </c>
      <c r="G16" s="37">
        <v>5.4653819183355212</v>
      </c>
      <c r="H16" s="37">
        <v>5.1355262353713682</v>
      </c>
      <c r="I16" s="37">
        <v>6.1802439530621145</v>
      </c>
    </row>
    <row r="17" spans="2:9" x14ac:dyDescent="0.2">
      <c r="B17" s="23" t="s">
        <v>22</v>
      </c>
      <c r="C17" s="24">
        <v>40452</v>
      </c>
      <c r="D17" s="37">
        <v>2.7651806082016339</v>
      </c>
      <c r="E17" s="37">
        <v>12.935511593244197</v>
      </c>
      <c r="F17" s="37">
        <v>4.7941068816591104</v>
      </c>
      <c r="G17" s="37">
        <v>6.5157155515793042</v>
      </c>
      <c r="H17" s="37">
        <v>6.6329050552729862</v>
      </c>
      <c r="I17" s="37">
        <v>6.4551703386048986</v>
      </c>
    </row>
    <row r="18" spans="2:9" x14ac:dyDescent="0.2">
      <c r="B18" s="35" t="s">
        <v>22</v>
      </c>
      <c r="C18" s="24">
        <v>40483</v>
      </c>
      <c r="D18" s="37">
        <v>-9.6435918828752243E-2</v>
      </c>
      <c r="E18" s="37">
        <v>11.887940164713019</v>
      </c>
      <c r="F18" s="37">
        <v>2.499014290629531</v>
      </c>
      <c r="G18" s="37">
        <v>7.0228588676128689</v>
      </c>
      <c r="H18" s="37">
        <v>8.9550690850431778</v>
      </c>
      <c r="I18" s="37">
        <v>5.6659379840870772</v>
      </c>
    </row>
    <row r="19" spans="2:9" x14ac:dyDescent="0.2">
      <c r="B19" s="26" t="s">
        <v>22</v>
      </c>
      <c r="C19" s="27">
        <v>40513</v>
      </c>
      <c r="D19" s="38">
        <v>2.478418656225112</v>
      </c>
      <c r="E19" s="38">
        <v>9.9316989044783597</v>
      </c>
      <c r="F19" s="38">
        <v>4.360470031511321</v>
      </c>
      <c r="G19" s="38">
        <v>6.7528127102669755</v>
      </c>
      <c r="H19" s="38">
        <v>5.1732257091907652</v>
      </c>
      <c r="I19" s="38">
        <v>5.8366167264480628</v>
      </c>
    </row>
    <row r="20" spans="2:9" x14ac:dyDescent="0.2">
      <c r="B20" s="23" t="s">
        <v>45</v>
      </c>
      <c r="C20" s="24">
        <v>40544</v>
      </c>
      <c r="D20" s="37">
        <v>1.9112344124841973</v>
      </c>
      <c r="E20" s="37">
        <v>14.430582050682862</v>
      </c>
      <c r="F20" s="37">
        <v>4.2226531032153236</v>
      </c>
      <c r="G20" s="37">
        <v>3.7978667845222303</v>
      </c>
      <c r="H20" s="37">
        <v>6.6944770994749714</v>
      </c>
      <c r="I20" s="37">
        <v>5.2861497393702717</v>
      </c>
    </row>
    <row r="21" spans="2:9" x14ac:dyDescent="0.2">
      <c r="B21" s="23" t="s">
        <v>22</v>
      </c>
      <c r="C21" s="24">
        <v>40575</v>
      </c>
      <c r="D21" s="37">
        <v>0.48246123435109478</v>
      </c>
      <c r="E21" s="37">
        <v>2.58996675766614</v>
      </c>
      <c r="F21" s="37">
        <v>1.2349529803269865</v>
      </c>
      <c r="G21" s="37">
        <v>3.5578389634951524</v>
      </c>
      <c r="H21" s="37">
        <v>7.8025895666040901</v>
      </c>
      <c r="I21" s="37">
        <v>3.6299208175073483</v>
      </c>
    </row>
    <row r="22" spans="2:9" x14ac:dyDescent="0.2">
      <c r="B22" s="23" t="s">
        <v>22</v>
      </c>
      <c r="C22" s="24">
        <v>40603</v>
      </c>
      <c r="D22" s="37">
        <v>1.2892510738514495</v>
      </c>
      <c r="E22" s="37">
        <v>6.6310046110116261</v>
      </c>
      <c r="F22" s="37">
        <v>2.5463977000241389</v>
      </c>
      <c r="G22" s="37">
        <v>7.8835971016309792</v>
      </c>
      <c r="H22" s="37">
        <v>5.9964588251978368</v>
      </c>
      <c r="I22" s="37">
        <v>3.8017941797847676</v>
      </c>
    </row>
    <row r="23" spans="2:9" x14ac:dyDescent="0.2">
      <c r="B23" s="23" t="s">
        <v>22</v>
      </c>
      <c r="C23" s="24">
        <v>40634</v>
      </c>
      <c r="D23" s="37">
        <v>0.73441869784296454</v>
      </c>
      <c r="E23" s="37">
        <v>12.88326090003129</v>
      </c>
      <c r="F23" s="37">
        <v>2.9520943125279642</v>
      </c>
      <c r="G23" s="37">
        <v>5.3957810088387514</v>
      </c>
      <c r="H23" s="37">
        <v>2.4065257235697635</v>
      </c>
      <c r="I23" s="37">
        <v>1.8398180212176207</v>
      </c>
    </row>
    <row r="24" spans="2:9" x14ac:dyDescent="0.2">
      <c r="B24" s="23" t="s">
        <v>22</v>
      </c>
      <c r="C24" s="24">
        <v>40664</v>
      </c>
      <c r="D24" s="37">
        <v>2.1613464243444014</v>
      </c>
      <c r="E24" s="37">
        <v>8.9864023626117007</v>
      </c>
      <c r="F24" s="37">
        <v>3.6053304348485193</v>
      </c>
      <c r="G24" s="37">
        <v>7.8175406769086297</v>
      </c>
      <c r="H24" s="37">
        <v>6.5454574203934524</v>
      </c>
      <c r="I24" s="37">
        <v>3.9733089385857179</v>
      </c>
    </row>
    <row r="25" spans="2:9" x14ac:dyDescent="0.2">
      <c r="B25" s="23" t="s">
        <v>22</v>
      </c>
      <c r="C25" s="24">
        <v>40695</v>
      </c>
      <c r="D25" s="37">
        <v>3.7367328718340698</v>
      </c>
      <c r="E25" s="37">
        <v>12.631649273743651</v>
      </c>
      <c r="F25" s="37">
        <v>5.6103030687178146</v>
      </c>
      <c r="G25" s="37">
        <v>3.5871956721557519</v>
      </c>
      <c r="H25" s="37">
        <v>3.2898108723614428</v>
      </c>
      <c r="I25" s="37">
        <v>3.979511100087052</v>
      </c>
    </row>
    <row r="26" spans="2:9" x14ac:dyDescent="0.2">
      <c r="B26" s="23" t="s">
        <v>22</v>
      </c>
      <c r="C26" s="24">
        <v>40725</v>
      </c>
      <c r="D26" s="37">
        <v>2.5346402728370521</v>
      </c>
      <c r="E26" s="37">
        <v>12.298286024494853</v>
      </c>
      <c r="F26" s="37">
        <v>4.5564932124362079</v>
      </c>
      <c r="G26" s="37">
        <v>1.8281862262181425</v>
      </c>
      <c r="H26" s="37">
        <v>3.1801144965798445</v>
      </c>
      <c r="I26" s="37">
        <v>3.9967136531290137</v>
      </c>
    </row>
    <row r="27" spans="2:9" x14ac:dyDescent="0.2">
      <c r="B27" s="23" t="s">
        <v>22</v>
      </c>
      <c r="C27" s="24">
        <v>40756</v>
      </c>
      <c r="D27" s="37">
        <v>-0.36404421604111503</v>
      </c>
      <c r="E27" s="37">
        <v>9.5590104600229218</v>
      </c>
      <c r="F27" s="37">
        <v>1.7206529962398243</v>
      </c>
      <c r="G27" s="37">
        <v>1.7528971582961184</v>
      </c>
      <c r="H27" s="37">
        <v>6.0933417005533341</v>
      </c>
      <c r="I27" s="37">
        <v>3.1312081391877911</v>
      </c>
    </row>
    <row r="28" spans="2:9" x14ac:dyDescent="0.2">
      <c r="B28" s="23" t="s">
        <v>22</v>
      </c>
      <c r="C28" s="24">
        <v>40787</v>
      </c>
      <c r="D28" s="37">
        <v>0.12548430547021372</v>
      </c>
      <c r="E28" s="37">
        <v>1.9140424857839511</v>
      </c>
      <c r="F28" s="37">
        <v>1.0169232386137761</v>
      </c>
      <c r="G28" s="37">
        <v>-4.105443072903503</v>
      </c>
      <c r="H28" s="37">
        <v>0.20144367627166204</v>
      </c>
      <c r="I28" s="37">
        <v>1.0156045611853237E-2</v>
      </c>
    </row>
    <row r="29" spans="2:9" x14ac:dyDescent="0.2">
      <c r="B29" s="23" t="s">
        <v>22</v>
      </c>
      <c r="C29" s="24">
        <v>40817</v>
      </c>
      <c r="D29" s="37">
        <v>5.1547684989006193E-2</v>
      </c>
      <c r="E29" s="37">
        <v>-3.1897546464881077</v>
      </c>
      <c r="F29" s="37">
        <v>0.23383354942736467</v>
      </c>
      <c r="G29" s="37">
        <v>-4.6291444333566361</v>
      </c>
      <c r="H29" s="37">
        <v>0.22473535266267497</v>
      </c>
      <c r="I29" s="37">
        <v>-0.2781521621175842</v>
      </c>
    </row>
    <row r="30" spans="2:9" x14ac:dyDescent="0.2">
      <c r="B30" s="23" t="s">
        <v>22</v>
      </c>
      <c r="C30" s="24">
        <v>40848</v>
      </c>
      <c r="D30" s="37">
        <v>1.8865263882518191</v>
      </c>
      <c r="E30" s="37">
        <v>-0.94270584471112251</v>
      </c>
      <c r="F30" s="37">
        <v>1.9559322230640941</v>
      </c>
      <c r="G30" s="37">
        <v>-2.2841551094705426</v>
      </c>
      <c r="H30" s="37">
        <v>1.2280775914679465</v>
      </c>
      <c r="I30" s="37">
        <v>0.64491677898834698</v>
      </c>
    </row>
    <row r="31" spans="2:9" x14ac:dyDescent="0.2">
      <c r="B31" s="26" t="s">
        <v>22</v>
      </c>
      <c r="C31" s="27">
        <v>40878</v>
      </c>
      <c r="D31" s="38">
        <v>2.5452059568698004</v>
      </c>
      <c r="E31" s="38">
        <v>-2.7968483981631875</v>
      </c>
      <c r="F31" s="38">
        <v>2.3077798206784905</v>
      </c>
      <c r="G31" s="38">
        <v>0.96207807660761979</v>
      </c>
      <c r="H31" s="38">
        <v>4.4983011748173984</v>
      </c>
      <c r="I31" s="38">
        <v>2.526347128065165</v>
      </c>
    </row>
    <row r="32" spans="2:9" x14ac:dyDescent="0.2">
      <c r="B32" s="23" t="s">
        <v>46</v>
      </c>
      <c r="C32" s="24">
        <v>40909</v>
      </c>
      <c r="D32" s="37">
        <v>3.5579959849378007</v>
      </c>
      <c r="E32" s="37">
        <v>-6.4629445314434486</v>
      </c>
      <c r="F32" s="37">
        <v>2.618170318981905</v>
      </c>
      <c r="G32" s="37">
        <v>3.8691910034146737</v>
      </c>
      <c r="H32" s="37">
        <v>1.5988491774422631</v>
      </c>
      <c r="I32" s="37">
        <v>2.6626758030624975</v>
      </c>
    </row>
    <row r="33" spans="1:9" x14ac:dyDescent="0.2">
      <c r="B33" s="23" t="s">
        <v>22</v>
      </c>
      <c r="C33" s="24">
        <v>40940</v>
      </c>
      <c r="D33" s="37">
        <v>4.2939969170594727</v>
      </c>
      <c r="E33" s="37">
        <v>5.5986481625424522</v>
      </c>
      <c r="F33" s="37">
        <v>4.9850237739810233</v>
      </c>
      <c r="G33" s="37">
        <v>3.7111672196272982</v>
      </c>
      <c r="H33" s="37">
        <v>5.7798216300596561</v>
      </c>
      <c r="I33" s="37">
        <v>4.3843942624096188</v>
      </c>
    </row>
    <row r="34" spans="1:9" x14ac:dyDescent="0.2">
      <c r="B34" s="23" t="s">
        <v>22</v>
      </c>
      <c r="C34" s="24">
        <v>40969</v>
      </c>
      <c r="D34" s="37">
        <v>4.6713456251101571</v>
      </c>
      <c r="E34" s="37">
        <v>6.9932498544441168</v>
      </c>
      <c r="F34" s="37">
        <v>5.3094836226661224</v>
      </c>
      <c r="G34" s="37">
        <v>2.7955749408125286</v>
      </c>
      <c r="H34" s="37">
        <v>7.1286571023137624</v>
      </c>
      <c r="I34" s="37">
        <v>5.522501367214705</v>
      </c>
    </row>
    <row r="35" spans="1:9" x14ac:dyDescent="0.2">
      <c r="B35" s="23" t="s">
        <v>22</v>
      </c>
      <c r="C35" s="24">
        <v>41000</v>
      </c>
      <c r="D35" s="37">
        <v>2.6663180506253825</v>
      </c>
      <c r="E35" s="37">
        <v>3.6682594403984581</v>
      </c>
      <c r="F35" s="37">
        <v>3.126040052581236</v>
      </c>
      <c r="G35" s="37">
        <v>4.0351889967680021</v>
      </c>
      <c r="H35" s="37">
        <v>12.865148205967891</v>
      </c>
      <c r="I35" s="37">
        <v>6.2018614397146621</v>
      </c>
    </row>
    <row r="36" spans="1:9" x14ac:dyDescent="0.2">
      <c r="B36" s="23" t="s">
        <v>22</v>
      </c>
      <c r="C36" s="24">
        <v>41030</v>
      </c>
      <c r="D36" s="37">
        <v>2.0223070302365143</v>
      </c>
      <c r="E36" s="37">
        <v>0.63584661298261569</v>
      </c>
      <c r="F36" s="37">
        <v>2.1930906893588453</v>
      </c>
      <c r="G36" s="37">
        <v>2.4810898010006133</v>
      </c>
      <c r="H36" s="37">
        <v>11.654031485883397</v>
      </c>
      <c r="I36" s="37">
        <v>4.8921170314188966</v>
      </c>
    </row>
    <row r="37" spans="1:9" x14ac:dyDescent="0.2">
      <c r="B37" s="23" t="s">
        <v>22</v>
      </c>
      <c r="C37" s="24">
        <v>41061</v>
      </c>
      <c r="D37" s="37">
        <v>3.6045223404819637</v>
      </c>
      <c r="E37" s="37">
        <v>-2.0590323856310988</v>
      </c>
      <c r="F37" s="37">
        <v>2.8947091592397722</v>
      </c>
      <c r="G37" s="37">
        <v>3.9549584360502266</v>
      </c>
      <c r="H37" s="37">
        <v>11.72321336843163</v>
      </c>
      <c r="I37" s="37">
        <v>4.7371845674322843</v>
      </c>
    </row>
    <row r="38" spans="1:9" x14ac:dyDescent="0.2">
      <c r="B38" s="23" t="s">
        <v>22</v>
      </c>
      <c r="C38" s="24">
        <v>41091</v>
      </c>
      <c r="D38" s="37">
        <v>1.5787939396500805</v>
      </c>
      <c r="E38" s="37">
        <v>-7.2349782175862636</v>
      </c>
      <c r="F38" s="37">
        <v>0.40973928846645968</v>
      </c>
      <c r="G38" s="37">
        <v>-0.14697595384173257</v>
      </c>
      <c r="H38" s="37">
        <v>6.500734839859601</v>
      </c>
      <c r="I38" s="37">
        <v>0.94902029425034673</v>
      </c>
    </row>
    <row r="39" spans="1:9" x14ac:dyDescent="0.2">
      <c r="B39" s="23" t="s">
        <v>22</v>
      </c>
      <c r="C39" s="24">
        <v>41122</v>
      </c>
      <c r="D39" s="37">
        <v>4.4433321488378974</v>
      </c>
      <c r="E39" s="37">
        <v>3.0055902585760963</v>
      </c>
      <c r="F39" s="37">
        <v>4.4303414323190848</v>
      </c>
      <c r="G39" s="37">
        <v>1.9778760412255236</v>
      </c>
      <c r="H39" s="37">
        <v>3.2529983296920362</v>
      </c>
      <c r="I39" s="37">
        <v>2.3853509166021913</v>
      </c>
    </row>
    <row r="40" spans="1:9" x14ac:dyDescent="0.2">
      <c r="B40" s="35" t="s">
        <v>22</v>
      </c>
      <c r="C40" s="24">
        <v>41153</v>
      </c>
      <c r="D40" s="37">
        <v>4.3577369683099443</v>
      </c>
      <c r="E40" s="37">
        <v>3.5236503096128136</v>
      </c>
      <c r="F40" s="37">
        <v>4.392962507169007</v>
      </c>
      <c r="G40" s="37">
        <v>5.9745752679753794</v>
      </c>
      <c r="H40" s="37">
        <v>7.9031376709987722</v>
      </c>
      <c r="I40" s="37">
        <v>4.3777765555419457</v>
      </c>
    </row>
    <row r="41" spans="1:9" x14ac:dyDescent="0.2">
      <c r="B41" s="35" t="s">
        <v>22</v>
      </c>
      <c r="C41" s="24">
        <v>41183</v>
      </c>
      <c r="D41" s="37">
        <v>4.0443472072492881</v>
      </c>
      <c r="E41" s="37">
        <v>7.3480377187335355</v>
      </c>
      <c r="F41" s="37">
        <v>4.5814780217016127</v>
      </c>
      <c r="G41" s="37">
        <v>4.5454300348944932</v>
      </c>
      <c r="H41" s="37">
        <v>6.0154812960199866</v>
      </c>
      <c r="I41" s="37">
        <v>4.7344734226093754</v>
      </c>
    </row>
    <row r="42" spans="1:9" x14ac:dyDescent="0.2">
      <c r="B42" s="35" t="s">
        <v>22</v>
      </c>
      <c r="C42" s="24">
        <v>41214</v>
      </c>
      <c r="D42" s="37">
        <v>3.7107870156388501</v>
      </c>
      <c r="E42" s="37">
        <v>5.9331374743309961</v>
      </c>
      <c r="F42" s="37">
        <v>4.0154286870578426</v>
      </c>
      <c r="G42" s="37">
        <v>4.4526026720690837</v>
      </c>
      <c r="H42" s="37">
        <v>5.2017010351741888</v>
      </c>
      <c r="I42" s="37">
        <v>5.4106854960936701</v>
      </c>
    </row>
    <row r="43" spans="1:9" x14ac:dyDescent="0.2">
      <c r="B43" s="26" t="s">
        <v>22</v>
      </c>
      <c r="C43" s="27">
        <v>41244</v>
      </c>
      <c r="D43" s="38">
        <v>1.9035876608707092</v>
      </c>
      <c r="E43" s="38">
        <v>11.470294387034951</v>
      </c>
      <c r="F43" s="38">
        <v>3.2591735936597921</v>
      </c>
      <c r="G43" s="38">
        <v>2.4867741455342207</v>
      </c>
      <c r="H43" s="38">
        <v>2.742212455963422</v>
      </c>
      <c r="I43" s="38">
        <v>3.2138794643436608</v>
      </c>
    </row>
    <row r="44" spans="1:9" x14ac:dyDescent="0.2">
      <c r="B44" s="79" t="s">
        <v>67</v>
      </c>
      <c r="C44" s="76">
        <v>41275</v>
      </c>
      <c r="D44" s="80">
        <v>1.3516708499740959</v>
      </c>
      <c r="E44" s="80">
        <v>9.3921254811391677</v>
      </c>
      <c r="F44" s="80">
        <v>2.6192007157600283</v>
      </c>
      <c r="G44" s="80">
        <v>-0.54688053926083002</v>
      </c>
      <c r="H44" s="80">
        <v>4.5362320976316539</v>
      </c>
      <c r="I44" s="80">
        <v>2.5047600181055785</v>
      </c>
    </row>
    <row r="45" spans="1:9" x14ac:dyDescent="0.2">
      <c r="B45" s="35" t="s">
        <v>22</v>
      </c>
      <c r="C45" s="24">
        <v>41306</v>
      </c>
      <c r="D45" s="37">
        <v>1.2615616479246805</v>
      </c>
      <c r="E45" s="37">
        <v>4.6170651157453113</v>
      </c>
      <c r="F45" s="37">
        <v>1.7795846142408811</v>
      </c>
      <c r="G45" s="37">
        <v>3.3713396745437496</v>
      </c>
      <c r="H45" s="37">
        <v>-7.4959732102608534E-2</v>
      </c>
      <c r="I45" s="37">
        <v>2.4780124926093272</v>
      </c>
    </row>
    <row r="46" spans="1:9" x14ac:dyDescent="0.2">
      <c r="A46" s="35"/>
      <c r="B46" s="81" t="s">
        <v>22</v>
      </c>
      <c r="C46" s="24">
        <v>41334</v>
      </c>
      <c r="D46" s="37">
        <v>1.0776601664959529</v>
      </c>
      <c r="E46" s="37">
        <v>4.9725756211311811</v>
      </c>
      <c r="F46" s="37">
        <v>1.8777675176369302</v>
      </c>
      <c r="G46" s="37">
        <v>-1.8448065243812484</v>
      </c>
      <c r="H46" s="37">
        <v>-1.3156256089299267</v>
      </c>
      <c r="I46" s="37">
        <v>0.65053737700127012</v>
      </c>
    </row>
    <row r="47" spans="1:9" x14ac:dyDescent="0.2">
      <c r="A47" s="35"/>
      <c r="B47" s="81" t="s">
        <v>22</v>
      </c>
      <c r="C47" s="24">
        <v>41365</v>
      </c>
      <c r="D47" s="37">
        <v>2.6689311453536479</v>
      </c>
      <c r="E47" s="37">
        <v>3.9125122675496948</v>
      </c>
      <c r="F47" s="37">
        <v>3.0943070460401012</v>
      </c>
      <c r="G47" s="37">
        <v>-2.4780223681092006</v>
      </c>
      <c r="H47" s="37">
        <v>2.5104144033161191E-2</v>
      </c>
      <c r="I47" s="37">
        <v>1.6928958242612424</v>
      </c>
    </row>
    <row r="48" spans="1:9" x14ac:dyDescent="0.2">
      <c r="A48" s="35"/>
      <c r="B48" s="81" t="s">
        <v>22</v>
      </c>
      <c r="C48" s="24">
        <v>41395</v>
      </c>
      <c r="D48" s="37">
        <v>3.2573511910723552</v>
      </c>
      <c r="E48" s="37">
        <v>6.7042967714697088</v>
      </c>
      <c r="F48" s="37">
        <v>3.9392351154131866</v>
      </c>
      <c r="G48" s="37">
        <v>-0.9188231074803821</v>
      </c>
      <c r="H48" s="37">
        <v>-3.4536282896426962</v>
      </c>
      <c r="I48" s="37">
        <v>1.4367941158714315</v>
      </c>
    </row>
    <row r="49" spans="1:11" x14ac:dyDescent="0.2">
      <c r="A49" s="35"/>
      <c r="B49" s="81" t="s">
        <v>22</v>
      </c>
      <c r="C49" s="24">
        <v>41426</v>
      </c>
      <c r="D49" s="37">
        <v>1.5225798739588736</v>
      </c>
      <c r="E49" s="37">
        <v>4.4296560915026539</v>
      </c>
      <c r="F49" s="37">
        <v>2.3672412772410834</v>
      </c>
      <c r="G49" s="37">
        <v>-0.83428646465018019</v>
      </c>
      <c r="H49" s="37">
        <v>-1.3360515878056645</v>
      </c>
      <c r="I49" s="37">
        <v>0.91158752826618894</v>
      </c>
    </row>
    <row r="50" spans="1:11" x14ac:dyDescent="0.2">
      <c r="A50" s="35"/>
      <c r="B50" s="81" t="s">
        <v>22</v>
      </c>
      <c r="C50" s="24">
        <v>41456</v>
      </c>
      <c r="D50" s="37">
        <v>2.2620314622841864</v>
      </c>
      <c r="E50" s="37">
        <v>3.7422922663330693</v>
      </c>
      <c r="F50" s="37">
        <v>2.7181967165795795</v>
      </c>
      <c r="G50" s="37">
        <v>1.4848828058310337</v>
      </c>
      <c r="H50" s="37">
        <v>-0.67591146866748941</v>
      </c>
      <c r="I50" s="37">
        <v>1.5390054293371369</v>
      </c>
    </row>
    <row r="51" spans="1:11" x14ac:dyDescent="0.2">
      <c r="A51" s="35"/>
      <c r="B51" s="81" t="s">
        <v>22</v>
      </c>
      <c r="C51" s="24">
        <v>41487</v>
      </c>
      <c r="D51" s="37">
        <v>1.9697868175645894</v>
      </c>
      <c r="E51" s="37">
        <v>1.2124756468042452</v>
      </c>
      <c r="F51" s="37">
        <v>2.1246967444731091</v>
      </c>
      <c r="G51" s="37">
        <v>1.9049990706258235</v>
      </c>
      <c r="H51" s="37">
        <v>0.7111140334808308</v>
      </c>
      <c r="I51" s="37">
        <v>1.3034970235298315</v>
      </c>
    </row>
    <row r="52" spans="1:11" x14ac:dyDescent="0.2">
      <c r="A52" s="35"/>
      <c r="B52" s="81" t="s">
        <v>22</v>
      </c>
      <c r="C52" s="24">
        <v>41518</v>
      </c>
      <c r="D52" s="37">
        <v>2.2348019865973345</v>
      </c>
      <c r="E52" s="37">
        <v>8.3856619324313986</v>
      </c>
      <c r="F52" s="37">
        <v>3.4646438089000142</v>
      </c>
      <c r="G52" s="37">
        <v>4.1127494406204335</v>
      </c>
      <c r="H52" s="37">
        <v>0.70659486863027254</v>
      </c>
      <c r="I52" s="37">
        <v>2.2496812090307072</v>
      </c>
    </row>
    <row r="53" spans="1:11" x14ac:dyDescent="0.2">
      <c r="A53" s="35"/>
      <c r="B53" s="81" t="s">
        <v>22</v>
      </c>
      <c r="C53" s="24">
        <v>41548</v>
      </c>
      <c r="D53" s="37">
        <v>2.7368007647269099</v>
      </c>
      <c r="E53" s="37">
        <v>6.1371587322890608</v>
      </c>
      <c r="F53" s="37">
        <v>3.693207280602917</v>
      </c>
      <c r="G53" s="37">
        <v>2.5924404888715724</v>
      </c>
      <c r="H53" s="37">
        <v>2.6318702624729795</v>
      </c>
      <c r="I53" s="37">
        <v>1.8608844872493702</v>
      </c>
    </row>
    <row r="54" spans="1:11" x14ac:dyDescent="0.2">
      <c r="A54" s="35"/>
      <c r="B54" s="81"/>
      <c r="C54" s="24">
        <v>41579</v>
      </c>
      <c r="D54" s="37">
        <v>3.2919321006098956</v>
      </c>
      <c r="E54" s="37">
        <v>7.4271202241482648</v>
      </c>
      <c r="F54" s="37">
        <v>4.3192257939447476</v>
      </c>
      <c r="G54" s="37">
        <v>1.5549419703988487</v>
      </c>
      <c r="H54" s="37">
        <v>7.0502213935544678</v>
      </c>
      <c r="I54" s="37">
        <v>3.0707343826013478</v>
      </c>
    </row>
    <row r="55" spans="1:11" x14ac:dyDescent="0.2">
      <c r="A55" s="35"/>
      <c r="B55" s="78"/>
      <c r="C55" s="27">
        <v>41609</v>
      </c>
      <c r="D55" s="38">
        <v>2.4493059405240603</v>
      </c>
      <c r="E55" s="38">
        <v>8.8402256964855717</v>
      </c>
      <c r="F55" s="38">
        <v>3.6859250031164859</v>
      </c>
      <c r="G55" s="38">
        <v>-1.7444500216996617</v>
      </c>
      <c r="H55" s="38">
        <v>7.5545487155724178</v>
      </c>
      <c r="I55" s="38">
        <v>3.3310458387197706</v>
      </c>
    </row>
    <row r="56" spans="1:11" x14ac:dyDescent="0.2">
      <c r="A56" s="35"/>
      <c r="B56" s="34">
        <v>2014</v>
      </c>
      <c r="C56" s="24">
        <v>41640</v>
      </c>
      <c r="D56" s="37">
        <v>2.3356969581565856</v>
      </c>
      <c r="E56" s="37">
        <v>7.2673373649247308</v>
      </c>
      <c r="F56" s="37">
        <v>3.3565936566316568</v>
      </c>
      <c r="G56" s="37">
        <v>2.3824577025774119</v>
      </c>
      <c r="H56" s="37">
        <v>5.5228215325312746</v>
      </c>
      <c r="I56" s="37">
        <v>3.6325745231286843</v>
      </c>
    </row>
    <row r="57" spans="1:11" x14ac:dyDescent="0.2">
      <c r="B57" s="81"/>
      <c r="C57" s="24">
        <v>41671</v>
      </c>
      <c r="D57" s="37">
        <v>2.3736309698349167</v>
      </c>
      <c r="E57" s="37">
        <v>5.0284264002011358</v>
      </c>
      <c r="F57" s="37">
        <v>3.102343816752029</v>
      </c>
      <c r="G57" s="37">
        <v>-0.50521934783738232</v>
      </c>
      <c r="H57" s="37">
        <v>6.1960226825575226</v>
      </c>
      <c r="I57" s="37">
        <v>3.1009255718510653</v>
      </c>
      <c r="J57" s="37"/>
    </row>
    <row r="58" spans="1:11" x14ac:dyDescent="0.2">
      <c r="A58" s="35"/>
      <c r="B58" s="81"/>
      <c r="C58" s="24">
        <v>41699</v>
      </c>
      <c r="D58" s="37">
        <v>2.2965624772962601</v>
      </c>
      <c r="E58" s="37">
        <v>-8.6744749343875327</v>
      </c>
      <c r="F58" s="37">
        <v>1.1679931991673609</v>
      </c>
      <c r="G58" s="37">
        <v>3.5490650700741089</v>
      </c>
      <c r="H58" s="37">
        <v>5.8085978391891446</v>
      </c>
      <c r="I58" s="37">
        <v>2.9678515559269369</v>
      </c>
      <c r="J58" s="37"/>
    </row>
    <row r="59" spans="1:11" x14ac:dyDescent="0.2">
      <c r="A59" s="35"/>
      <c r="B59" s="81"/>
      <c r="C59" s="24">
        <v>41730</v>
      </c>
      <c r="D59" s="37">
        <v>2.1027770781735011</v>
      </c>
      <c r="E59" s="37">
        <v>-3.1239019653123035</v>
      </c>
      <c r="F59" s="37">
        <v>1.872392720617766</v>
      </c>
      <c r="G59" s="37">
        <v>2.753631110678012</v>
      </c>
      <c r="H59" s="37">
        <v>0.96259883672384916</v>
      </c>
      <c r="I59" s="37">
        <v>2.5440128690064734</v>
      </c>
      <c r="J59" s="37"/>
      <c r="K59" s="35"/>
    </row>
    <row r="60" spans="1:11" x14ac:dyDescent="0.2">
      <c r="B60" s="81"/>
      <c r="C60" s="24">
        <v>41760</v>
      </c>
      <c r="D60" s="37">
        <v>2.3209459567331336</v>
      </c>
      <c r="E60" s="37">
        <v>-2.1570703792963553</v>
      </c>
      <c r="F60" s="37">
        <v>2.2441311394209906</v>
      </c>
      <c r="G60" s="37">
        <v>3.652240298513143</v>
      </c>
      <c r="H60" s="37">
        <v>4.2167820664420042</v>
      </c>
      <c r="I60" s="37">
        <v>3.2200733528431114</v>
      </c>
      <c r="J60" s="35"/>
      <c r="K60" s="35"/>
    </row>
    <row r="61" spans="1:11" x14ac:dyDescent="0.2">
      <c r="B61" s="81"/>
      <c r="C61" s="24">
        <v>41791</v>
      </c>
      <c r="D61" s="37">
        <v>0.60506213214972515</v>
      </c>
      <c r="E61" s="37">
        <v>-5.3342678858707355</v>
      </c>
      <c r="F61" s="37">
        <v>0.27298228236944944</v>
      </c>
      <c r="G61" s="37">
        <v>6.1871387824140367</v>
      </c>
      <c r="H61" s="37">
        <v>1.550805453298576</v>
      </c>
      <c r="I61" s="37">
        <v>1.8772101388687679</v>
      </c>
      <c r="J61" s="35"/>
      <c r="K61" s="35"/>
    </row>
    <row r="62" spans="1:11" x14ac:dyDescent="0.2">
      <c r="C62" s="24">
        <v>41821</v>
      </c>
      <c r="D62" s="37">
        <v>1.0814464714613559</v>
      </c>
      <c r="E62" s="37">
        <v>1.697488519753354</v>
      </c>
      <c r="F62" s="37">
        <v>1.4971130529847665</v>
      </c>
      <c r="G62" s="37">
        <v>6.2222853081326246</v>
      </c>
      <c r="H62" s="37">
        <v>3.650193168739202</v>
      </c>
      <c r="I62" s="37">
        <v>2.6122287968787239</v>
      </c>
    </row>
    <row r="63" spans="1:11" x14ac:dyDescent="0.2">
      <c r="B63" s="81"/>
      <c r="C63" s="24">
        <v>41852</v>
      </c>
      <c r="D63" s="37">
        <v>1.0932365242869446</v>
      </c>
      <c r="E63" s="37">
        <v>1.1052188961652387</v>
      </c>
      <c r="F63" s="37">
        <v>1.3495489554679052</v>
      </c>
      <c r="G63" s="37">
        <v>6.2728625809151728</v>
      </c>
      <c r="H63" s="37">
        <v>4.5088215289034617</v>
      </c>
      <c r="I63" s="37">
        <v>2.523034871843044</v>
      </c>
    </row>
    <row r="64" spans="1:11" x14ac:dyDescent="0.2">
      <c r="B64" s="81"/>
      <c r="C64" s="24">
        <v>41883</v>
      </c>
      <c r="D64" s="37">
        <v>0.57333014855907027</v>
      </c>
      <c r="E64" s="37">
        <v>-5.8423252061255981</v>
      </c>
      <c r="F64" s="37">
        <v>-3.9782797719234431E-2</v>
      </c>
      <c r="G64" s="37">
        <v>3.9275686704994595</v>
      </c>
      <c r="H64" s="37">
        <v>2.9765154664007198</v>
      </c>
      <c r="I64" s="37">
        <v>1.5870498311777004</v>
      </c>
    </row>
    <row r="65" spans="1:10" x14ac:dyDescent="0.2">
      <c r="B65" s="81"/>
      <c r="C65" s="24">
        <v>41913</v>
      </c>
      <c r="D65" s="37">
        <v>1.7893646557873844</v>
      </c>
      <c r="E65" s="37">
        <v>8.0270312535679622E-2</v>
      </c>
      <c r="F65" s="37">
        <v>1.7393808517291998</v>
      </c>
      <c r="G65" s="37">
        <v>3.2572034340444977</v>
      </c>
      <c r="H65" s="37">
        <v>6.0238041629431915</v>
      </c>
      <c r="I65" s="37">
        <v>3.9190638984587967</v>
      </c>
    </row>
    <row r="66" spans="1:10" x14ac:dyDescent="0.2">
      <c r="B66" s="81"/>
      <c r="C66" s="24">
        <v>41944</v>
      </c>
      <c r="D66" s="37">
        <v>1.0931915224695832</v>
      </c>
      <c r="E66" s="37">
        <v>2.7044411537748614</v>
      </c>
      <c r="F66" s="37">
        <v>1.4877725850820589</v>
      </c>
      <c r="G66" s="37">
        <v>2.9489233995626085</v>
      </c>
      <c r="H66" s="37">
        <v>2.4810060521603505</v>
      </c>
      <c r="I66" s="37">
        <v>2.7354394044390773</v>
      </c>
      <c r="J66" s="37"/>
    </row>
    <row r="67" spans="1:10" x14ac:dyDescent="0.2">
      <c r="B67" s="78"/>
      <c r="C67" s="27">
        <v>41974</v>
      </c>
      <c r="D67" s="38">
        <v>2.3129893181609074</v>
      </c>
      <c r="E67" s="38">
        <v>-11.649833973544199</v>
      </c>
      <c r="F67" s="38">
        <v>0.76368657656105121</v>
      </c>
      <c r="G67" s="38">
        <v>1.3131839972264636</v>
      </c>
      <c r="H67" s="38">
        <v>2.5050559100302294</v>
      </c>
      <c r="I67" s="38">
        <v>1.5226449264908792</v>
      </c>
      <c r="J67" s="37"/>
    </row>
    <row r="68" spans="1:10" x14ac:dyDescent="0.2">
      <c r="B68" s="81">
        <v>2015</v>
      </c>
      <c r="C68" s="24">
        <v>42005</v>
      </c>
      <c r="D68" s="37">
        <v>1.1787212385169443</v>
      </c>
      <c r="E68" s="37">
        <v>-4.3838250334696571</v>
      </c>
      <c r="F68" s="37">
        <v>0.4865431348799687</v>
      </c>
      <c r="G68" s="37">
        <v>1.1845767232278037</v>
      </c>
      <c r="H68" s="37">
        <v>-0.63136847359727133</v>
      </c>
      <c r="I68" s="37">
        <v>1.6449057410100609</v>
      </c>
      <c r="J68" s="37"/>
    </row>
    <row r="69" spans="1:10" x14ac:dyDescent="0.2">
      <c r="B69" s="81"/>
      <c r="C69" s="24">
        <v>42036</v>
      </c>
      <c r="D69" s="37">
        <v>0.10023563952681336</v>
      </c>
      <c r="E69" s="37">
        <v>-4.3498157294882045</v>
      </c>
      <c r="F69" s="37">
        <v>-0.40593967738551395</v>
      </c>
      <c r="G69" s="37">
        <v>1.4978974886237895</v>
      </c>
      <c r="H69" s="37">
        <v>-3.6945730360878226</v>
      </c>
      <c r="I69" s="37">
        <v>-0.51727635639384761</v>
      </c>
      <c r="J69" s="37"/>
    </row>
    <row r="70" spans="1:10" x14ac:dyDescent="0.2">
      <c r="B70" s="81"/>
      <c r="C70" s="24">
        <v>42064</v>
      </c>
      <c r="D70" s="37">
        <v>-2.2656411648417252</v>
      </c>
      <c r="E70" s="37">
        <v>2.704865282915514</v>
      </c>
      <c r="F70" s="37">
        <v>-1.6065641203829251</v>
      </c>
      <c r="G70" s="37">
        <v>-2.6589497867078982</v>
      </c>
      <c r="H70" s="37">
        <v>-2.6200333509392215</v>
      </c>
      <c r="I70" s="37">
        <v>-2.9940603263598264</v>
      </c>
      <c r="J70" s="37"/>
    </row>
    <row r="71" spans="1:10" x14ac:dyDescent="0.2">
      <c r="B71" s="81"/>
      <c r="C71" s="24">
        <v>42095</v>
      </c>
      <c r="D71" s="37">
        <v>-2.5032832276900119</v>
      </c>
      <c r="E71" s="37">
        <v>-3.0497293591960961</v>
      </c>
      <c r="F71" s="37">
        <v>-2.5311807383561646</v>
      </c>
      <c r="G71" s="37">
        <v>0.5814361648108779</v>
      </c>
      <c r="H71" s="37">
        <v>-2.5814670085273161</v>
      </c>
      <c r="I71" s="37">
        <v>-2.847717619164214</v>
      </c>
      <c r="J71" s="37"/>
    </row>
    <row r="72" spans="1:10" x14ac:dyDescent="0.2">
      <c r="A72" s="35"/>
      <c r="B72" s="81"/>
      <c r="C72" s="24">
        <v>42125</v>
      </c>
      <c r="D72" s="37">
        <v>-4.3233562492323019</v>
      </c>
      <c r="E72" s="37">
        <v>-1.9446948363271876</v>
      </c>
      <c r="F72" s="37">
        <v>-4.1047659157769978</v>
      </c>
      <c r="G72" s="37">
        <v>-1.0773836327072295</v>
      </c>
      <c r="H72" s="37">
        <v>-5.9732489639150348</v>
      </c>
      <c r="I72" s="37">
        <v>-5.0368888046605775</v>
      </c>
      <c r="J72" s="37"/>
    </row>
    <row r="73" spans="1:10" x14ac:dyDescent="0.2">
      <c r="A73" s="35"/>
      <c r="B73" s="81"/>
      <c r="C73" s="24">
        <v>42156</v>
      </c>
      <c r="D73" s="37">
        <v>-2.2517273071300803</v>
      </c>
      <c r="E73" s="37">
        <v>-2.1538745171850504</v>
      </c>
      <c r="F73" s="37">
        <v>-2.2766076240958832</v>
      </c>
      <c r="G73" s="37">
        <v>-2.3945949121493393</v>
      </c>
      <c r="H73" s="37">
        <v>-1.9484866428455594</v>
      </c>
      <c r="I73" s="37">
        <v>-2.8977470461876931</v>
      </c>
      <c r="J73" s="37"/>
    </row>
    <row r="74" spans="1:10" x14ac:dyDescent="0.2">
      <c r="A74" s="35"/>
      <c r="B74" s="81"/>
      <c r="C74" s="24">
        <v>42186</v>
      </c>
      <c r="D74" s="37">
        <v>-3.4508048451479922</v>
      </c>
      <c r="E74" s="37">
        <v>-6.0714889366854656</v>
      </c>
      <c r="F74" s="37">
        <v>-3.8289976277573912</v>
      </c>
      <c r="G74" s="37">
        <v>-0.47618413102655799</v>
      </c>
      <c r="H74" s="37">
        <v>0.11938278066576657</v>
      </c>
      <c r="I74" s="37">
        <v>-2.4284431782465421</v>
      </c>
      <c r="J74" s="37"/>
    </row>
    <row r="75" spans="1:10" x14ac:dyDescent="0.2">
      <c r="A75" s="35"/>
      <c r="B75" s="81"/>
      <c r="C75" s="24">
        <v>42217</v>
      </c>
      <c r="D75" s="37">
        <v>-3.4415153036031043</v>
      </c>
      <c r="E75" s="37">
        <v>-12.817279284563876</v>
      </c>
      <c r="F75" s="37">
        <v>-4.5619093461742981</v>
      </c>
      <c r="G75" s="37">
        <v>-4.1556205245914519</v>
      </c>
      <c r="H75" s="37">
        <v>-1.6553956145977766</v>
      </c>
      <c r="I75" s="37">
        <v>-3.529922592215573</v>
      </c>
      <c r="J75" s="35"/>
    </row>
    <row r="76" spans="1:10" x14ac:dyDescent="0.2">
      <c r="A76" s="35"/>
      <c r="B76" s="81"/>
      <c r="C76" s="24">
        <v>42248</v>
      </c>
      <c r="D76" s="37">
        <v>-3.9597079884171271</v>
      </c>
      <c r="E76" s="37">
        <v>-6.3855893162391926</v>
      </c>
      <c r="F76" s="37">
        <v>-4.1451686906286422</v>
      </c>
      <c r="G76" s="37">
        <v>-3.6972335876709894</v>
      </c>
      <c r="H76" s="37">
        <v>-3.0119934302232587</v>
      </c>
      <c r="I76" s="37">
        <v>-4.3708553454514636</v>
      </c>
      <c r="J76" s="35"/>
    </row>
    <row r="77" spans="1:10" x14ac:dyDescent="0.2">
      <c r="A77" s="35"/>
      <c r="B77" s="81"/>
      <c r="C77" s="24">
        <v>42278</v>
      </c>
      <c r="D77" s="37">
        <v>-6.4604682380144389</v>
      </c>
      <c r="E77" s="37">
        <v>-5.4417678631158095</v>
      </c>
      <c r="F77" s="37">
        <v>-6.2095510690857054</v>
      </c>
      <c r="G77" s="37">
        <v>-2.8475266217192763</v>
      </c>
      <c r="H77" s="37">
        <v>-8.7679932672744982</v>
      </c>
      <c r="I77" s="37">
        <v>-6.9521465867822378</v>
      </c>
      <c r="J77" s="35"/>
    </row>
    <row r="78" spans="1:10" x14ac:dyDescent="0.2">
      <c r="B78" s="81"/>
      <c r="C78" s="24">
        <v>42309</v>
      </c>
      <c r="D78" s="37">
        <v>-5.7431301088654019</v>
      </c>
      <c r="E78" s="37">
        <v>-13.361488942953404</v>
      </c>
      <c r="F78" s="37">
        <v>-6.5676534697949212</v>
      </c>
      <c r="G78" s="37">
        <v>-5.5382034726163321</v>
      </c>
      <c r="H78" s="37">
        <v>-9.6934321822884861</v>
      </c>
      <c r="I78" s="37">
        <v>-8.8620665431669803</v>
      </c>
      <c r="J78" s="35"/>
    </row>
    <row r="79" spans="1:10" x14ac:dyDescent="0.2">
      <c r="B79" s="78"/>
      <c r="C79" s="27">
        <v>42339</v>
      </c>
      <c r="D79" s="38">
        <v>-6.1930573557614892</v>
      </c>
      <c r="E79" s="38">
        <v>-2.2801939159656115</v>
      </c>
      <c r="F79" s="38">
        <v>-5.7204481779814191</v>
      </c>
      <c r="G79" s="38">
        <v>0.283982290903384</v>
      </c>
      <c r="H79" s="38">
        <v>-8.1190059967546802</v>
      </c>
      <c r="I79" s="38">
        <v>-5.7953177622908854</v>
      </c>
      <c r="J79" s="35"/>
    </row>
    <row r="80" spans="1:10" x14ac:dyDescent="0.2">
      <c r="B80" s="39">
        <v>2016</v>
      </c>
      <c r="C80" s="24">
        <v>42370</v>
      </c>
      <c r="D80" s="37">
        <v>-6.1293497763896587</v>
      </c>
      <c r="E80" s="37">
        <v>-4.9581910774003752</v>
      </c>
      <c r="F80" s="37">
        <v>-5.8719094643881036</v>
      </c>
      <c r="G80" s="37">
        <v>-2.9280714154096166</v>
      </c>
      <c r="H80" s="37">
        <v>-2.6125750922443736</v>
      </c>
      <c r="I80" s="37">
        <v>-7.3759352346768559</v>
      </c>
    </row>
    <row r="81" spans="2:9" x14ac:dyDescent="0.2">
      <c r="B81" s="78"/>
      <c r="C81" s="27">
        <v>42401</v>
      </c>
      <c r="D81" s="38">
        <v>-6.4247686150014083</v>
      </c>
      <c r="E81" s="38">
        <v>-5.2703717125758835</v>
      </c>
      <c r="F81" s="38">
        <v>-6.1025522850874818</v>
      </c>
      <c r="G81" s="38">
        <v>-2.8001905124142024</v>
      </c>
      <c r="H81" s="38">
        <v>-3.7069907772270816</v>
      </c>
      <c r="I81" s="38">
        <v>-7.4778366497509801</v>
      </c>
    </row>
    <row r="82" spans="2:9" x14ac:dyDescent="0.2">
      <c r="C82" s="101" t="s">
        <v>65</v>
      </c>
    </row>
  </sheetData>
  <mergeCells count="1">
    <mergeCell ref="D7:F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4"/>
  <sheetViews>
    <sheetView tabSelected="1" zoomScaleNormal="100" zoomScaleSheetLayoutView="75" workbookViewId="0">
      <selection activeCell="G17" sqref="G17"/>
    </sheetView>
  </sheetViews>
  <sheetFormatPr defaultRowHeight="11.25" x14ac:dyDescent="0.2"/>
  <cols>
    <col min="1" max="1" width="4" style="23" customWidth="1"/>
    <col min="2" max="2" width="5.140625" style="39" bestFit="1" customWidth="1"/>
    <col min="3" max="3" width="10.140625" style="23" customWidth="1"/>
    <col min="4" max="5" width="11.7109375" style="23" customWidth="1"/>
    <col min="6" max="6" width="10.5703125" style="23" customWidth="1"/>
    <col min="7" max="16384" width="9.140625" style="23"/>
  </cols>
  <sheetData>
    <row r="1" spans="2:7" ht="12.75" x14ac:dyDescent="0.2">
      <c r="B1" s="14" t="s">
        <v>0</v>
      </c>
      <c r="G1" s="15" t="str">
        <f>'Tab 1'!O1</f>
        <v>Carta de Conjuntura | Abril 2016</v>
      </c>
    </row>
    <row r="3" spans="2:7" x14ac:dyDescent="0.2">
      <c r="B3" s="31"/>
      <c r="C3" s="32" t="s">
        <v>82</v>
      </c>
      <c r="D3" s="33"/>
      <c r="E3" s="33"/>
      <c r="F3" s="33"/>
    </row>
    <row r="4" spans="2:7" x14ac:dyDescent="0.2">
      <c r="B4" s="31"/>
      <c r="C4" s="32" t="s">
        <v>87</v>
      </c>
      <c r="D4" s="32"/>
      <c r="E4" s="32"/>
      <c r="F4" s="32"/>
    </row>
    <row r="5" spans="2:7" ht="10.5" customHeight="1" x14ac:dyDescent="0.2">
      <c r="B5" s="34"/>
      <c r="C5" s="29" t="s">
        <v>73</v>
      </c>
      <c r="D5" s="29"/>
      <c r="E5" s="29"/>
      <c r="F5" s="29"/>
    </row>
    <row r="6" spans="2:7" ht="5.25" customHeight="1" x14ac:dyDescent="0.2">
      <c r="B6" s="34"/>
      <c r="C6" s="29"/>
      <c r="D6" s="29"/>
      <c r="E6" s="29"/>
      <c r="F6" s="29"/>
    </row>
    <row r="7" spans="2:7" ht="22.5" customHeight="1" x14ac:dyDescent="0.2">
      <c r="B7" s="36"/>
      <c r="C7" s="118" t="s">
        <v>18</v>
      </c>
      <c r="D7" s="126" t="s">
        <v>26</v>
      </c>
      <c r="E7" s="126"/>
      <c r="F7" s="126"/>
    </row>
    <row r="8" spans="2:7" ht="12" thickBot="1" x14ac:dyDescent="0.25">
      <c r="B8" s="54"/>
      <c r="C8" s="120"/>
      <c r="D8" s="55" t="s">
        <v>70</v>
      </c>
      <c r="E8" s="56" t="s">
        <v>69</v>
      </c>
      <c r="F8" s="56" t="s">
        <v>72</v>
      </c>
    </row>
    <row r="9" spans="2:7" ht="12" thickTop="1" x14ac:dyDescent="0.2">
      <c r="B9" s="35" t="s">
        <v>66</v>
      </c>
      <c r="C9" s="24">
        <v>40179</v>
      </c>
      <c r="D9" s="25">
        <v>1410462</v>
      </c>
      <c r="E9" s="25">
        <v>1229043</v>
      </c>
      <c r="F9" s="25">
        <v>181419</v>
      </c>
    </row>
    <row r="10" spans="2:7" x14ac:dyDescent="0.2">
      <c r="B10" s="35" t="s">
        <v>22</v>
      </c>
      <c r="C10" s="24">
        <v>40210</v>
      </c>
      <c r="D10" s="25">
        <v>1526321</v>
      </c>
      <c r="E10" s="25">
        <v>1316896</v>
      </c>
      <c r="F10" s="25">
        <v>209425</v>
      </c>
    </row>
    <row r="11" spans="2:7" x14ac:dyDescent="0.2">
      <c r="B11" s="35" t="s">
        <v>22</v>
      </c>
      <c r="C11" s="24">
        <v>40238</v>
      </c>
      <c r="D11" s="25">
        <v>1820045</v>
      </c>
      <c r="E11" s="25">
        <v>1553630</v>
      </c>
      <c r="F11" s="25">
        <v>266415</v>
      </c>
    </row>
    <row r="12" spans="2:7" x14ac:dyDescent="0.2">
      <c r="B12" s="35" t="s">
        <v>22</v>
      </c>
      <c r="C12" s="24">
        <v>40269</v>
      </c>
      <c r="D12" s="25">
        <v>1660075</v>
      </c>
      <c r="E12" s="25">
        <v>1355007</v>
      </c>
      <c r="F12" s="25">
        <v>305068</v>
      </c>
    </row>
    <row r="13" spans="2:7" x14ac:dyDescent="0.2">
      <c r="B13" s="35" t="s">
        <v>22</v>
      </c>
      <c r="C13" s="24">
        <v>40299</v>
      </c>
      <c r="D13" s="25">
        <v>1693332</v>
      </c>
      <c r="E13" s="25">
        <v>1395291</v>
      </c>
      <c r="F13" s="25">
        <v>298041</v>
      </c>
    </row>
    <row r="14" spans="2:7" x14ac:dyDescent="0.2">
      <c r="B14" s="35" t="s">
        <v>22</v>
      </c>
      <c r="C14" s="24">
        <v>40330</v>
      </c>
      <c r="D14" s="25">
        <v>1623079</v>
      </c>
      <c r="E14" s="25">
        <v>1410127</v>
      </c>
      <c r="F14" s="25">
        <v>212952</v>
      </c>
    </row>
    <row r="15" spans="2:7" x14ac:dyDescent="0.2">
      <c r="B15" s="35" t="s">
        <v>22</v>
      </c>
      <c r="C15" s="24">
        <v>40360</v>
      </c>
      <c r="D15" s="25">
        <v>1614319</v>
      </c>
      <c r="E15" s="25">
        <v>1432523</v>
      </c>
      <c r="F15" s="25">
        <v>181796</v>
      </c>
    </row>
    <row r="16" spans="2:7" x14ac:dyDescent="0.2">
      <c r="B16" s="35" t="s">
        <v>22</v>
      </c>
      <c r="C16" s="24">
        <v>40391</v>
      </c>
      <c r="D16" s="25">
        <v>1740659</v>
      </c>
      <c r="E16" s="25">
        <v>1441244</v>
      </c>
      <c r="F16" s="25">
        <v>299415</v>
      </c>
    </row>
    <row r="17" spans="2:6" x14ac:dyDescent="0.2">
      <c r="B17" s="35" t="s">
        <v>22</v>
      </c>
      <c r="C17" s="24">
        <v>40422</v>
      </c>
      <c r="D17" s="25">
        <v>1688585</v>
      </c>
      <c r="E17" s="25">
        <v>1441710</v>
      </c>
      <c r="F17" s="25">
        <v>246875</v>
      </c>
    </row>
    <row r="18" spans="2:6" x14ac:dyDescent="0.2">
      <c r="B18" s="35" t="s">
        <v>22</v>
      </c>
      <c r="C18" s="24">
        <v>40452</v>
      </c>
      <c r="D18" s="25">
        <v>1620535</v>
      </c>
      <c r="E18" s="25">
        <v>1415731</v>
      </c>
      <c r="F18" s="25">
        <v>204804</v>
      </c>
    </row>
    <row r="19" spans="2:6" x14ac:dyDescent="0.2">
      <c r="B19" s="35" t="s">
        <v>22</v>
      </c>
      <c r="C19" s="24">
        <v>40483</v>
      </c>
      <c r="D19" s="25">
        <v>1576872</v>
      </c>
      <c r="E19" s="25">
        <v>1438625</v>
      </c>
      <c r="F19" s="25">
        <v>138247</v>
      </c>
    </row>
    <row r="20" spans="2:6" x14ac:dyDescent="0.2">
      <c r="B20" s="26" t="s">
        <v>22</v>
      </c>
      <c r="C20" s="27">
        <v>40513</v>
      </c>
      <c r="D20" s="28">
        <v>1230563</v>
      </c>
      <c r="E20" s="28">
        <v>1638073</v>
      </c>
      <c r="F20" s="28">
        <v>-407510</v>
      </c>
    </row>
    <row r="21" spans="2:6" x14ac:dyDescent="0.2">
      <c r="B21" s="35" t="s">
        <v>45</v>
      </c>
      <c r="C21" s="24">
        <v>40544</v>
      </c>
      <c r="D21" s="25">
        <v>1650372</v>
      </c>
      <c r="E21" s="25">
        <v>1498281</v>
      </c>
      <c r="F21" s="25">
        <v>152091</v>
      </c>
    </row>
    <row r="22" spans="2:6" x14ac:dyDescent="0.2">
      <c r="B22" s="35" t="s">
        <v>22</v>
      </c>
      <c r="C22" s="24">
        <v>40575</v>
      </c>
      <c r="D22" s="25">
        <v>1797217</v>
      </c>
      <c r="E22" s="25">
        <v>1516418</v>
      </c>
      <c r="F22" s="25">
        <v>280799</v>
      </c>
    </row>
    <row r="23" spans="2:6" x14ac:dyDescent="0.2">
      <c r="B23" s="35" t="s">
        <v>22</v>
      </c>
      <c r="C23" s="24">
        <v>40603</v>
      </c>
      <c r="D23" s="25">
        <v>1765922</v>
      </c>
      <c r="E23" s="25">
        <v>1673247</v>
      </c>
      <c r="F23" s="25">
        <v>92675</v>
      </c>
    </row>
    <row r="24" spans="2:6" x14ac:dyDescent="0.2">
      <c r="B24" s="35" t="s">
        <v>22</v>
      </c>
      <c r="C24" s="24">
        <v>40634</v>
      </c>
      <c r="D24" s="25">
        <v>1774378</v>
      </c>
      <c r="E24" s="25">
        <v>1502153</v>
      </c>
      <c r="F24" s="25">
        <v>272225</v>
      </c>
    </row>
    <row r="25" spans="2:6" x14ac:dyDescent="0.2">
      <c r="B25" s="35" t="s">
        <v>22</v>
      </c>
      <c r="C25" s="24">
        <v>40664</v>
      </c>
      <c r="D25" s="25">
        <v>1912665</v>
      </c>
      <c r="E25" s="25">
        <v>1660598</v>
      </c>
      <c r="F25" s="25">
        <v>252067</v>
      </c>
    </row>
    <row r="26" spans="2:6" x14ac:dyDescent="0.2">
      <c r="B26" s="35" t="s">
        <v>22</v>
      </c>
      <c r="C26" s="24">
        <v>40695</v>
      </c>
      <c r="D26" s="25">
        <v>1781817</v>
      </c>
      <c r="E26" s="25">
        <v>1566424</v>
      </c>
      <c r="F26" s="25">
        <v>215393</v>
      </c>
    </row>
    <row r="27" spans="2:6" x14ac:dyDescent="0.2">
      <c r="B27" s="35" t="s">
        <v>22</v>
      </c>
      <c r="C27" s="24">
        <v>40725</v>
      </c>
      <c r="D27" s="25">
        <v>1696863</v>
      </c>
      <c r="E27" s="25">
        <v>1556300</v>
      </c>
      <c r="F27" s="25">
        <v>140563</v>
      </c>
    </row>
    <row r="28" spans="2:6" x14ac:dyDescent="0.2">
      <c r="B28" s="35" t="s">
        <v>22</v>
      </c>
      <c r="C28" s="24">
        <v>40756</v>
      </c>
      <c r="D28" s="25">
        <v>1830321</v>
      </c>
      <c r="E28" s="25">
        <v>1639875</v>
      </c>
      <c r="F28" s="25">
        <v>190446</v>
      </c>
    </row>
    <row r="29" spans="2:6" x14ac:dyDescent="0.2">
      <c r="B29" s="35" t="s">
        <v>22</v>
      </c>
      <c r="C29" s="24">
        <v>40787</v>
      </c>
      <c r="D29" s="25">
        <v>1763026</v>
      </c>
      <c r="E29" s="25">
        <v>1553948</v>
      </c>
      <c r="F29" s="25">
        <v>209078</v>
      </c>
    </row>
    <row r="30" spans="2:6" x14ac:dyDescent="0.2">
      <c r="B30" s="35" t="s">
        <v>22</v>
      </c>
      <c r="C30" s="24">
        <v>40817</v>
      </c>
      <c r="D30" s="25">
        <v>1664566</v>
      </c>
      <c r="E30" s="25">
        <v>1538423</v>
      </c>
      <c r="F30" s="25">
        <v>126143</v>
      </c>
    </row>
    <row r="31" spans="2:6" x14ac:dyDescent="0.2">
      <c r="B31" s="35" t="s">
        <v>22</v>
      </c>
      <c r="C31" s="24">
        <v>40848</v>
      </c>
      <c r="D31" s="25">
        <v>1620422</v>
      </c>
      <c r="E31" s="25">
        <v>1577687</v>
      </c>
      <c r="F31" s="25">
        <v>42735</v>
      </c>
    </row>
    <row r="32" spans="2:6" x14ac:dyDescent="0.2">
      <c r="B32" s="26" t="s">
        <v>22</v>
      </c>
      <c r="C32" s="27">
        <v>40878</v>
      </c>
      <c r="D32" s="28">
        <v>1305051</v>
      </c>
      <c r="E32" s="28">
        <v>1713223</v>
      </c>
      <c r="F32" s="28">
        <v>-408172</v>
      </c>
    </row>
    <row r="33" spans="2:6" x14ac:dyDescent="0.2">
      <c r="B33" s="35" t="s">
        <v>46</v>
      </c>
      <c r="C33" s="24">
        <v>40909</v>
      </c>
      <c r="D33" s="25">
        <v>1711490</v>
      </c>
      <c r="E33" s="25">
        <v>1592595</v>
      </c>
      <c r="F33" s="25">
        <v>118895</v>
      </c>
    </row>
    <row r="34" spans="2:6" x14ac:dyDescent="0.2">
      <c r="B34" s="35" t="s">
        <v>22</v>
      </c>
      <c r="C34" s="24">
        <v>40940</v>
      </c>
      <c r="D34" s="25">
        <v>1740062</v>
      </c>
      <c r="E34" s="25">
        <v>1589462</v>
      </c>
      <c r="F34" s="25">
        <v>150600</v>
      </c>
    </row>
    <row r="35" spans="2:6" x14ac:dyDescent="0.2">
      <c r="B35" s="35" t="s">
        <v>22</v>
      </c>
      <c r="C35" s="24">
        <v>40969</v>
      </c>
      <c r="D35" s="25">
        <v>1881127</v>
      </c>
      <c r="E35" s="25">
        <v>1769381</v>
      </c>
      <c r="F35" s="25">
        <v>111746</v>
      </c>
    </row>
    <row r="36" spans="2:6" x14ac:dyDescent="0.2">
      <c r="B36" s="35" t="s">
        <v>22</v>
      </c>
      <c r="C36" s="24">
        <v>41000</v>
      </c>
      <c r="D36" s="25">
        <v>1798101</v>
      </c>
      <c r="E36" s="25">
        <v>1581127</v>
      </c>
      <c r="F36" s="25">
        <v>216974</v>
      </c>
    </row>
    <row r="37" spans="2:6" x14ac:dyDescent="0.2">
      <c r="B37" s="35" t="s">
        <v>22</v>
      </c>
      <c r="C37" s="24">
        <v>41030</v>
      </c>
      <c r="D37" s="25">
        <v>1785075</v>
      </c>
      <c r="E37" s="25">
        <v>1645396</v>
      </c>
      <c r="F37" s="25">
        <v>139679</v>
      </c>
    </row>
    <row r="38" spans="2:6" x14ac:dyDescent="0.2">
      <c r="B38" s="35" t="s">
        <v>22</v>
      </c>
      <c r="C38" s="24">
        <v>41061</v>
      </c>
      <c r="D38" s="25">
        <v>1732327</v>
      </c>
      <c r="E38" s="25">
        <v>1611887</v>
      </c>
      <c r="F38" s="25">
        <v>120440</v>
      </c>
    </row>
    <row r="39" spans="2:6" x14ac:dyDescent="0.2">
      <c r="B39" s="35" t="s">
        <v>22</v>
      </c>
      <c r="C39" s="24">
        <v>41091</v>
      </c>
      <c r="D39" s="25">
        <v>1753241</v>
      </c>
      <c r="E39" s="25">
        <v>1610745</v>
      </c>
      <c r="F39" s="25">
        <v>142496</v>
      </c>
    </row>
    <row r="40" spans="2:6" x14ac:dyDescent="0.2">
      <c r="B40" s="35" t="s">
        <v>22</v>
      </c>
      <c r="C40" s="24">
        <v>41122</v>
      </c>
      <c r="D40" s="25">
        <v>1819767</v>
      </c>
      <c r="E40" s="25">
        <v>1718829</v>
      </c>
      <c r="F40" s="25">
        <v>100938</v>
      </c>
    </row>
    <row r="41" spans="2:6" x14ac:dyDescent="0.2">
      <c r="B41" s="35" t="s">
        <v>22</v>
      </c>
      <c r="C41" s="24">
        <v>41153</v>
      </c>
      <c r="D41" s="25">
        <v>1664747</v>
      </c>
      <c r="E41" s="25">
        <v>1514413</v>
      </c>
      <c r="F41" s="25">
        <v>150334</v>
      </c>
    </row>
    <row r="42" spans="2:6" x14ac:dyDescent="0.2">
      <c r="B42" s="35" t="s">
        <v>22</v>
      </c>
      <c r="C42" s="24">
        <v>41183</v>
      </c>
      <c r="D42" s="25">
        <v>1710580</v>
      </c>
      <c r="E42" s="25">
        <v>1643592</v>
      </c>
      <c r="F42" s="25">
        <v>66988</v>
      </c>
    </row>
    <row r="43" spans="2:6" x14ac:dyDescent="0.2">
      <c r="B43" s="35" t="s">
        <v>22</v>
      </c>
      <c r="C43" s="24">
        <v>41214</v>
      </c>
      <c r="D43" s="25">
        <v>1624306</v>
      </c>
      <c r="E43" s="25">
        <v>1578211</v>
      </c>
      <c r="F43" s="25">
        <v>46095</v>
      </c>
    </row>
    <row r="44" spans="2:6" x14ac:dyDescent="0.2">
      <c r="B44" s="26" t="s">
        <v>22</v>
      </c>
      <c r="C44" s="27">
        <v>41244</v>
      </c>
      <c r="D44" s="28">
        <v>1211216</v>
      </c>
      <c r="E44" s="28">
        <v>1708160</v>
      </c>
      <c r="F44" s="28">
        <v>-496944</v>
      </c>
    </row>
    <row r="45" spans="2:6" x14ac:dyDescent="0.2">
      <c r="B45" s="35" t="s">
        <v>67</v>
      </c>
      <c r="C45" s="24">
        <v>41275</v>
      </c>
      <c r="D45" s="25">
        <v>1794272</v>
      </c>
      <c r="E45" s="25">
        <v>1765372</v>
      </c>
      <c r="F45" s="25">
        <v>28900</v>
      </c>
    </row>
    <row r="46" spans="2:6" x14ac:dyDescent="0.2">
      <c r="B46" s="81"/>
      <c r="C46" s="24">
        <v>40940</v>
      </c>
      <c r="D46" s="25">
        <v>1774411</v>
      </c>
      <c r="E46" s="25">
        <v>1650965</v>
      </c>
      <c r="F46" s="25">
        <v>123446</v>
      </c>
    </row>
    <row r="47" spans="2:6" x14ac:dyDescent="0.2">
      <c r="B47" s="81"/>
      <c r="C47" s="24">
        <v>40603</v>
      </c>
      <c r="D47" s="25">
        <v>1849148</v>
      </c>
      <c r="E47" s="25">
        <v>1736698</v>
      </c>
      <c r="F47" s="25">
        <v>112450</v>
      </c>
    </row>
    <row r="48" spans="2:6" x14ac:dyDescent="0.2">
      <c r="B48" s="81"/>
      <c r="C48" s="24">
        <v>40269</v>
      </c>
      <c r="D48" s="25">
        <v>1938169</v>
      </c>
      <c r="E48" s="25">
        <v>1741256</v>
      </c>
      <c r="F48" s="25">
        <v>196913</v>
      </c>
    </row>
    <row r="49" spans="2:7" x14ac:dyDescent="0.2">
      <c r="B49" s="81"/>
      <c r="C49" s="24">
        <v>39934</v>
      </c>
      <c r="D49" s="25">
        <v>1827122</v>
      </c>
      <c r="E49" s="25">
        <v>1755094</v>
      </c>
      <c r="F49" s="25">
        <v>72028</v>
      </c>
    </row>
    <row r="50" spans="2:7" x14ac:dyDescent="0.2">
      <c r="B50" s="81"/>
      <c r="C50" s="24">
        <v>39600</v>
      </c>
      <c r="D50" s="25">
        <v>1772194</v>
      </c>
      <c r="E50" s="25">
        <v>1648358</v>
      </c>
      <c r="F50" s="25">
        <v>123836</v>
      </c>
    </row>
    <row r="51" spans="2:7" x14ac:dyDescent="0.2">
      <c r="B51" s="81"/>
      <c r="C51" s="24">
        <v>39264</v>
      </c>
      <c r="D51" s="25">
        <v>1781308</v>
      </c>
      <c r="E51" s="25">
        <v>1739845</v>
      </c>
      <c r="F51" s="25">
        <v>41463</v>
      </c>
    </row>
    <row r="52" spans="2:7" x14ac:dyDescent="0.2">
      <c r="B52" s="81"/>
      <c r="C52" s="24">
        <v>38930</v>
      </c>
      <c r="D52" s="25">
        <v>1845915</v>
      </c>
      <c r="E52" s="25">
        <v>1718267</v>
      </c>
      <c r="F52" s="25">
        <v>127648</v>
      </c>
    </row>
    <row r="53" spans="2:7" x14ac:dyDescent="0.2">
      <c r="B53" s="81"/>
      <c r="C53" s="24">
        <v>38596</v>
      </c>
      <c r="D53" s="25">
        <v>1805458</v>
      </c>
      <c r="E53" s="25">
        <v>1594390</v>
      </c>
      <c r="F53" s="25">
        <v>211068</v>
      </c>
    </row>
    <row r="54" spans="2:7" x14ac:dyDescent="0.2">
      <c r="B54" s="81"/>
      <c r="C54" s="24">
        <v>38261</v>
      </c>
      <c r="D54" s="25">
        <v>1841106</v>
      </c>
      <c r="E54" s="25">
        <v>1746213</v>
      </c>
      <c r="F54" s="25">
        <v>94893</v>
      </c>
    </row>
    <row r="55" spans="2:7" x14ac:dyDescent="0.2">
      <c r="B55" s="81"/>
      <c r="C55" s="24">
        <v>37926</v>
      </c>
      <c r="D55" s="25">
        <v>1618426</v>
      </c>
      <c r="E55" s="25">
        <v>1570940</v>
      </c>
      <c r="F55" s="25">
        <v>47486</v>
      </c>
    </row>
    <row r="56" spans="2:7" x14ac:dyDescent="0.2">
      <c r="B56" s="78"/>
      <c r="C56" s="27">
        <v>37591</v>
      </c>
      <c r="D56" s="28">
        <v>1094522</v>
      </c>
      <c r="E56" s="28">
        <v>1543966</v>
      </c>
      <c r="F56" s="28">
        <v>-449444</v>
      </c>
    </row>
    <row r="57" spans="2:7" x14ac:dyDescent="0.2">
      <c r="B57" s="82">
        <v>2014</v>
      </c>
      <c r="C57" s="76">
        <v>37257</v>
      </c>
      <c r="D57" s="77">
        <v>1778077</v>
      </c>
      <c r="E57" s="77">
        <v>1748482</v>
      </c>
      <c r="F57" s="77">
        <v>29595</v>
      </c>
    </row>
    <row r="58" spans="2:7" s="35" customFormat="1" x14ac:dyDescent="0.2">
      <c r="B58" s="81"/>
      <c r="C58" s="24">
        <v>36923</v>
      </c>
      <c r="D58" s="25">
        <v>1989181</v>
      </c>
      <c r="E58" s="25">
        <v>1728358</v>
      </c>
      <c r="F58" s="25">
        <v>260823</v>
      </c>
    </row>
    <row r="59" spans="2:7" s="35" customFormat="1" x14ac:dyDescent="0.2">
      <c r="B59" s="81"/>
      <c r="C59" s="24">
        <v>36586</v>
      </c>
      <c r="D59" s="25">
        <v>1767969</v>
      </c>
      <c r="E59" s="25">
        <v>1754852</v>
      </c>
      <c r="F59" s="25">
        <v>13117</v>
      </c>
    </row>
    <row r="60" spans="2:7" s="35" customFormat="1" x14ac:dyDescent="0.2">
      <c r="B60" s="81"/>
      <c r="C60" s="24">
        <v>36251</v>
      </c>
      <c r="D60" s="25">
        <v>1862515</v>
      </c>
      <c r="E60" s="25">
        <v>1757131</v>
      </c>
      <c r="F60" s="25">
        <v>105384</v>
      </c>
    </row>
    <row r="61" spans="2:7" s="35" customFormat="1" x14ac:dyDescent="0.2">
      <c r="C61" s="24">
        <v>35916</v>
      </c>
      <c r="D61" s="25">
        <v>1849591</v>
      </c>
      <c r="E61" s="25">
        <v>1790755</v>
      </c>
      <c r="F61" s="25">
        <v>58836</v>
      </c>
    </row>
    <row r="62" spans="2:7" x14ac:dyDescent="0.2">
      <c r="B62" s="81"/>
      <c r="C62" s="24">
        <v>35582</v>
      </c>
      <c r="D62" s="25">
        <v>1639407</v>
      </c>
      <c r="E62" s="25">
        <v>1614044</v>
      </c>
      <c r="F62" s="25">
        <v>25363</v>
      </c>
    </row>
    <row r="63" spans="2:7" x14ac:dyDescent="0.2">
      <c r="B63" s="81"/>
      <c r="C63" s="24">
        <v>35247</v>
      </c>
      <c r="D63" s="25">
        <v>1746797</v>
      </c>
      <c r="E63" s="25">
        <v>1735001</v>
      </c>
      <c r="F63" s="25">
        <v>11796</v>
      </c>
    </row>
    <row r="64" spans="2:7" x14ac:dyDescent="0.2">
      <c r="B64" s="81"/>
      <c r="C64" s="24">
        <v>34912</v>
      </c>
      <c r="D64" s="25">
        <v>1748818</v>
      </c>
      <c r="E64" s="25">
        <v>1647393</v>
      </c>
      <c r="F64" s="25">
        <v>101425</v>
      </c>
      <c r="G64" s="35"/>
    </row>
    <row r="65" spans="2:10" x14ac:dyDescent="0.2">
      <c r="B65" s="81"/>
      <c r="C65" s="24">
        <v>34578</v>
      </c>
      <c r="D65" s="25">
        <v>1770429</v>
      </c>
      <c r="E65" s="25">
        <v>1646644</v>
      </c>
      <c r="F65" s="25">
        <v>123783</v>
      </c>
      <c r="G65" s="35"/>
    </row>
    <row r="66" spans="2:10" x14ac:dyDescent="0.2">
      <c r="B66" s="81"/>
      <c r="C66" s="24">
        <v>34243</v>
      </c>
      <c r="D66" s="25">
        <v>1718373</v>
      </c>
      <c r="E66" s="25">
        <v>1748656</v>
      </c>
      <c r="F66" s="25">
        <v>-30282</v>
      </c>
      <c r="G66" s="35"/>
    </row>
    <row r="67" spans="2:10" x14ac:dyDescent="0.2">
      <c r="B67" s="81"/>
      <c r="C67" s="24">
        <v>33909</v>
      </c>
      <c r="D67" s="25">
        <v>1613006</v>
      </c>
      <c r="E67" s="25">
        <v>1604625</v>
      </c>
      <c r="F67" s="25">
        <v>8381</v>
      </c>
      <c r="G67" s="35"/>
    </row>
    <row r="68" spans="2:10" x14ac:dyDescent="0.2">
      <c r="B68" s="78"/>
      <c r="C68" s="27">
        <v>33573</v>
      </c>
      <c r="D68" s="28">
        <v>1176896</v>
      </c>
      <c r="E68" s="28">
        <v>1732404</v>
      </c>
      <c r="F68" s="28">
        <v>-555508</v>
      </c>
      <c r="G68" s="35"/>
    </row>
    <row r="69" spans="2:10" x14ac:dyDescent="0.2">
      <c r="B69" s="81">
        <v>2015</v>
      </c>
      <c r="C69" s="24">
        <v>33239</v>
      </c>
      <c r="D69" s="25">
        <v>1600094</v>
      </c>
      <c r="E69" s="25">
        <v>1681868</v>
      </c>
      <c r="F69" s="25">
        <v>-81774</v>
      </c>
      <c r="G69" s="35"/>
    </row>
    <row r="70" spans="2:10" x14ac:dyDescent="0.2">
      <c r="B70" s="81"/>
      <c r="C70" s="24">
        <v>32905</v>
      </c>
      <c r="D70" s="25">
        <v>1646703</v>
      </c>
      <c r="E70" s="25">
        <v>1649118</v>
      </c>
      <c r="F70" s="25">
        <v>-2415</v>
      </c>
      <c r="G70" s="35"/>
    </row>
    <row r="71" spans="2:10" x14ac:dyDescent="0.2">
      <c r="B71" s="81"/>
      <c r="C71" s="24">
        <v>36586</v>
      </c>
      <c r="D71" s="25">
        <v>1719219</v>
      </c>
      <c r="E71" s="25">
        <v>1699937</v>
      </c>
      <c r="F71" s="25">
        <v>19282</v>
      </c>
      <c r="G71" s="35"/>
    </row>
    <row r="72" spans="2:10" x14ac:dyDescent="0.2">
      <c r="B72" s="81"/>
      <c r="C72" s="24">
        <v>36251</v>
      </c>
      <c r="D72" s="25">
        <v>1527681</v>
      </c>
      <c r="E72" s="25">
        <v>1625509</v>
      </c>
      <c r="F72" s="25">
        <v>-97828</v>
      </c>
      <c r="G72" s="35"/>
    </row>
    <row r="73" spans="2:10" x14ac:dyDescent="0.2">
      <c r="B73" s="81"/>
      <c r="C73" s="24">
        <v>35916</v>
      </c>
      <c r="D73" s="25">
        <v>1464645</v>
      </c>
      <c r="E73" s="25">
        <v>1580244</v>
      </c>
      <c r="F73" s="25">
        <v>-115599</v>
      </c>
      <c r="G73" s="35"/>
    </row>
    <row r="74" spans="2:10" x14ac:dyDescent="0.2">
      <c r="B74" s="81"/>
      <c r="C74" s="24">
        <v>35582</v>
      </c>
      <c r="D74" s="25">
        <v>1453335</v>
      </c>
      <c r="E74" s="25">
        <v>1564534</v>
      </c>
      <c r="F74" s="25">
        <v>-111199</v>
      </c>
      <c r="G74" s="35"/>
    </row>
    <row r="75" spans="2:10" x14ac:dyDescent="0.2">
      <c r="B75" s="81"/>
      <c r="C75" s="24">
        <v>35247</v>
      </c>
      <c r="D75" s="25">
        <v>1397393</v>
      </c>
      <c r="E75" s="25">
        <v>1555298</v>
      </c>
      <c r="F75" s="25">
        <v>-157905</v>
      </c>
      <c r="G75" s="35"/>
    </row>
    <row r="76" spans="2:10" x14ac:dyDescent="0.2">
      <c r="B76" s="81"/>
      <c r="C76" s="24">
        <v>34912</v>
      </c>
      <c r="D76" s="25">
        <v>1392343</v>
      </c>
      <c r="E76" s="25">
        <v>1478886</v>
      </c>
      <c r="F76" s="25">
        <v>-86543</v>
      </c>
    </row>
    <row r="77" spans="2:10" x14ac:dyDescent="0.2">
      <c r="C77" s="24">
        <v>34578</v>
      </c>
      <c r="D77" s="25">
        <v>1326735</v>
      </c>
      <c r="E77" s="25">
        <v>1422337</v>
      </c>
      <c r="F77" s="25">
        <v>-95602</v>
      </c>
    </row>
    <row r="78" spans="2:10" x14ac:dyDescent="0.2">
      <c r="C78" s="24">
        <v>34243</v>
      </c>
      <c r="D78" s="25">
        <v>1237454</v>
      </c>
      <c r="E78" s="25">
        <v>1406585</v>
      </c>
      <c r="F78" s="25">
        <v>-169131</v>
      </c>
      <c r="J78" s="35"/>
    </row>
    <row r="79" spans="2:10" x14ac:dyDescent="0.2">
      <c r="B79" s="81"/>
      <c r="C79" s="24">
        <v>33909</v>
      </c>
      <c r="D79" s="25">
        <v>1179079</v>
      </c>
      <c r="E79" s="25">
        <v>1309708</v>
      </c>
      <c r="F79" s="25">
        <v>-130629</v>
      </c>
      <c r="J79" s="35"/>
    </row>
    <row r="80" spans="2:10" x14ac:dyDescent="0.2">
      <c r="B80" s="78"/>
      <c r="C80" s="27">
        <v>33573</v>
      </c>
      <c r="D80" s="28">
        <v>917031</v>
      </c>
      <c r="E80" s="28">
        <v>1513239</v>
      </c>
      <c r="F80" s="28">
        <v>-596208</v>
      </c>
      <c r="J80" s="35"/>
    </row>
    <row r="81" spans="2:10" x14ac:dyDescent="0.2">
      <c r="B81" s="81">
        <v>2016</v>
      </c>
      <c r="C81" s="24">
        <v>33239</v>
      </c>
      <c r="D81" s="25">
        <v>1205040</v>
      </c>
      <c r="E81" s="25">
        <v>1304734</v>
      </c>
      <c r="F81" s="25">
        <v>-99694</v>
      </c>
      <c r="J81" s="35"/>
    </row>
    <row r="82" spans="2:10" x14ac:dyDescent="0.2">
      <c r="B82" s="81"/>
      <c r="C82" s="24">
        <v>32905</v>
      </c>
      <c r="D82" s="25">
        <v>1276620</v>
      </c>
      <c r="E82" s="25">
        <v>1381202</v>
      </c>
      <c r="F82" s="25">
        <v>-104582</v>
      </c>
    </row>
    <row r="83" spans="2:10" x14ac:dyDescent="0.2">
      <c r="B83" s="78"/>
      <c r="C83" s="27">
        <v>32568</v>
      </c>
      <c r="D83" s="28">
        <v>1374485</v>
      </c>
      <c r="E83" s="28">
        <v>1493261</v>
      </c>
      <c r="F83" s="28">
        <v>-118776</v>
      </c>
    </row>
    <row r="84" spans="2:10" x14ac:dyDescent="0.2">
      <c r="C84" s="101" t="s">
        <v>71</v>
      </c>
    </row>
  </sheetData>
  <mergeCells count="2">
    <mergeCell ref="D7:F7"/>
    <mergeCell ref="C7:C8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B1:P30"/>
  <sheetViews>
    <sheetView showGridLines="0" zoomScaleNormal="100" zoomScaleSheetLayoutView="75" workbookViewId="0">
      <selection activeCell="E8" sqref="E8:N8"/>
    </sheetView>
  </sheetViews>
  <sheetFormatPr defaultColWidth="14.85546875" defaultRowHeight="11.25" x14ac:dyDescent="0.2"/>
  <cols>
    <col min="1" max="1" width="5.5703125" style="1" customWidth="1"/>
    <col min="2" max="2" width="8" style="1" customWidth="1"/>
    <col min="3" max="14" width="5.140625" style="1" bestFit="1" customWidth="1"/>
    <col min="15" max="15" width="5.28515625" style="1" customWidth="1"/>
    <col min="16" max="16384" width="14.85546875" style="1"/>
  </cols>
  <sheetData>
    <row r="1" spans="2:16" ht="12.75" x14ac:dyDescent="0.2">
      <c r="B1" s="14" t="s">
        <v>0</v>
      </c>
      <c r="O1" s="15" t="s">
        <v>91</v>
      </c>
    </row>
    <row r="2" spans="2:16" ht="12.75" x14ac:dyDescent="0.2">
      <c r="B2" s="14"/>
    </row>
    <row r="3" spans="2:16" x14ac:dyDescent="0.2">
      <c r="B3" s="32" t="s">
        <v>49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6" x14ac:dyDescent="0.2">
      <c r="B4" s="52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6" x14ac:dyDescent="0.2">
      <c r="B5" s="48" t="s">
        <v>44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16" x14ac:dyDescent="0.2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2:16" s="45" customFormat="1" ht="12" thickBot="1" x14ac:dyDescent="0.25">
      <c r="B7" s="46" t="s">
        <v>2</v>
      </c>
      <c r="C7" s="47" t="s">
        <v>3</v>
      </c>
      <c r="D7" s="47" t="s">
        <v>4</v>
      </c>
      <c r="E7" s="47" t="s">
        <v>5</v>
      </c>
      <c r="F7" s="47" t="s">
        <v>6</v>
      </c>
      <c r="G7" s="47" t="s">
        <v>7</v>
      </c>
      <c r="H7" s="47" t="s">
        <v>8</v>
      </c>
      <c r="I7" s="47" t="s">
        <v>9</v>
      </c>
      <c r="J7" s="47" t="s">
        <v>10</v>
      </c>
      <c r="K7" s="47" t="s">
        <v>11</v>
      </c>
      <c r="L7" s="47" t="s">
        <v>12</v>
      </c>
      <c r="M7" s="47" t="s">
        <v>13</v>
      </c>
      <c r="N7" s="47" t="s">
        <v>14</v>
      </c>
      <c r="O7" s="47" t="s">
        <v>15</v>
      </c>
    </row>
    <row r="8" spans="2:16" s="45" customFormat="1" ht="12" thickTop="1" x14ac:dyDescent="0.2">
      <c r="B8" s="3">
        <v>2002</v>
      </c>
      <c r="C8" s="4"/>
      <c r="D8" s="4"/>
      <c r="E8" s="59">
        <v>12.9</v>
      </c>
      <c r="F8" s="59">
        <v>12.5</v>
      </c>
      <c r="G8" s="59">
        <v>11.9</v>
      </c>
      <c r="H8" s="59">
        <v>11.6</v>
      </c>
      <c r="I8" s="59">
        <v>11.9</v>
      </c>
      <c r="J8" s="59">
        <v>11.7</v>
      </c>
      <c r="K8" s="59">
        <v>11.5</v>
      </c>
      <c r="L8" s="59">
        <v>11.2</v>
      </c>
      <c r="M8" s="59">
        <v>10.9</v>
      </c>
      <c r="N8" s="59">
        <v>10.5</v>
      </c>
      <c r="O8" s="59">
        <v>11.66</v>
      </c>
      <c r="P8" s="60"/>
    </row>
    <row r="9" spans="2:16" s="45" customFormat="1" x14ac:dyDescent="0.2">
      <c r="B9" s="5">
        <v>2003</v>
      </c>
      <c r="C9" s="59">
        <v>11.2</v>
      </c>
      <c r="D9" s="59">
        <v>11.6</v>
      </c>
      <c r="E9" s="59">
        <v>12.1</v>
      </c>
      <c r="F9" s="59">
        <v>12.4</v>
      </c>
      <c r="G9" s="59">
        <v>12.8</v>
      </c>
      <c r="H9" s="59">
        <v>13</v>
      </c>
      <c r="I9" s="59">
        <v>12.8</v>
      </c>
      <c r="J9" s="59">
        <v>13</v>
      </c>
      <c r="K9" s="59">
        <v>12.9</v>
      </c>
      <c r="L9" s="59">
        <v>12.9</v>
      </c>
      <c r="M9" s="59">
        <v>12.2</v>
      </c>
      <c r="N9" s="59">
        <v>10.9</v>
      </c>
      <c r="O9" s="59">
        <v>12.316666666666668</v>
      </c>
      <c r="P9" s="60"/>
    </row>
    <row r="10" spans="2:16" s="45" customFormat="1" x14ac:dyDescent="0.2">
      <c r="B10" s="3">
        <v>2004</v>
      </c>
      <c r="C10" s="59">
        <v>11.7</v>
      </c>
      <c r="D10" s="59">
        <v>12</v>
      </c>
      <c r="E10" s="59">
        <v>12.8</v>
      </c>
      <c r="F10" s="59">
        <v>13.1</v>
      </c>
      <c r="G10" s="59">
        <v>12.2</v>
      </c>
      <c r="H10" s="59">
        <v>11.7</v>
      </c>
      <c r="I10" s="59">
        <v>11.2</v>
      </c>
      <c r="J10" s="59">
        <v>11.4</v>
      </c>
      <c r="K10" s="59">
        <v>10.9</v>
      </c>
      <c r="L10" s="59">
        <v>10.5</v>
      </c>
      <c r="M10" s="59">
        <v>10.6</v>
      </c>
      <c r="N10" s="59">
        <v>9.6</v>
      </c>
      <c r="O10" s="59">
        <v>11.475</v>
      </c>
      <c r="P10" s="60"/>
    </row>
    <row r="11" spans="2:16" s="48" customFormat="1" x14ac:dyDescent="0.2">
      <c r="B11" s="3">
        <v>2005</v>
      </c>
      <c r="C11" s="59">
        <v>10.199999999999999</v>
      </c>
      <c r="D11" s="59">
        <v>10.6</v>
      </c>
      <c r="E11" s="59">
        <v>10.8</v>
      </c>
      <c r="F11" s="59">
        <v>10.8</v>
      </c>
      <c r="G11" s="59">
        <v>10.199999999999999</v>
      </c>
      <c r="H11" s="59">
        <v>9.4</v>
      </c>
      <c r="I11" s="59">
        <v>9.4</v>
      </c>
      <c r="J11" s="59">
        <v>9.4</v>
      </c>
      <c r="K11" s="59">
        <v>9.6</v>
      </c>
      <c r="L11" s="59">
        <v>9.6</v>
      </c>
      <c r="M11" s="59">
        <v>9.6</v>
      </c>
      <c r="N11" s="59">
        <v>8.3000000000000007</v>
      </c>
      <c r="O11" s="59">
        <v>9.8249999999999993</v>
      </c>
      <c r="P11" s="60"/>
    </row>
    <row r="12" spans="2:16" s="48" customFormat="1" x14ac:dyDescent="0.2">
      <c r="B12" s="3">
        <v>2006</v>
      </c>
      <c r="C12" s="59">
        <v>9.1999999999999993</v>
      </c>
      <c r="D12" s="59">
        <v>10.1</v>
      </c>
      <c r="E12" s="59">
        <v>10.4</v>
      </c>
      <c r="F12" s="59">
        <v>10.4</v>
      </c>
      <c r="G12" s="59">
        <v>10.199999999999999</v>
      </c>
      <c r="H12" s="59">
        <v>10.4</v>
      </c>
      <c r="I12" s="59">
        <v>10.7</v>
      </c>
      <c r="J12" s="59">
        <v>10.6</v>
      </c>
      <c r="K12" s="59">
        <v>10</v>
      </c>
      <c r="L12" s="59">
        <v>9.8000000000000007</v>
      </c>
      <c r="M12" s="59">
        <v>9.5</v>
      </c>
      <c r="N12" s="59">
        <v>8.4</v>
      </c>
      <c r="O12" s="59">
        <v>9.9749999999999996</v>
      </c>
      <c r="P12" s="60"/>
    </row>
    <row r="13" spans="2:16" s="48" customFormat="1" x14ac:dyDescent="0.2">
      <c r="B13" s="3">
        <v>2007</v>
      </c>
      <c r="C13" s="59">
        <v>9.3000000000000007</v>
      </c>
      <c r="D13" s="59">
        <v>9.9</v>
      </c>
      <c r="E13" s="59">
        <v>10.1</v>
      </c>
      <c r="F13" s="59">
        <v>10.1</v>
      </c>
      <c r="G13" s="59">
        <v>10.1</v>
      </c>
      <c r="H13" s="59">
        <v>9.6999999999999993</v>
      </c>
      <c r="I13" s="59">
        <v>9.5</v>
      </c>
      <c r="J13" s="59">
        <v>9.5</v>
      </c>
      <c r="K13" s="59">
        <v>9</v>
      </c>
      <c r="L13" s="59">
        <v>8.6999999999999993</v>
      </c>
      <c r="M13" s="59">
        <v>8.1999999999999993</v>
      </c>
      <c r="N13" s="59">
        <v>7.4</v>
      </c>
      <c r="O13" s="59">
        <v>9.2916666666666679</v>
      </c>
      <c r="P13" s="60"/>
    </row>
    <row r="14" spans="2:16" s="48" customFormat="1" x14ac:dyDescent="0.2">
      <c r="B14" s="3">
        <v>2008</v>
      </c>
      <c r="C14" s="59">
        <v>8</v>
      </c>
      <c r="D14" s="59">
        <v>8.6999999999999993</v>
      </c>
      <c r="E14" s="59">
        <v>8.6</v>
      </c>
      <c r="F14" s="59">
        <v>8.5</v>
      </c>
      <c r="G14" s="59">
        <v>7.9</v>
      </c>
      <c r="H14" s="59">
        <v>7.8</v>
      </c>
      <c r="I14" s="59">
        <v>8.1</v>
      </c>
      <c r="J14" s="59">
        <v>7.6</v>
      </c>
      <c r="K14" s="59">
        <v>7.6</v>
      </c>
      <c r="L14" s="59">
        <v>7.5</v>
      </c>
      <c r="M14" s="59">
        <v>7.6</v>
      </c>
      <c r="N14" s="59">
        <v>6.8</v>
      </c>
      <c r="O14" s="59">
        <v>7.8916666666666648</v>
      </c>
      <c r="P14" s="60"/>
    </row>
    <row r="15" spans="2:16" s="48" customFormat="1" x14ac:dyDescent="0.2">
      <c r="B15" s="3">
        <v>2009</v>
      </c>
      <c r="C15" s="59">
        <v>8.1999999999999993</v>
      </c>
      <c r="D15" s="59">
        <v>8.5</v>
      </c>
      <c r="E15" s="59">
        <v>9</v>
      </c>
      <c r="F15" s="59">
        <v>8.9</v>
      </c>
      <c r="G15" s="59">
        <v>8.8000000000000007</v>
      </c>
      <c r="H15" s="59">
        <v>8.1</v>
      </c>
      <c r="I15" s="59">
        <v>8</v>
      </c>
      <c r="J15" s="59">
        <v>8.1</v>
      </c>
      <c r="K15" s="59">
        <v>7.7</v>
      </c>
      <c r="L15" s="59">
        <v>7.5</v>
      </c>
      <c r="M15" s="59">
        <v>7.4</v>
      </c>
      <c r="N15" s="59">
        <v>6.8</v>
      </c>
      <c r="O15" s="59">
        <v>8.0833333333333339</v>
      </c>
      <c r="P15" s="60"/>
    </row>
    <row r="16" spans="2:16" s="2" customFormat="1" ht="11.25" customHeight="1" x14ac:dyDescent="0.2">
      <c r="B16" s="29">
        <v>2010</v>
      </c>
      <c r="C16" s="59">
        <v>7.2</v>
      </c>
      <c r="D16" s="59">
        <v>7.4</v>
      </c>
      <c r="E16" s="59">
        <v>7.6</v>
      </c>
      <c r="F16" s="59">
        <v>7.3</v>
      </c>
      <c r="G16" s="59">
        <v>7.5</v>
      </c>
      <c r="H16" s="59">
        <v>7</v>
      </c>
      <c r="I16" s="59">
        <v>6.9</v>
      </c>
      <c r="J16" s="59">
        <v>6.7</v>
      </c>
      <c r="K16" s="59">
        <v>6.2</v>
      </c>
      <c r="L16" s="59">
        <v>6.1</v>
      </c>
      <c r="M16" s="59">
        <v>5.7</v>
      </c>
      <c r="N16" s="59">
        <v>5.3</v>
      </c>
      <c r="O16" s="59">
        <v>6.7416666666666671</v>
      </c>
      <c r="P16" s="60"/>
    </row>
    <row r="17" spans="2:16" s="2" customFormat="1" ht="11.25" customHeight="1" x14ac:dyDescent="0.2">
      <c r="B17" s="29">
        <v>2011</v>
      </c>
      <c r="C17" s="59">
        <v>6.1</v>
      </c>
      <c r="D17" s="59">
        <v>6.4</v>
      </c>
      <c r="E17" s="59">
        <v>6.5</v>
      </c>
      <c r="F17" s="59">
        <v>6.4</v>
      </c>
      <c r="G17" s="59">
        <v>6.4</v>
      </c>
      <c r="H17" s="59">
        <v>6.2</v>
      </c>
      <c r="I17" s="59">
        <v>6</v>
      </c>
      <c r="J17" s="59">
        <v>6</v>
      </c>
      <c r="K17" s="59">
        <v>6</v>
      </c>
      <c r="L17" s="59">
        <v>5.8</v>
      </c>
      <c r="M17" s="59">
        <v>5.2</v>
      </c>
      <c r="N17" s="59">
        <v>4.7</v>
      </c>
      <c r="O17" s="4">
        <v>5.9749999999999996</v>
      </c>
      <c r="P17" s="60"/>
    </row>
    <row r="18" spans="2:16" s="2" customFormat="1" ht="11.25" customHeight="1" x14ac:dyDescent="0.2">
      <c r="B18" s="29">
        <v>2012</v>
      </c>
      <c r="C18" s="59">
        <v>5.5</v>
      </c>
      <c r="D18" s="59">
        <v>5.7</v>
      </c>
      <c r="E18" s="59">
        <v>6.2</v>
      </c>
      <c r="F18" s="59">
        <v>6</v>
      </c>
      <c r="G18" s="59">
        <v>5.8</v>
      </c>
      <c r="H18" s="59">
        <v>5.9</v>
      </c>
      <c r="I18" s="59">
        <v>5.4</v>
      </c>
      <c r="J18" s="59">
        <v>5.3</v>
      </c>
      <c r="K18" s="59">
        <v>5.4</v>
      </c>
      <c r="L18" s="59">
        <v>5.3</v>
      </c>
      <c r="M18" s="59">
        <v>4.9000000000000004</v>
      </c>
      <c r="N18" s="59">
        <v>4.5999999999999996</v>
      </c>
      <c r="O18" s="4">
        <v>5.5</v>
      </c>
      <c r="P18" s="60"/>
    </row>
    <row r="19" spans="2:16" s="2" customFormat="1" x14ac:dyDescent="0.2">
      <c r="B19" s="96">
        <v>2013</v>
      </c>
      <c r="C19" s="97">
        <v>5.4</v>
      </c>
      <c r="D19" s="97">
        <v>5.6</v>
      </c>
      <c r="E19" s="97">
        <v>5.7</v>
      </c>
      <c r="F19" s="97">
        <v>5.8</v>
      </c>
      <c r="G19" s="97">
        <v>5.8</v>
      </c>
      <c r="H19" s="97">
        <v>6</v>
      </c>
      <c r="I19" s="97">
        <v>5.6</v>
      </c>
      <c r="J19" s="97">
        <v>5.3</v>
      </c>
      <c r="K19" s="97">
        <v>5.4</v>
      </c>
      <c r="L19" s="97">
        <v>5.2</v>
      </c>
      <c r="M19" s="97">
        <v>4.5999999999999996</v>
      </c>
      <c r="N19" s="97">
        <v>4.3</v>
      </c>
      <c r="O19" s="98">
        <v>5.625</v>
      </c>
      <c r="P19" s="99"/>
    </row>
    <row r="20" spans="2:16" s="2" customFormat="1" ht="11.25" customHeight="1" x14ac:dyDescent="0.2">
      <c r="B20" s="96">
        <v>2014</v>
      </c>
      <c r="C20" s="97">
        <v>4.8</v>
      </c>
      <c r="D20" s="97">
        <v>5.0999999999999996</v>
      </c>
      <c r="E20" s="97">
        <v>5</v>
      </c>
      <c r="F20" s="97">
        <v>4.9000000000000004</v>
      </c>
      <c r="G20" s="97">
        <v>4.9000000000000004</v>
      </c>
      <c r="H20" s="97">
        <v>4.8</v>
      </c>
      <c r="I20" s="97">
        <v>4.9000000000000004</v>
      </c>
      <c r="J20" s="97">
        <v>5</v>
      </c>
      <c r="K20" s="97">
        <v>4.9000000000000004</v>
      </c>
      <c r="L20" s="97">
        <v>4.7</v>
      </c>
      <c r="M20" s="97">
        <v>4.8</v>
      </c>
      <c r="N20" s="97">
        <v>4.3</v>
      </c>
      <c r="O20" s="98">
        <v>4.8416666666666659</v>
      </c>
      <c r="P20" s="99"/>
    </row>
    <row r="21" spans="2:16" x14ac:dyDescent="0.2">
      <c r="B21" s="29">
        <v>2015</v>
      </c>
      <c r="C21" s="59">
        <v>5.3</v>
      </c>
      <c r="D21" s="59">
        <v>5.8</v>
      </c>
      <c r="E21" s="59">
        <v>6.1</v>
      </c>
      <c r="F21" s="59">
        <v>6.4</v>
      </c>
      <c r="G21" s="59">
        <v>6.7</v>
      </c>
      <c r="H21" s="59">
        <v>6.9</v>
      </c>
      <c r="I21" s="59">
        <v>7.5</v>
      </c>
      <c r="J21" s="59">
        <v>7.5</v>
      </c>
      <c r="K21" s="59">
        <v>7.5</v>
      </c>
      <c r="L21" s="59">
        <v>7.8</v>
      </c>
      <c r="M21" s="59">
        <v>7.5</v>
      </c>
      <c r="N21" s="59">
        <v>6.9</v>
      </c>
      <c r="O21" s="4">
        <v>6.8250000000000002</v>
      </c>
      <c r="P21" s="2"/>
    </row>
    <row r="22" spans="2:16" x14ac:dyDescent="0.2">
      <c r="B22" s="62">
        <v>2015</v>
      </c>
      <c r="C22" s="61">
        <v>7.6</v>
      </c>
      <c r="D22" s="61">
        <v>8.1999999999999993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">
        <v>1.3166666666666667</v>
      </c>
    </row>
    <row r="23" spans="2:16" ht="12.75" x14ac:dyDescent="0.2">
      <c r="B23" s="11" t="s">
        <v>65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2:16" ht="12.75" x14ac:dyDescent="0.2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2:16" ht="12.75" x14ac:dyDescent="0.2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2:16" ht="12.75" x14ac:dyDescent="0.2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2:16" ht="12.75" x14ac:dyDescent="0.2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2:16" ht="12.75" x14ac:dyDescent="0.2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2:16" ht="12.75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2:16" x14ac:dyDescent="0.2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7"/>
    </row>
  </sheetData>
  <phoneticPr fontId="2" type="noConversion"/>
  <printOptions gridLinesSet="0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B1:Q22"/>
  <sheetViews>
    <sheetView showGridLines="0" zoomScaleNormal="100" zoomScaleSheetLayoutView="75" workbookViewId="0">
      <selection activeCell="M31" sqref="M31"/>
    </sheetView>
  </sheetViews>
  <sheetFormatPr defaultColWidth="14.85546875" defaultRowHeight="11.25" x14ac:dyDescent="0.2"/>
  <cols>
    <col min="1" max="1" width="5.140625" style="11" customWidth="1"/>
    <col min="2" max="2" width="5.5703125" style="11" customWidth="1"/>
    <col min="3" max="15" width="8.140625" style="11" customWidth="1"/>
    <col min="16" max="16384" width="14.85546875" style="11"/>
  </cols>
  <sheetData>
    <row r="1" spans="2:17" ht="12.75" x14ac:dyDescent="0.2">
      <c r="B1" s="14" t="s">
        <v>0</v>
      </c>
      <c r="O1" s="15" t="str">
        <f>'Tab 1'!$O$1</f>
        <v>Carta de Conjuntura | Abril 2016</v>
      </c>
    </row>
    <row r="3" spans="2:17" x14ac:dyDescent="0.2">
      <c r="B3" s="32" t="s">
        <v>50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7" x14ac:dyDescent="0.2">
      <c r="B4" s="52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7" x14ac:dyDescent="0.2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17" s="45" customFormat="1" ht="12" thickBot="1" x14ac:dyDescent="0.25">
      <c r="B6" s="46" t="s">
        <v>2</v>
      </c>
      <c r="C6" s="47" t="s">
        <v>3</v>
      </c>
      <c r="D6" s="47" t="s">
        <v>4</v>
      </c>
      <c r="E6" s="47" t="s">
        <v>5</v>
      </c>
      <c r="F6" s="47" t="s">
        <v>6</v>
      </c>
      <c r="G6" s="47" t="s">
        <v>7</v>
      </c>
      <c r="H6" s="47" t="s">
        <v>8</v>
      </c>
      <c r="I6" s="47" t="s">
        <v>9</v>
      </c>
      <c r="J6" s="47" t="s">
        <v>10</v>
      </c>
      <c r="K6" s="47" t="s">
        <v>11</v>
      </c>
      <c r="L6" s="47" t="s">
        <v>12</v>
      </c>
      <c r="M6" s="47" t="s">
        <v>13</v>
      </c>
      <c r="N6" s="47" t="s">
        <v>14</v>
      </c>
      <c r="O6" s="47" t="s">
        <v>15</v>
      </c>
    </row>
    <row r="7" spans="2:17" s="45" customFormat="1" ht="12" thickTop="1" x14ac:dyDescent="0.2">
      <c r="B7" s="3">
        <v>2002</v>
      </c>
      <c r="C7" s="65"/>
      <c r="D7" s="65"/>
      <c r="E7" s="65">
        <v>55</v>
      </c>
      <c r="F7" s="65">
        <v>54.9</v>
      </c>
      <c r="G7" s="65">
        <v>54.7</v>
      </c>
      <c r="H7" s="65">
        <v>54.7</v>
      </c>
      <c r="I7" s="65">
        <v>55.1</v>
      </c>
      <c r="J7" s="65">
        <v>55.8</v>
      </c>
      <c r="K7" s="65">
        <v>55.8</v>
      </c>
      <c r="L7" s="65">
        <v>56</v>
      </c>
      <c r="M7" s="65">
        <v>56.1</v>
      </c>
      <c r="N7" s="65">
        <v>55.3</v>
      </c>
      <c r="O7" s="65">
        <v>55.34</v>
      </c>
      <c r="P7" s="60"/>
      <c r="Q7" s="64"/>
    </row>
    <row r="8" spans="2:17" s="45" customFormat="1" x14ac:dyDescent="0.2">
      <c r="B8" s="5">
        <v>2003</v>
      </c>
      <c r="C8" s="65">
        <v>56.1</v>
      </c>
      <c r="D8" s="65">
        <v>56.2</v>
      </c>
      <c r="E8" s="65">
        <v>56.6</v>
      </c>
      <c r="F8" s="65">
        <v>56.7</v>
      </c>
      <c r="G8" s="65">
        <v>57.1</v>
      </c>
      <c r="H8" s="65">
        <v>57.3</v>
      </c>
      <c r="I8" s="65">
        <v>57</v>
      </c>
      <c r="J8" s="65">
        <v>57.5</v>
      </c>
      <c r="K8" s="65">
        <v>58.2</v>
      </c>
      <c r="L8" s="65">
        <v>57.7</v>
      </c>
      <c r="M8" s="65">
        <v>57.8</v>
      </c>
      <c r="N8" s="65">
        <v>56.8</v>
      </c>
      <c r="O8" s="65">
        <v>57.083333333333336</v>
      </c>
      <c r="P8" s="60"/>
      <c r="Q8" s="64"/>
    </row>
    <row r="9" spans="2:17" s="45" customFormat="1" x14ac:dyDescent="0.2">
      <c r="B9" s="3">
        <v>2004</v>
      </c>
      <c r="C9" s="65">
        <v>56.2</v>
      </c>
      <c r="D9" s="65">
        <v>56.4</v>
      </c>
      <c r="E9" s="65">
        <v>57.1</v>
      </c>
      <c r="F9" s="65">
        <v>57.6</v>
      </c>
      <c r="G9" s="65">
        <v>57.3</v>
      </c>
      <c r="H9" s="65">
        <v>57.1</v>
      </c>
      <c r="I9" s="65">
        <v>57.2</v>
      </c>
      <c r="J9" s="65">
        <v>57.6</v>
      </c>
      <c r="K9" s="65">
        <v>57.8</v>
      </c>
      <c r="L9" s="65">
        <v>57.4</v>
      </c>
      <c r="M9" s="65">
        <v>57.5</v>
      </c>
      <c r="N9" s="65">
        <v>56.7</v>
      </c>
      <c r="O9" s="65">
        <v>57.158333333333331</v>
      </c>
      <c r="P9" s="60"/>
      <c r="Q9" s="64"/>
    </row>
    <row r="10" spans="2:17" s="45" customFormat="1" x14ac:dyDescent="0.2">
      <c r="B10" s="3">
        <v>2005</v>
      </c>
      <c r="C10" s="65">
        <v>56.1</v>
      </c>
      <c r="D10" s="65">
        <v>56.3</v>
      </c>
      <c r="E10" s="65">
        <v>56.8</v>
      </c>
      <c r="F10" s="65">
        <v>56.6</v>
      </c>
      <c r="G10" s="65">
        <v>57</v>
      </c>
      <c r="H10" s="65">
        <v>56.4</v>
      </c>
      <c r="I10" s="65">
        <v>56.4</v>
      </c>
      <c r="J10" s="65">
        <v>56.5</v>
      </c>
      <c r="K10" s="65">
        <v>57</v>
      </c>
      <c r="L10" s="65">
        <v>56.8</v>
      </c>
      <c r="M10" s="65">
        <v>56.8</v>
      </c>
      <c r="N10" s="65">
        <v>56.2</v>
      </c>
      <c r="O10" s="65">
        <v>56.575000000000003</v>
      </c>
      <c r="P10" s="60"/>
      <c r="Q10" s="64"/>
    </row>
    <row r="11" spans="2:17" s="45" customFormat="1" x14ac:dyDescent="0.2">
      <c r="B11" s="3">
        <v>2006</v>
      </c>
      <c r="C11" s="65">
        <v>56</v>
      </c>
      <c r="D11" s="65">
        <v>56.3</v>
      </c>
      <c r="E11" s="65">
        <v>56.5</v>
      </c>
      <c r="F11" s="65">
        <v>56.2</v>
      </c>
      <c r="G11" s="65">
        <v>56.3</v>
      </c>
      <c r="H11" s="65">
        <v>56.8</v>
      </c>
      <c r="I11" s="65">
        <v>57.2</v>
      </c>
      <c r="J11" s="65">
        <v>57.6</v>
      </c>
      <c r="K11" s="65">
        <v>57.8</v>
      </c>
      <c r="L11" s="65">
        <v>57.5</v>
      </c>
      <c r="M11" s="65">
        <v>57.4</v>
      </c>
      <c r="N11" s="65">
        <v>56.6</v>
      </c>
      <c r="O11" s="65">
        <v>56.85</v>
      </c>
      <c r="P11" s="60"/>
      <c r="Q11" s="64"/>
    </row>
    <row r="12" spans="2:17" s="45" customFormat="1" ht="12" customHeight="1" x14ac:dyDescent="0.2">
      <c r="B12" s="3">
        <v>2007</v>
      </c>
      <c r="C12" s="65">
        <v>56.4</v>
      </c>
      <c r="D12" s="65">
        <v>56.4</v>
      </c>
      <c r="E12" s="65">
        <v>56.9</v>
      </c>
      <c r="F12" s="65">
        <v>56.6</v>
      </c>
      <c r="G12" s="65">
        <v>56.5</v>
      </c>
      <c r="H12" s="65">
        <v>56.8</v>
      </c>
      <c r="I12" s="65">
        <v>56.8</v>
      </c>
      <c r="J12" s="65">
        <v>57.4</v>
      </c>
      <c r="K12" s="65">
        <v>57.5</v>
      </c>
      <c r="L12" s="65">
        <v>57.4</v>
      </c>
      <c r="M12" s="65">
        <v>57.3</v>
      </c>
      <c r="N12" s="65">
        <v>56.5</v>
      </c>
      <c r="O12" s="65">
        <v>56.875</v>
      </c>
      <c r="P12" s="60"/>
      <c r="Q12" s="64"/>
    </row>
    <row r="13" spans="2:17" s="45" customFormat="1" x14ac:dyDescent="0.2">
      <c r="B13" s="3">
        <v>2008</v>
      </c>
      <c r="C13" s="65">
        <v>56.4</v>
      </c>
      <c r="D13" s="65">
        <v>56.5</v>
      </c>
      <c r="E13" s="65">
        <v>56.7</v>
      </c>
      <c r="F13" s="65">
        <v>56.9</v>
      </c>
      <c r="G13" s="65">
        <v>56.6</v>
      </c>
      <c r="H13" s="65">
        <v>57.1</v>
      </c>
      <c r="I13" s="65">
        <v>57</v>
      </c>
      <c r="J13" s="65">
        <v>57</v>
      </c>
      <c r="K13" s="65">
        <v>57.4</v>
      </c>
      <c r="L13" s="65">
        <v>57.8</v>
      </c>
      <c r="M13" s="65">
        <v>57.6</v>
      </c>
      <c r="N13" s="65">
        <v>57.1</v>
      </c>
      <c r="O13" s="65">
        <v>57.008333333333333</v>
      </c>
      <c r="P13" s="60"/>
      <c r="Q13" s="64"/>
    </row>
    <row r="14" spans="2:17" s="45" customFormat="1" x14ac:dyDescent="0.2">
      <c r="B14" s="3">
        <v>2009</v>
      </c>
      <c r="C14" s="65">
        <v>56.7</v>
      </c>
      <c r="D14" s="65">
        <v>56.3</v>
      </c>
      <c r="E14" s="65">
        <v>56.7</v>
      </c>
      <c r="F14" s="65">
        <v>56.5</v>
      </c>
      <c r="G14" s="65">
        <v>56.6</v>
      </c>
      <c r="H14" s="65">
        <v>56.4</v>
      </c>
      <c r="I14" s="65">
        <v>56.7</v>
      </c>
      <c r="J14" s="65">
        <v>56.8</v>
      </c>
      <c r="K14" s="65">
        <v>56.8</v>
      </c>
      <c r="L14" s="65">
        <v>56.7</v>
      </c>
      <c r="M14" s="65">
        <v>56.8</v>
      </c>
      <c r="N14" s="65">
        <v>56.9</v>
      </c>
      <c r="O14" s="65">
        <v>56.658333333333331</v>
      </c>
      <c r="P14" s="60"/>
      <c r="Q14" s="64"/>
    </row>
    <row r="15" spans="2:17" x14ac:dyDescent="0.2">
      <c r="B15" s="29">
        <v>2010</v>
      </c>
      <c r="C15" s="65">
        <v>56.5</v>
      </c>
      <c r="D15" s="65">
        <v>56.8</v>
      </c>
      <c r="E15" s="65">
        <v>57</v>
      </c>
      <c r="F15" s="65">
        <v>57</v>
      </c>
      <c r="G15" s="65">
        <v>57.3</v>
      </c>
      <c r="H15" s="65">
        <v>56.9</v>
      </c>
      <c r="I15" s="65">
        <v>57.1</v>
      </c>
      <c r="J15" s="65">
        <v>57.3</v>
      </c>
      <c r="K15" s="65">
        <v>57.3</v>
      </c>
      <c r="L15" s="65">
        <v>57.4</v>
      </c>
      <c r="M15" s="65">
        <v>57.2</v>
      </c>
      <c r="N15" s="65">
        <v>57</v>
      </c>
      <c r="O15" s="65">
        <v>57.06666666666667</v>
      </c>
      <c r="P15" s="60"/>
      <c r="Q15" s="64"/>
    </row>
    <row r="16" spans="2:17" x14ac:dyDescent="0.2">
      <c r="B16" s="3">
        <v>2011</v>
      </c>
      <c r="C16" s="65">
        <v>56.4</v>
      </c>
      <c r="D16" s="65">
        <v>56.8</v>
      </c>
      <c r="E16" s="65">
        <v>57</v>
      </c>
      <c r="F16" s="65">
        <v>57.1</v>
      </c>
      <c r="G16" s="65">
        <v>57.2</v>
      </c>
      <c r="H16" s="65">
        <v>57</v>
      </c>
      <c r="I16" s="65">
        <v>57.1</v>
      </c>
      <c r="J16" s="65">
        <v>57.3</v>
      </c>
      <c r="K16" s="65">
        <v>57.4</v>
      </c>
      <c r="L16" s="65">
        <v>57.3</v>
      </c>
      <c r="M16" s="65">
        <v>57.3</v>
      </c>
      <c r="N16" s="65">
        <v>56.7</v>
      </c>
      <c r="O16" s="65">
        <v>57.05</v>
      </c>
      <c r="P16" s="60"/>
      <c r="Q16" s="64"/>
    </row>
    <row r="17" spans="2:17" s="70" customFormat="1" ht="10.5" customHeight="1" x14ac:dyDescent="0.2">
      <c r="B17" s="29">
        <v>2012</v>
      </c>
      <c r="C17" s="65">
        <v>56.6</v>
      </c>
      <c r="D17" s="65">
        <v>56.9</v>
      </c>
      <c r="E17" s="65">
        <v>57.2</v>
      </c>
      <c r="F17" s="65">
        <v>57.2</v>
      </c>
      <c r="G17" s="65">
        <v>57.6</v>
      </c>
      <c r="H17" s="65">
        <v>57.1</v>
      </c>
      <c r="I17" s="65">
        <v>56.7</v>
      </c>
      <c r="J17" s="65">
        <v>57</v>
      </c>
      <c r="K17" s="65">
        <v>57.6</v>
      </c>
      <c r="L17" s="65">
        <v>58.1</v>
      </c>
      <c r="M17" s="65">
        <v>58.1</v>
      </c>
      <c r="N17" s="65">
        <v>57.8</v>
      </c>
      <c r="O17" s="65">
        <v>57.325000000000003</v>
      </c>
      <c r="P17" s="68"/>
      <c r="Q17" s="69"/>
    </row>
    <row r="18" spans="2:17" x14ac:dyDescent="0.2">
      <c r="B18" s="29">
        <v>2013</v>
      </c>
      <c r="C18" s="65">
        <v>57.6</v>
      </c>
      <c r="D18" s="65">
        <v>57.2</v>
      </c>
      <c r="E18" s="65">
        <v>57</v>
      </c>
      <c r="F18" s="65">
        <v>56.9</v>
      </c>
      <c r="G18" s="65">
        <v>57.1</v>
      </c>
      <c r="H18" s="65">
        <v>57.1</v>
      </c>
      <c r="I18" s="65">
        <v>57.2</v>
      </c>
      <c r="J18" s="65">
        <v>57.2</v>
      </c>
      <c r="K18" s="65">
        <v>57</v>
      </c>
      <c r="L18" s="65">
        <v>57.1</v>
      </c>
      <c r="M18" s="65">
        <v>56.8</v>
      </c>
      <c r="N18" s="65">
        <v>56.7</v>
      </c>
      <c r="O18" s="65">
        <v>57.075000000000003</v>
      </c>
    </row>
    <row r="19" spans="2:17" x14ac:dyDescent="0.2">
      <c r="B19" s="3">
        <v>2014</v>
      </c>
      <c r="C19" s="65">
        <v>58.6</v>
      </c>
      <c r="D19" s="65">
        <v>56.1</v>
      </c>
      <c r="E19" s="65">
        <v>55.9</v>
      </c>
      <c r="F19" s="65">
        <v>55.7</v>
      </c>
      <c r="G19" s="65">
        <v>55.7</v>
      </c>
      <c r="H19" s="65">
        <v>55.9</v>
      </c>
      <c r="I19" s="65">
        <v>55.7</v>
      </c>
      <c r="J19" s="65">
        <v>56.2</v>
      </c>
      <c r="K19" s="65">
        <v>55.9</v>
      </c>
      <c r="L19" s="65">
        <v>56.2</v>
      </c>
      <c r="M19" s="65">
        <v>56.5</v>
      </c>
      <c r="N19" s="65">
        <v>55.7</v>
      </c>
      <c r="O19" s="65">
        <v>56.174999999999997</v>
      </c>
      <c r="P19" s="60"/>
      <c r="Q19" s="64"/>
    </row>
    <row r="20" spans="2:17" x14ac:dyDescent="0.2">
      <c r="B20" s="29">
        <v>2015</v>
      </c>
      <c r="C20" s="65">
        <v>55.8</v>
      </c>
      <c r="D20" s="65">
        <v>55.6</v>
      </c>
      <c r="E20" s="65">
        <v>55.6</v>
      </c>
      <c r="F20" s="65">
        <v>55.9</v>
      </c>
      <c r="G20" s="65">
        <v>56</v>
      </c>
      <c r="H20" s="65">
        <v>55.9</v>
      </c>
      <c r="I20" s="65">
        <v>56.1</v>
      </c>
      <c r="J20" s="65">
        <v>56</v>
      </c>
      <c r="K20" s="65">
        <v>56</v>
      </c>
      <c r="L20" s="65">
        <v>55.5</v>
      </c>
      <c r="M20" s="65">
        <v>55.5</v>
      </c>
      <c r="N20" s="65">
        <v>55.2</v>
      </c>
      <c r="O20" s="65">
        <v>55.758333333333333</v>
      </c>
      <c r="P20" s="70"/>
      <c r="Q20" s="70"/>
    </row>
    <row r="21" spans="2:17" x14ac:dyDescent="0.2">
      <c r="B21" s="62">
        <v>2016</v>
      </c>
      <c r="C21" s="66">
        <v>54.8</v>
      </c>
      <c r="D21" s="66">
        <v>54.2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>
        <v>9.0833333333333339</v>
      </c>
    </row>
    <row r="22" spans="2:17" x14ac:dyDescent="0.2">
      <c r="B22" s="11" t="s">
        <v>65</v>
      </c>
    </row>
  </sheetData>
  <phoneticPr fontId="2" type="noConversion"/>
  <printOptions gridLinesSet="0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3"/>
  <sheetViews>
    <sheetView zoomScaleNormal="100" zoomScaleSheetLayoutView="75" workbookViewId="0">
      <selection activeCell="D21" sqref="D21"/>
    </sheetView>
  </sheetViews>
  <sheetFormatPr defaultRowHeight="11.25" x14ac:dyDescent="0.2"/>
  <cols>
    <col min="1" max="1" width="4.7109375" style="16" customWidth="1"/>
    <col min="2" max="2" width="5.140625" style="17" customWidth="1"/>
    <col min="3" max="9" width="12.7109375" style="16" customWidth="1"/>
    <col min="10" max="10" width="12.7109375" style="30" customWidth="1"/>
    <col min="11" max="16384" width="9.140625" style="16"/>
  </cols>
  <sheetData>
    <row r="1" spans="2:10" s="42" customFormat="1" ht="12.75" x14ac:dyDescent="0.2">
      <c r="B1" s="43" t="s">
        <v>0</v>
      </c>
      <c r="J1" s="15" t="str">
        <f>'Tab 1'!O1</f>
        <v>Carta de Conjuntura | Abril 2016</v>
      </c>
    </row>
    <row r="3" spans="2:10" x14ac:dyDescent="0.2">
      <c r="C3" s="18" t="s">
        <v>51</v>
      </c>
      <c r="D3" s="18"/>
      <c r="E3" s="18"/>
      <c r="F3" s="18"/>
      <c r="G3" s="18"/>
      <c r="H3" s="18"/>
      <c r="I3" s="18"/>
      <c r="J3" s="18"/>
    </row>
    <row r="4" spans="2:10" x14ac:dyDescent="0.2">
      <c r="C4" s="112" t="s">
        <v>17</v>
      </c>
      <c r="D4" s="112"/>
      <c r="E4" s="113"/>
      <c r="F4" s="113"/>
      <c r="G4" s="113"/>
      <c r="H4" s="113"/>
      <c r="I4" s="113"/>
      <c r="J4" s="113"/>
    </row>
    <row r="5" spans="2:10" x14ac:dyDescent="0.2">
      <c r="C5" s="19"/>
      <c r="D5" s="19"/>
      <c r="E5" s="20"/>
      <c r="F5" s="20"/>
      <c r="G5" s="20"/>
      <c r="H5" s="20"/>
      <c r="I5" s="20"/>
      <c r="J5" s="20"/>
    </row>
    <row r="6" spans="2:10" ht="11.25" customHeight="1" x14ac:dyDescent="0.2">
      <c r="B6" s="21"/>
      <c r="C6" s="118" t="s">
        <v>18</v>
      </c>
      <c r="D6" s="121" t="s">
        <v>47</v>
      </c>
      <c r="E6" s="124" t="s">
        <v>48</v>
      </c>
      <c r="F6" s="125"/>
      <c r="G6" s="125"/>
      <c r="H6" s="125"/>
      <c r="I6" s="115" t="s">
        <v>23</v>
      </c>
      <c r="J6" s="115" t="s">
        <v>24</v>
      </c>
    </row>
    <row r="7" spans="2:10" s="22" customFormat="1" ht="11.25" customHeight="1" x14ac:dyDescent="0.2">
      <c r="B7" s="17"/>
      <c r="C7" s="119"/>
      <c r="D7" s="122"/>
      <c r="E7" s="121" t="s">
        <v>19</v>
      </c>
      <c r="F7" s="121" t="s">
        <v>20</v>
      </c>
      <c r="G7" s="114" t="s">
        <v>21</v>
      </c>
      <c r="H7" s="114"/>
      <c r="I7" s="116"/>
      <c r="J7" s="116"/>
    </row>
    <row r="8" spans="2:10" s="22" customFormat="1" ht="34.5" thickBot="1" x14ac:dyDescent="0.25">
      <c r="B8" s="57"/>
      <c r="C8" s="120"/>
      <c r="D8" s="117"/>
      <c r="E8" s="123"/>
      <c r="F8" s="123"/>
      <c r="G8" s="56" t="s">
        <v>19</v>
      </c>
      <c r="H8" s="56" t="s">
        <v>38</v>
      </c>
      <c r="I8" s="117"/>
      <c r="J8" s="117"/>
    </row>
    <row r="9" spans="2:10" ht="12" thickTop="1" x14ac:dyDescent="0.2">
      <c r="B9" s="23" t="s">
        <v>66</v>
      </c>
      <c r="C9" s="24">
        <v>40210</v>
      </c>
      <c r="D9" s="25">
        <v>42168.686999999998</v>
      </c>
      <c r="E9" s="25">
        <v>23959.365000000002</v>
      </c>
      <c r="F9" s="25">
        <v>1761.2819999999999</v>
      </c>
      <c r="G9" s="25">
        <v>22198.082999999999</v>
      </c>
      <c r="H9" s="25">
        <v>11264.411</v>
      </c>
      <c r="I9" s="25">
        <v>2087.5975406174498</v>
      </c>
      <c r="J9" s="25">
        <v>2117.4358765867</v>
      </c>
    </row>
    <row r="10" spans="2:10" x14ac:dyDescent="0.2">
      <c r="B10" s="23" t="s">
        <v>22</v>
      </c>
      <c r="C10" s="24">
        <v>40238</v>
      </c>
      <c r="D10" s="25">
        <v>42285.171000000002</v>
      </c>
      <c r="E10" s="25">
        <v>24108.617999999999</v>
      </c>
      <c r="F10" s="25">
        <v>1829.63</v>
      </c>
      <c r="G10" s="25">
        <v>22278.988000000001</v>
      </c>
      <c r="H10" s="25">
        <v>11351.227999999999</v>
      </c>
      <c r="I10" s="25">
        <v>2091.0126146013699</v>
      </c>
      <c r="J10" s="25">
        <v>2124.99942682651</v>
      </c>
    </row>
    <row r="11" spans="2:10" x14ac:dyDescent="0.2">
      <c r="B11" s="35" t="s">
        <v>22</v>
      </c>
      <c r="C11" s="24">
        <v>40269</v>
      </c>
      <c r="D11" s="25">
        <v>42243.069000000003</v>
      </c>
      <c r="E11" s="25">
        <v>24104.423999999999</v>
      </c>
      <c r="F11" s="25">
        <v>1748.336</v>
      </c>
      <c r="G11" s="25">
        <v>22356.088</v>
      </c>
      <c r="H11" s="25">
        <v>11429.752</v>
      </c>
      <c r="I11" s="25">
        <v>2102.7234341011399</v>
      </c>
      <c r="J11" s="25">
        <v>2126.1689627445498</v>
      </c>
    </row>
    <row r="12" spans="2:10" x14ac:dyDescent="0.2">
      <c r="B12" s="23" t="s">
        <v>22</v>
      </c>
      <c r="C12" s="24">
        <v>40299</v>
      </c>
      <c r="D12" s="25">
        <v>42234.275000000001</v>
      </c>
      <c r="E12" s="25">
        <v>24217.924999999999</v>
      </c>
      <c r="F12" s="25">
        <v>1802.51</v>
      </c>
      <c r="G12" s="25">
        <v>22415.416000000001</v>
      </c>
      <c r="H12" s="25">
        <v>11463.411</v>
      </c>
      <c r="I12" s="25">
        <v>2071.9026035801298</v>
      </c>
      <c r="J12" s="25">
        <v>2106.60479860026</v>
      </c>
    </row>
    <row r="13" spans="2:10" x14ac:dyDescent="0.2">
      <c r="B13" s="35" t="s">
        <v>22</v>
      </c>
      <c r="C13" s="24">
        <v>40330</v>
      </c>
      <c r="D13" s="25">
        <v>42318.101000000002</v>
      </c>
      <c r="E13" s="25">
        <v>24104.050999999999</v>
      </c>
      <c r="F13" s="25">
        <v>1683.7639999999999</v>
      </c>
      <c r="G13" s="25">
        <v>22420.287</v>
      </c>
      <c r="H13" s="25">
        <v>11440.294</v>
      </c>
      <c r="I13" s="25">
        <v>2076.1579995089801</v>
      </c>
      <c r="J13" s="25">
        <v>2117.4955945683</v>
      </c>
    </row>
    <row r="14" spans="2:10" x14ac:dyDescent="0.2">
      <c r="B14" s="23" t="s">
        <v>22</v>
      </c>
      <c r="C14" s="24">
        <v>40360</v>
      </c>
      <c r="D14" s="25">
        <v>42408.686000000002</v>
      </c>
      <c r="E14" s="25">
        <v>24249.975999999999</v>
      </c>
      <c r="F14" s="25">
        <v>1678.1690000000001</v>
      </c>
      <c r="G14" s="25">
        <v>22571.807000000001</v>
      </c>
      <c r="H14" s="25">
        <v>11476.374</v>
      </c>
      <c r="I14" s="25">
        <v>2124.2990669463302</v>
      </c>
      <c r="J14" s="25">
        <v>2163.5925924425601</v>
      </c>
    </row>
    <row r="15" spans="2:10" x14ac:dyDescent="0.2">
      <c r="B15" s="35" t="s">
        <v>22</v>
      </c>
      <c r="C15" s="24">
        <v>40391</v>
      </c>
      <c r="D15" s="25">
        <v>42425.197999999997</v>
      </c>
      <c r="E15" s="25">
        <v>24325.43</v>
      </c>
      <c r="F15" s="25">
        <v>1634.1079999999999</v>
      </c>
      <c r="G15" s="25">
        <v>22691.322</v>
      </c>
      <c r="H15" s="25">
        <v>11547.848</v>
      </c>
      <c r="I15" s="25">
        <v>2151.0279972499802</v>
      </c>
      <c r="J15" s="25">
        <v>2193.34479600946</v>
      </c>
    </row>
    <row r="16" spans="2:10" x14ac:dyDescent="0.2">
      <c r="B16" s="23" t="s">
        <v>22</v>
      </c>
      <c r="C16" s="24">
        <v>40422</v>
      </c>
      <c r="D16" s="25">
        <v>42479.249000000003</v>
      </c>
      <c r="E16" s="25">
        <v>24355.29</v>
      </c>
      <c r="F16" s="25">
        <v>1511.787</v>
      </c>
      <c r="G16" s="25">
        <v>22843.503000000001</v>
      </c>
      <c r="H16" s="25">
        <v>11684.877</v>
      </c>
      <c r="I16" s="25">
        <v>2188.03654856093</v>
      </c>
      <c r="J16" s="25">
        <v>2220.8796973807798</v>
      </c>
    </row>
    <row r="17" spans="2:10" x14ac:dyDescent="0.2">
      <c r="B17" s="35" t="s">
        <v>22</v>
      </c>
      <c r="C17" s="24">
        <v>40452</v>
      </c>
      <c r="D17" s="25">
        <v>42464.017</v>
      </c>
      <c r="E17" s="25">
        <v>24384.941999999999</v>
      </c>
      <c r="F17" s="25">
        <v>1474.414</v>
      </c>
      <c r="G17" s="25">
        <v>22910.526999999998</v>
      </c>
      <c r="H17" s="25">
        <v>11672.441000000001</v>
      </c>
      <c r="I17" s="25">
        <v>2197.53308763326</v>
      </c>
      <c r="J17" s="25">
        <v>2226.4176087086198</v>
      </c>
    </row>
    <row r="18" spans="2:10" x14ac:dyDescent="0.2">
      <c r="B18" s="23" t="s">
        <v>22</v>
      </c>
      <c r="C18" s="24">
        <v>40483</v>
      </c>
      <c r="D18" s="25">
        <v>42518.824000000001</v>
      </c>
      <c r="E18" s="25">
        <v>24351.574000000001</v>
      </c>
      <c r="F18" s="25">
        <v>1386.913</v>
      </c>
      <c r="G18" s="25">
        <v>22964.661</v>
      </c>
      <c r="H18" s="25">
        <v>11798.831</v>
      </c>
      <c r="I18" s="25">
        <v>2192.3067337416601</v>
      </c>
      <c r="J18" s="25">
        <v>2208.8675712323502</v>
      </c>
    </row>
    <row r="19" spans="2:10" x14ac:dyDescent="0.2">
      <c r="B19" s="26" t="s">
        <v>22</v>
      </c>
      <c r="C19" s="27">
        <v>40513</v>
      </c>
      <c r="D19" s="28">
        <v>42611.353999999999</v>
      </c>
      <c r="E19" s="28">
        <v>24294.545999999998</v>
      </c>
      <c r="F19" s="28">
        <v>1278.7750000000001</v>
      </c>
      <c r="G19" s="28">
        <v>23015.771000000001</v>
      </c>
      <c r="H19" s="28">
        <v>11901.105</v>
      </c>
      <c r="I19" s="28">
        <v>2268.1881706498498</v>
      </c>
      <c r="J19" s="28">
        <v>2192.9192818506099</v>
      </c>
    </row>
    <row r="20" spans="2:10" x14ac:dyDescent="0.2">
      <c r="B20" s="23" t="s">
        <v>45</v>
      </c>
      <c r="C20" s="24">
        <v>40544</v>
      </c>
      <c r="D20" s="25">
        <v>42677.538999999997</v>
      </c>
      <c r="E20" s="25">
        <v>24093.256000000001</v>
      </c>
      <c r="F20" s="25">
        <v>1452.221</v>
      </c>
      <c r="G20" s="25">
        <v>22641.035</v>
      </c>
      <c r="H20" s="25">
        <v>11797.083000000001</v>
      </c>
      <c r="I20" s="25">
        <v>2726.8010737692398</v>
      </c>
      <c r="J20" s="25">
        <v>2203.5725264869102</v>
      </c>
    </row>
    <row r="21" spans="2:10" x14ac:dyDescent="0.2">
      <c r="B21" s="35" t="s">
        <v>22</v>
      </c>
      <c r="C21" s="24">
        <v>40575</v>
      </c>
      <c r="D21" s="25">
        <v>42741.413</v>
      </c>
      <c r="E21" s="25">
        <v>24290.668000000001</v>
      </c>
      <c r="F21" s="25">
        <v>1540.9559999999999</v>
      </c>
      <c r="G21" s="25">
        <v>22749.712</v>
      </c>
      <c r="H21" s="25">
        <v>11995.790999999999</v>
      </c>
      <c r="I21" s="25">
        <v>2171.30852175776</v>
      </c>
      <c r="J21" s="25">
        <v>2194.29712226829</v>
      </c>
    </row>
    <row r="22" spans="2:10" x14ac:dyDescent="0.2">
      <c r="B22" s="23" t="s">
        <v>22</v>
      </c>
      <c r="C22" s="24">
        <v>40603</v>
      </c>
      <c r="D22" s="25">
        <v>42803.732000000004</v>
      </c>
      <c r="E22" s="25">
        <v>24425.215</v>
      </c>
      <c r="F22" s="25">
        <v>1574.002</v>
      </c>
      <c r="G22" s="25">
        <v>22851.213</v>
      </c>
      <c r="H22" s="25">
        <v>12131.697</v>
      </c>
      <c r="I22" s="25">
        <v>2175.2823794604601</v>
      </c>
      <c r="J22" s="25">
        <v>2205.7875313560598</v>
      </c>
    </row>
    <row r="23" spans="2:10" x14ac:dyDescent="0.2">
      <c r="B23" s="35" t="s">
        <v>22</v>
      </c>
      <c r="C23" s="24">
        <v>40634</v>
      </c>
      <c r="D23" s="25">
        <v>42826.982000000004</v>
      </c>
      <c r="E23" s="25">
        <v>24458.563999999998</v>
      </c>
      <c r="F23" s="25">
        <v>1573.7349999999999</v>
      </c>
      <c r="G23" s="25">
        <v>22884.829000000002</v>
      </c>
      <c r="H23" s="25">
        <v>12170.195</v>
      </c>
      <c r="I23" s="25">
        <v>2137.96227967494</v>
      </c>
      <c r="J23" s="25">
        <v>2165.2866024826599</v>
      </c>
    </row>
    <row r="24" spans="2:10" x14ac:dyDescent="0.2">
      <c r="B24" s="23" t="s">
        <v>22</v>
      </c>
      <c r="C24" s="24">
        <v>40664</v>
      </c>
      <c r="D24" s="25">
        <v>42902.574000000001</v>
      </c>
      <c r="E24" s="25">
        <v>24561.365000000002</v>
      </c>
      <c r="F24" s="25">
        <v>1557.633</v>
      </c>
      <c r="G24" s="25">
        <v>23003.732</v>
      </c>
      <c r="H24" s="25">
        <v>12125.54</v>
      </c>
      <c r="I24" s="25">
        <v>2176.5950928993898</v>
      </c>
      <c r="J24" s="25">
        <v>2190.3067153637198</v>
      </c>
    </row>
    <row r="25" spans="2:10" x14ac:dyDescent="0.2">
      <c r="B25" s="35" t="s">
        <v>22</v>
      </c>
      <c r="C25" s="24">
        <v>40695</v>
      </c>
      <c r="D25" s="25">
        <v>42901.875</v>
      </c>
      <c r="E25" s="25">
        <v>24473.371999999999</v>
      </c>
      <c r="F25" s="25">
        <v>1511.0329999999999</v>
      </c>
      <c r="G25" s="25">
        <v>22962.339</v>
      </c>
      <c r="H25" s="25">
        <v>12144.257</v>
      </c>
      <c r="I25" s="25">
        <v>2165.9376158431101</v>
      </c>
      <c r="J25" s="25">
        <v>2201.7615667979999</v>
      </c>
    </row>
    <row r="26" spans="2:10" x14ac:dyDescent="0.2">
      <c r="B26" s="23" t="s">
        <v>22</v>
      </c>
      <c r="C26" s="24">
        <v>40725</v>
      </c>
      <c r="D26" s="25">
        <v>42938.788999999997</v>
      </c>
      <c r="E26" s="25">
        <v>24530.542000000001</v>
      </c>
      <c r="F26" s="25">
        <v>1478.4449999999999</v>
      </c>
      <c r="G26" s="25">
        <v>23052.097000000002</v>
      </c>
      <c r="H26" s="25">
        <v>12231.620999999999</v>
      </c>
      <c r="I26" s="25">
        <v>2209.2934895418298</v>
      </c>
      <c r="J26" s="25">
        <v>2250.0651929828</v>
      </c>
    </row>
    <row r="27" spans="2:10" x14ac:dyDescent="0.2">
      <c r="B27" s="35" t="s">
        <v>22</v>
      </c>
      <c r="C27" s="24">
        <v>40756</v>
      </c>
      <c r="D27" s="25">
        <v>43004.561000000002</v>
      </c>
      <c r="E27" s="25">
        <v>24679.938999999998</v>
      </c>
      <c r="F27" s="25">
        <v>1475.2349999999999</v>
      </c>
      <c r="G27" s="25">
        <v>23204.704000000002</v>
      </c>
      <c r="H27" s="25">
        <v>12361.652</v>
      </c>
      <c r="I27" s="25">
        <v>2220.9116525087302</v>
      </c>
      <c r="J27" s="25">
        <v>2262.0229867825601</v>
      </c>
    </row>
    <row r="28" spans="2:10" x14ac:dyDescent="0.2">
      <c r="B28" s="23" t="s">
        <v>22</v>
      </c>
      <c r="C28" s="24">
        <v>40787</v>
      </c>
      <c r="D28" s="25">
        <v>42999.841</v>
      </c>
      <c r="E28" s="25">
        <v>24719.75</v>
      </c>
      <c r="F28" s="25">
        <v>1484.8009999999999</v>
      </c>
      <c r="G28" s="25">
        <v>23234.949000000001</v>
      </c>
      <c r="H28" s="25">
        <v>12387.532999999999</v>
      </c>
      <c r="I28" s="25">
        <v>2190.6742341444501</v>
      </c>
      <c r="J28" s="25">
        <v>2221.1052509358301</v>
      </c>
    </row>
    <row r="29" spans="2:10" x14ac:dyDescent="0.2">
      <c r="B29" s="35" t="s">
        <v>22</v>
      </c>
      <c r="C29" s="24">
        <v>40817</v>
      </c>
      <c r="D29" s="25">
        <v>43060.663</v>
      </c>
      <c r="E29" s="25">
        <v>24685.238000000001</v>
      </c>
      <c r="F29" s="25">
        <v>1416.1179999999999</v>
      </c>
      <c r="G29" s="25">
        <v>23269.119999999999</v>
      </c>
      <c r="H29" s="25">
        <v>12467.978999999999</v>
      </c>
      <c r="I29" s="25">
        <v>2188.88118503127</v>
      </c>
      <c r="J29" s="25">
        <v>2220.2247799922302</v>
      </c>
    </row>
    <row r="30" spans="2:10" x14ac:dyDescent="0.2">
      <c r="B30" s="35" t="s">
        <v>22</v>
      </c>
      <c r="C30" s="24">
        <v>40848</v>
      </c>
      <c r="D30" s="25">
        <v>43059.896999999997</v>
      </c>
      <c r="E30" s="25">
        <v>24700.791000000001</v>
      </c>
      <c r="F30" s="25">
        <v>1279.499</v>
      </c>
      <c r="G30" s="25">
        <v>23421.291000000001</v>
      </c>
      <c r="H30" s="25">
        <v>12530.285</v>
      </c>
      <c r="I30" s="25">
        <v>2195.9481575033701</v>
      </c>
      <c r="J30" s="25">
        <v>2223.1129288248599</v>
      </c>
    </row>
    <row r="31" spans="2:10" x14ac:dyDescent="0.2">
      <c r="B31" s="26" t="s">
        <v>22</v>
      </c>
      <c r="C31" s="27">
        <v>40878</v>
      </c>
      <c r="D31" s="28">
        <v>43135.097000000002</v>
      </c>
      <c r="E31" s="28">
        <v>24481.419000000002</v>
      </c>
      <c r="F31" s="28">
        <v>1159.212</v>
      </c>
      <c r="G31" s="28">
        <v>23322.206999999999</v>
      </c>
      <c r="H31" s="28">
        <v>12530.868</v>
      </c>
      <c r="I31" s="28">
        <v>2416.7309823626902</v>
      </c>
      <c r="J31" s="28">
        <v>2248.3200351484302</v>
      </c>
    </row>
    <row r="32" spans="2:10" x14ac:dyDescent="0.2">
      <c r="B32" s="23" t="s">
        <v>46</v>
      </c>
      <c r="C32" s="24">
        <v>40909</v>
      </c>
      <c r="D32" s="25">
        <v>43129.396999999997</v>
      </c>
      <c r="E32" s="25">
        <v>24439.532999999999</v>
      </c>
      <c r="F32" s="25">
        <v>1343.722</v>
      </c>
      <c r="G32" s="25">
        <v>23095.811000000002</v>
      </c>
      <c r="H32" s="25">
        <v>12416.331</v>
      </c>
      <c r="I32" s="25">
        <v>2801.06973892019</v>
      </c>
      <c r="J32" s="25">
        <v>2262.2465189526101</v>
      </c>
    </row>
    <row r="33" spans="2:10" x14ac:dyDescent="0.2">
      <c r="B33" s="35" t="s">
        <v>22</v>
      </c>
      <c r="C33" s="24">
        <v>40940</v>
      </c>
      <c r="D33" s="25">
        <v>43213.891000000003</v>
      </c>
      <c r="E33" s="25">
        <v>24610.548999999999</v>
      </c>
      <c r="F33" s="25">
        <v>1414.327</v>
      </c>
      <c r="G33" s="25">
        <v>23196.222000000002</v>
      </c>
      <c r="H33" s="25">
        <v>12560.852999999999</v>
      </c>
      <c r="I33" s="25">
        <v>2258.5691097430999</v>
      </c>
      <c r="J33" s="25">
        <v>2290.5037593972402</v>
      </c>
    </row>
    <row r="34" spans="2:10" x14ac:dyDescent="0.2">
      <c r="B34" s="23" t="s">
        <v>22</v>
      </c>
      <c r="C34" s="24">
        <v>40969</v>
      </c>
      <c r="D34" s="25">
        <v>43303.328999999998</v>
      </c>
      <c r="E34" s="25">
        <v>24767.498</v>
      </c>
      <c r="F34" s="25">
        <v>1538.7159999999999</v>
      </c>
      <c r="G34" s="25">
        <v>23228.781999999999</v>
      </c>
      <c r="H34" s="25">
        <v>12457.700999999999</v>
      </c>
      <c r="I34" s="25">
        <v>2277.0500464029501</v>
      </c>
      <c r="J34" s="25">
        <v>2327.6021779330499</v>
      </c>
    </row>
    <row r="35" spans="2:10" x14ac:dyDescent="0.2">
      <c r="B35" s="35" t="s">
        <v>22</v>
      </c>
      <c r="C35" s="24">
        <v>41000</v>
      </c>
      <c r="D35" s="25">
        <v>43352.671000000002</v>
      </c>
      <c r="E35" s="25">
        <v>24796.775000000001</v>
      </c>
      <c r="F35" s="25">
        <v>1500.0820000000001</v>
      </c>
      <c r="G35" s="25">
        <v>23296.692999999999</v>
      </c>
      <c r="H35" s="25">
        <v>12456.541999999999</v>
      </c>
      <c r="I35" s="25">
        <v>2266.83190468053</v>
      </c>
      <c r="J35" s="25">
        <v>2299.5746773413398</v>
      </c>
    </row>
    <row r="36" spans="2:10" x14ac:dyDescent="0.2">
      <c r="B36" s="23" t="s">
        <v>22</v>
      </c>
      <c r="C36" s="24">
        <v>41030</v>
      </c>
      <c r="D36" s="25">
        <v>43451.017999999996</v>
      </c>
      <c r="E36" s="25">
        <v>25033.207999999999</v>
      </c>
      <c r="F36" s="25">
        <v>1450.3030000000001</v>
      </c>
      <c r="G36" s="25">
        <v>23582.904999999999</v>
      </c>
      <c r="H36" s="25">
        <v>12605.501</v>
      </c>
      <c r="I36" s="25">
        <v>2253.8657621871498</v>
      </c>
      <c r="J36" s="25">
        <v>2297.4590832263402</v>
      </c>
    </row>
    <row r="37" spans="2:10" x14ac:dyDescent="0.2">
      <c r="B37" s="35" t="s">
        <v>22</v>
      </c>
      <c r="C37" s="24">
        <v>41061</v>
      </c>
      <c r="D37" s="25">
        <v>43520.256000000001</v>
      </c>
      <c r="E37" s="25">
        <v>24898.323</v>
      </c>
      <c r="F37" s="25">
        <v>1459.3119999999999</v>
      </c>
      <c r="G37" s="25">
        <v>23439.010999999999</v>
      </c>
      <c r="H37" s="25">
        <v>12486.236999999999</v>
      </c>
      <c r="I37" s="25">
        <v>2262.2868919955999</v>
      </c>
      <c r="J37" s="25">
        <v>2306.06307595201</v>
      </c>
    </row>
    <row r="38" spans="2:10" x14ac:dyDescent="0.2">
      <c r="B38" s="23" t="s">
        <v>22</v>
      </c>
      <c r="C38" s="24">
        <v>41091</v>
      </c>
      <c r="D38" s="25">
        <v>43545.904000000002</v>
      </c>
      <c r="E38" s="25">
        <v>24730.839</v>
      </c>
      <c r="F38" s="25">
        <v>1333.7460000000001</v>
      </c>
      <c r="G38" s="25">
        <v>23397.093000000001</v>
      </c>
      <c r="H38" s="25">
        <v>12618.151</v>
      </c>
      <c r="I38" s="25">
        <v>2243.5627529694898</v>
      </c>
      <c r="J38" s="25">
        <v>2271.4187682980701</v>
      </c>
    </row>
    <row r="39" spans="2:10" x14ac:dyDescent="0.2">
      <c r="B39" s="35" t="s">
        <v>22</v>
      </c>
      <c r="C39" s="24">
        <v>41122</v>
      </c>
      <c r="D39" s="25">
        <v>43571.228999999999</v>
      </c>
      <c r="E39" s="25">
        <v>24872.775000000001</v>
      </c>
      <c r="F39" s="25">
        <v>1322.2539999999999</v>
      </c>
      <c r="G39" s="25">
        <v>23550.522000000001</v>
      </c>
      <c r="H39" s="25">
        <v>12760.701999999999</v>
      </c>
      <c r="I39" s="25">
        <v>2287.4173981781901</v>
      </c>
      <c r="J39" s="25">
        <v>2315.9801728315301</v>
      </c>
    </row>
    <row r="40" spans="2:10" x14ac:dyDescent="0.2">
      <c r="B40" s="35" t="s">
        <v>22</v>
      </c>
      <c r="C40" s="24">
        <v>41153</v>
      </c>
      <c r="D40" s="25">
        <v>43587.588000000003</v>
      </c>
      <c r="E40" s="25">
        <v>25126.784</v>
      </c>
      <c r="F40" s="25">
        <v>1365.194</v>
      </c>
      <c r="G40" s="25">
        <v>23761.59</v>
      </c>
      <c r="H40" s="25">
        <v>12846.924000000001</v>
      </c>
      <c r="I40" s="25">
        <v>2297.4730034665599</v>
      </c>
      <c r="J40" s="25">
        <v>2318.3402758852098</v>
      </c>
    </row>
    <row r="41" spans="2:10" x14ac:dyDescent="0.2">
      <c r="B41" s="35" t="s">
        <v>22</v>
      </c>
      <c r="C41" s="24">
        <v>41183</v>
      </c>
      <c r="D41" s="25">
        <v>43568.106</v>
      </c>
      <c r="E41" s="25">
        <v>25323.896000000001</v>
      </c>
      <c r="F41" s="25">
        <v>1348.9929999999999</v>
      </c>
      <c r="G41" s="25">
        <v>23974.902999999998</v>
      </c>
      <c r="H41" s="25">
        <v>12930.269</v>
      </c>
      <c r="I41" s="25">
        <v>2305.8838687237198</v>
      </c>
      <c r="J41" s="25">
        <v>2325.3407321231498</v>
      </c>
    </row>
    <row r="42" spans="2:10" x14ac:dyDescent="0.2">
      <c r="B42" s="35" t="s">
        <v>22</v>
      </c>
      <c r="C42" s="24">
        <v>41214</v>
      </c>
      <c r="D42" s="25">
        <v>43531.269</v>
      </c>
      <c r="E42" s="25">
        <v>25321.615000000002</v>
      </c>
      <c r="F42" s="25">
        <v>1240.876</v>
      </c>
      <c r="G42" s="25">
        <v>24080.739000000001</v>
      </c>
      <c r="H42" s="25">
        <v>12888.272999999999</v>
      </c>
      <c r="I42" s="25">
        <v>2322.4154045283399</v>
      </c>
      <c r="J42" s="25">
        <v>2343.3985776265699</v>
      </c>
    </row>
    <row r="43" spans="2:10" x14ac:dyDescent="0.2">
      <c r="B43" s="26" t="s">
        <v>22</v>
      </c>
      <c r="C43" s="27">
        <v>41244</v>
      </c>
      <c r="D43" s="28">
        <v>43609.046000000002</v>
      </c>
      <c r="E43" s="28">
        <v>25225.904999999999</v>
      </c>
      <c r="F43" s="28">
        <v>1167.9390000000001</v>
      </c>
      <c r="G43" s="28">
        <v>24057.966</v>
      </c>
      <c r="H43" s="28">
        <v>13031.137000000001</v>
      </c>
      <c r="I43" s="28">
        <v>2496.90769578251</v>
      </c>
      <c r="J43" s="28">
        <v>2320.57833105079</v>
      </c>
    </row>
    <row r="44" spans="2:10" x14ac:dyDescent="0.2">
      <c r="B44" s="35" t="s">
        <v>67</v>
      </c>
      <c r="C44" s="24">
        <v>41275</v>
      </c>
      <c r="D44" s="25">
        <v>43606.392999999996</v>
      </c>
      <c r="E44" s="25">
        <v>25130.941999999999</v>
      </c>
      <c r="F44" s="25">
        <v>1370.4549999999999</v>
      </c>
      <c r="G44" s="25">
        <v>23760.487000000001</v>
      </c>
      <c r="H44" s="25">
        <v>12970.352000000001</v>
      </c>
      <c r="I44" s="25">
        <v>2948.7394575850999</v>
      </c>
      <c r="J44" s="25">
        <v>2318.9103652703202</v>
      </c>
    </row>
    <row r="45" spans="2:10" x14ac:dyDescent="0.2">
      <c r="B45" s="17" t="s">
        <v>22</v>
      </c>
      <c r="C45" s="24">
        <v>41306</v>
      </c>
      <c r="D45" s="25">
        <v>43645.218999999997</v>
      </c>
      <c r="E45" s="25">
        <v>24982.574000000001</v>
      </c>
      <c r="F45" s="25">
        <v>1397.047</v>
      </c>
      <c r="G45" s="25">
        <v>23585.526000000002</v>
      </c>
      <c r="H45" s="25">
        <v>12888.468999999999</v>
      </c>
      <c r="I45" s="25">
        <v>2319.4691075988799</v>
      </c>
      <c r="J45" s="25">
        <v>2347.2627286987899</v>
      </c>
    </row>
    <row r="46" spans="2:10" x14ac:dyDescent="0.2">
      <c r="B46" s="17" t="s">
        <v>22</v>
      </c>
      <c r="C46" s="24">
        <v>41334</v>
      </c>
      <c r="D46" s="25">
        <v>43697.24</v>
      </c>
      <c r="E46" s="25">
        <v>24938.243999999999</v>
      </c>
      <c r="F46" s="25">
        <v>1411.172</v>
      </c>
      <c r="G46" s="25">
        <v>23527.072</v>
      </c>
      <c r="H46" s="25">
        <v>12819.204</v>
      </c>
      <c r="I46" s="25">
        <v>2316.6379951947501</v>
      </c>
      <c r="J46" s="25">
        <v>2342.7441000884</v>
      </c>
    </row>
    <row r="47" spans="2:10" x14ac:dyDescent="0.2">
      <c r="B47" s="17" t="s">
        <v>22</v>
      </c>
      <c r="C47" s="24">
        <v>41365</v>
      </c>
      <c r="D47" s="25">
        <v>43833.571000000004</v>
      </c>
      <c r="E47" s="25">
        <v>24960.064999999999</v>
      </c>
      <c r="F47" s="25">
        <v>1453.7650000000001</v>
      </c>
      <c r="G47" s="25">
        <v>23506.300999999999</v>
      </c>
      <c r="H47" s="25">
        <v>12809.136</v>
      </c>
      <c r="I47" s="25">
        <v>2310.4684154415199</v>
      </c>
      <c r="J47" s="25">
        <v>2338.5040810298201</v>
      </c>
    </row>
    <row r="48" spans="2:10" x14ac:dyDescent="0.2">
      <c r="B48" s="17" t="s">
        <v>22</v>
      </c>
      <c r="C48" s="24">
        <v>41395</v>
      </c>
      <c r="D48" s="25">
        <v>43838.15</v>
      </c>
      <c r="E48" s="25">
        <v>25066.472000000002</v>
      </c>
      <c r="F48" s="25">
        <v>1454.4749999999999</v>
      </c>
      <c r="G48" s="25">
        <v>23611.996999999999</v>
      </c>
      <c r="H48" s="25">
        <v>12842.592000000001</v>
      </c>
      <c r="I48" s="25">
        <v>2300.74964518857</v>
      </c>
      <c r="J48" s="25">
        <v>2330.4688401486901</v>
      </c>
    </row>
    <row r="49" spans="2:10" x14ac:dyDescent="0.2">
      <c r="B49" s="17" t="s">
        <v>22</v>
      </c>
      <c r="C49" s="24">
        <v>41426</v>
      </c>
      <c r="D49" s="25">
        <v>43929.508000000002</v>
      </c>
      <c r="E49" s="25">
        <v>25078.976999999999</v>
      </c>
      <c r="F49" s="25">
        <v>1493.634</v>
      </c>
      <c r="G49" s="25">
        <v>23585.342000000001</v>
      </c>
      <c r="H49" s="25">
        <v>12821.55</v>
      </c>
      <c r="I49" s="25">
        <v>2294.58316162863</v>
      </c>
      <c r="J49" s="25">
        <v>2327.0848593463402</v>
      </c>
    </row>
    <row r="50" spans="2:10" x14ac:dyDescent="0.2">
      <c r="B50" s="17" t="s">
        <v>22</v>
      </c>
      <c r="C50" s="24">
        <v>41456</v>
      </c>
      <c r="D50" s="25">
        <v>43972.97</v>
      </c>
      <c r="E50" s="25">
        <v>25160.04</v>
      </c>
      <c r="F50" s="25">
        <v>1409.829</v>
      </c>
      <c r="G50" s="25">
        <v>23750.210999999999</v>
      </c>
      <c r="H50" s="25">
        <v>13009.901</v>
      </c>
      <c r="I50" s="25">
        <v>2263.38105599549</v>
      </c>
      <c r="J50" s="25">
        <v>2306.3760264651601</v>
      </c>
    </row>
    <row r="51" spans="2:10" x14ac:dyDescent="0.2">
      <c r="B51" s="17" t="s">
        <v>22</v>
      </c>
      <c r="C51" s="24">
        <v>41487</v>
      </c>
      <c r="D51" s="25">
        <v>43970.898999999998</v>
      </c>
      <c r="E51" s="25">
        <v>25170.141</v>
      </c>
      <c r="F51" s="25">
        <v>1324.2190000000001</v>
      </c>
      <c r="G51" s="25">
        <v>23845.922999999999</v>
      </c>
      <c r="H51" s="25">
        <v>13103.924999999999</v>
      </c>
      <c r="I51" s="25">
        <v>2316.60069421356</v>
      </c>
      <c r="J51" s="25">
        <v>2346.1689054499302</v>
      </c>
    </row>
    <row r="52" spans="2:10" x14ac:dyDescent="0.2">
      <c r="B52" s="17" t="s">
        <v>22</v>
      </c>
      <c r="C52" s="24">
        <v>41518</v>
      </c>
      <c r="D52" s="25">
        <v>44098.591999999997</v>
      </c>
      <c r="E52" s="25">
        <v>25175.968000000001</v>
      </c>
      <c r="F52" s="25">
        <v>1359.692</v>
      </c>
      <c r="G52" s="25">
        <v>23816.276000000002</v>
      </c>
      <c r="H52" s="25">
        <v>13183.754000000001</v>
      </c>
      <c r="I52" s="25">
        <v>2340.8602030441398</v>
      </c>
      <c r="J52" s="25">
        <v>2370.4955414331898</v>
      </c>
    </row>
    <row r="53" spans="2:10" x14ac:dyDescent="0.2">
      <c r="B53" s="17" t="s">
        <v>22</v>
      </c>
      <c r="C53" s="24">
        <v>41548</v>
      </c>
      <c r="D53" s="25">
        <v>44098.493999999999</v>
      </c>
      <c r="E53" s="25">
        <v>25203.03</v>
      </c>
      <c r="F53" s="25">
        <v>1299.8869999999999</v>
      </c>
      <c r="G53" s="25">
        <v>23903.143</v>
      </c>
      <c r="H53" s="25">
        <v>13249.62</v>
      </c>
      <c r="I53" s="25">
        <v>2344.6748062685601</v>
      </c>
      <c r="J53" s="25">
        <v>2368.6126370829202</v>
      </c>
    </row>
    <row r="54" spans="2:10" x14ac:dyDescent="0.2">
      <c r="C54" s="24">
        <v>41579</v>
      </c>
      <c r="D54" s="25">
        <v>44124.499000000003</v>
      </c>
      <c r="E54" s="25">
        <v>25071.9</v>
      </c>
      <c r="F54" s="25">
        <v>1155.2929999999999</v>
      </c>
      <c r="G54" s="25">
        <v>23916.607</v>
      </c>
      <c r="H54" s="25">
        <v>13155.138999999999</v>
      </c>
      <c r="I54" s="25">
        <v>2394.5732654999802</v>
      </c>
      <c r="J54" s="25">
        <v>2415.3581234711401</v>
      </c>
    </row>
    <row r="55" spans="2:10" x14ac:dyDescent="0.2">
      <c r="B55" s="75"/>
      <c r="C55" s="27">
        <v>41609</v>
      </c>
      <c r="D55" s="28">
        <v>44173.137000000002</v>
      </c>
      <c r="E55" s="28">
        <v>25040.241999999998</v>
      </c>
      <c r="F55" s="28">
        <v>1083.777</v>
      </c>
      <c r="G55" s="28">
        <v>23956.465</v>
      </c>
      <c r="H55" s="28">
        <v>13213.337</v>
      </c>
      <c r="I55" s="28">
        <v>2524.7747431539101</v>
      </c>
      <c r="J55" s="28">
        <v>2397.8778589814901</v>
      </c>
    </row>
    <row r="56" spans="2:10" x14ac:dyDescent="0.2">
      <c r="B56" s="84">
        <v>2014</v>
      </c>
      <c r="C56" s="24">
        <v>41640</v>
      </c>
      <c r="D56" s="25">
        <v>44120.067999999999</v>
      </c>
      <c r="E56" s="25">
        <v>24925.99</v>
      </c>
      <c r="F56" s="25">
        <v>1189.6959999999999</v>
      </c>
      <c r="G56" s="25">
        <v>23736.294000000002</v>
      </c>
      <c r="H56" s="25">
        <v>13147.154</v>
      </c>
      <c r="I56" s="25">
        <v>2927.79036848232</v>
      </c>
      <c r="J56" s="25">
        <v>2403.1465124133201</v>
      </c>
    </row>
    <row r="57" spans="2:10" x14ac:dyDescent="0.2">
      <c r="C57" s="24">
        <v>41671</v>
      </c>
      <c r="D57" s="25">
        <v>44257.281000000003</v>
      </c>
      <c r="E57" s="25">
        <v>24871.775000000001</v>
      </c>
      <c r="F57" s="25">
        <v>1272.93</v>
      </c>
      <c r="G57" s="25">
        <v>23598.845000000001</v>
      </c>
      <c r="H57" s="25">
        <v>13025.784</v>
      </c>
      <c r="I57" s="25">
        <v>2428.1496699131299</v>
      </c>
      <c r="J57" s="25">
        <v>2420.04959889154</v>
      </c>
    </row>
    <row r="58" spans="2:10" x14ac:dyDescent="0.2">
      <c r="C58" s="24">
        <v>41699</v>
      </c>
      <c r="D58" s="25">
        <v>44339.550999999999</v>
      </c>
      <c r="E58" s="25">
        <v>24792.206999999999</v>
      </c>
      <c r="F58" s="25">
        <v>1244.3219999999999</v>
      </c>
      <c r="G58" s="25">
        <v>23547.884999999998</v>
      </c>
      <c r="H58" s="25">
        <v>12991.314</v>
      </c>
      <c r="I58" s="25">
        <v>2414.7402323700599</v>
      </c>
      <c r="J58" s="25">
        <v>2412.27326731426</v>
      </c>
    </row>
    <row r="59" spans="2:10" x14ac:dyDescent="0.2">
      <c r="C59" s="24">
        <v>41730</v>
      </c>
      <c r="D59" s="25">
        <v>44437.71</v>
      </c>
      <c r="E59" s="25">
        <v>24763.171999999999</v>
      </c>
      <c r="F59" s="25">
        <v>1200.0229999999999</v>
      </c>
      <c r="G59" s="25">
        <v>23563.149000000001</v>
      </c>
      <c r="H59" s="25">
        <v>13051.43</v>
      </c>
      <c r="I59" s="25">
        <v>2398.89707372255</v>
      </c>
      <c r="J59" s="25">
        <v>2397.9959257934602</v>
      </c>
    </row>
    <row r="60" spans="2:10" x14ac:dyDescent="0.2">
      <c r="C60" s="24">
        <v>41760</v>
      </c>
      <c r="D60" s="25">
        <v>44454.137000000002</v>
      </c>
      <c r="E60" s="25">
        <v>24760.702000000001</v>
      </c>
      <c r="F60" s="25">
        <v>1203.2470000000001</v>
      </c>
      <c r="G60" s="25">
        <v>23557.455000000002</v>
      </c>
      <c r="H60" s="25">
        <v>13112.089</v>
      </c>
      <c r="I60" s="25">
        <v>2401.8679436172001</v>
      </c>
      <c r="J60" s="25">
        <v>2405.5116462666301</v>
      </c>
    </row>
    <row r="61" spans="2:10" x14ac:dyDescent="0.2">
      <c r="C61" s="24">
        <v>41791</v>
      </c>
      <c r="D61" s="25">
        <v>44461.285000000003</v>
      </c>
      <c r="E61" s="25">
        <v>24862.603999999999</v>
      </c>
      <c r="F61" s="25">
        <v>1188.1469999999999</v>
      </c>
      <c r="G61" s="25">
        <v>23674.457999999999</v>
      </c>
      <c r="H61" s="25">
        <v>13080.661</v>
      </c>
      <c r="I61" s="25">
        <v>2354.9192906552498</v>
      </c>
      <c r="J61" s="25">
        <v>2370.7691322660698</v>
      </c>
    </row>
    <row r="62" spans="2:10" x14ac:dyDescent="0.2">
      <c r="C62" s="24">
        <v>41821</v>
      </c>
      <c r="D62" s="25">
        <v>44469.224000000002</v>
      </c>
      <c r="E62" s="25">
        <v>24782.687999999998</v>
      </c>
      <c r="F62" s="25">
        <v>1206.1510000000001</v>
      </c>
      <c r="G62" s="25">
        <v>23576.537</v>
      </c>
      <c r="H62" s="25">
        <v>13016.374</v>
      </c>
      <c r="I62" s="25">
        <v>2351.03674821602</v>
      </c>
      <c r="J62" s="25">
        <v>2366.6238451927902</v>
      </c>
    </row>
    <row r="63" spans="2:10" x14ac:dyDescent="0.2">
      <c r="C63" s="24">
        <v>41852</v>
      </c>
      <c r="D63" s="25">
        <v>44520.6</v>
      </c>
      <c r="E63" s="25">
        <v>25008.044000000002</v>
      </c>
      <c r="F63" s="25">
        <v>1245.508</v>
      </c>
      <c r="G63" s="25">
        <v>23762.536</v>
      </c>
      <c r="H63" s="25">
        <v>13111.682000000001</v>
      </c>
      <c r="I63" s="25">
        <v>2389.1850402894001</v>
      </c>
      <c r="J63" s="25">
        <v>2405.36356508677</v>
      </c>
    </row>
    <row r="64" spans="2:10" x14ac:dyDescent="0.2">
      <c r="C64" s="24">
        <v>41883</v>
      </c>
      <c r="D64" s="25">
        <v>44587.002</v>
      </c>
      <c r="E64" s="25">
        <v>24935.018</v>
      </c>
      <c r="F64" s="25">
        <v>1203.1099999999999</v>
      </c>
      <c r="G64" s="25">
        <v>23731.906999999999</v>
      </c>
      <c r="H64" s="25">
        <v>13170.56</v>
      </c>
      <c r="I64" s="25">
        <v>2398.8551472873401</v>
      </c>
      <c r="J64" s="25">
        <v>2408.11648692158</v>
      </c>
    </row>
    <row r="65" spans="2:10" x14ac:dyDescent="0.2">
      <c r="C65" s="24">
        <v>41913</v>
      </c>
      <c r="D65" s="25">
        <v>44604.959000000003</v>
      </c>
      <c r="E65" s="25">
        <v>25074.376</v>
      </c>
      <c r="F65" s="25">
        <v>1164.22</v>
      </c>
      <c r="G65" s="25">
        <v>23910.155999999999</v>
      </c>
      <c r="H65" s="25">
        <v>13156.069</v>
      </c>
      <c r="I65" s="25">
        <v>2448.7053250314002</v>
      </c>
      <c r="J65" s="25">
        <v>2461.4400798371698</v>
      </c>
    </row>
    <row r="66" spans="2:10" x14ac:dyDescent="0.2">
      <c r="C66" s="24">
        <v>41944</v>
      </c>
      <c r="D66" s="25">
        <v>44612.248</v>
      </c>
      <c r="E66" s="25">
        <v>25237.759999999998</v>
      </c>
      <c r="F66" s="25">
        <v>1214.1990000000001</v>
      </c>
      <c r="G66" s="25">
        <v>24023.561000000002</v>
      </c>
      <c r="H66" s="25">
        <v>13225.314</v>
      </c>
      <c r="I66" s="25">
        <v>2471.0588149485402</v>
      </c>
      <c r="J66" s="25">
        <v>2481.4287813388901</v>
      </c>
    </row>
    <row r="67" spans="2:10" x14ac:dyDescent="0.2">
      <c r="B67" s="75"/>
      <c r="C67" s="27">
        <v>41974</v>
      </c>
      <c r="D67" s="28">
        <v>44739.546999999999</v>
      </c>
      <c r="E67" s="28">
        <v>24927.965</v>
      </c>
      <c r="F67" s="28">
        <v>1073.4010000000001</v>
      </c>
      <c r="G67" s="28">
        <v>23854.563999999998</v>
      </c>
      <c r="H67" s="28">
        <v>13195.754999999999</v>
      </c>
      <c r="I67" s="28">
        <v>2670.1087106804298</v>
      </c>
      <c r="J67" s="28">
        <v>2434.3890245447201</v>
      </c>
    </row>
    <row r="68" spans="2:10" x14ac:dyDescent="0.2">
      <c r="B68" s="49">
        <v>2015</v>
      </c>
      <c r="C68" s="76">
        <v>42005</v>
      </c>
      <c r="D68" s="77">
        <v>44722.019</v>
      </c>
      <c r="E68" s="77">
        <v>24943.073</v>
      </c>
      <c r="F68" s="77">
        <v>1316.9380000000001</v>
      </c>
      <c r="G68" s="77">
        <v>23626.134999999998</v>
      </c>
      <c r="H68" s="77">
        <v>12902.382</v>
      </c>
      <c r="I68" s="77">
        <v>2989.8412320384</v>
      </c>
      <c r="J68" s="77">
        <v>2442.6760073608898</v>
      </c>
    </row>
    <row r="69" spans="2:10" x14ac:dyDescent="0.2">
      <c r="C69" s="24">
        <v>42036</v>
      </c>
      <c r="D69" s="25">
        <v>44709.953000000001</v>
      </c>
      <c r="E69" s="25">
        <v>24846.304</v>
      </c>
      <c r="F69" s="25">
        <v>1449.252</v>
      </c>
      <c r="G69" s="25">
        <v>23397.052</v>
      </c>
      <c r="H69" s="25">
        <v>12908.602999999999</v>
      </c>
      <c r="I69" s="25">
        <v>2417.72584427025</v>
      </c>
      <c r="J69" s="25">
        <v>2407.5312545034699</v>
      </c>
    </row>
    <row r="70" spans="2:10" x14ac:dyDescent="0.2">
      <c r="C70" s="24">
        <v>42064</v>
      </c>
      <c r="D70" s="25">
        <v>44745.813999999998</v>
      </c>
      <c r="E70" s="25">
        <v>24876.616999999998</v>
      </c>
      <c r="F70" s="25">
        <v>1523.2270000000001</v>
      </c>
      <c r="G70" s="25">
        <v>23353.388999999999</v>
      </c>
      <c r="H70" s="25">
        <v>12823.565000000001</v>
      </c>
      <c r="I70" s="25">
        <v>2356.7542563150701</v>
      </c>
      <c r="J70" s="25">
        <v>2340.0483504542199</v>
      </c>
    </row>
    <row r="71" spans="2:10" x14ac:dyDescent="0.2">
      <c r="C71" s="24">
        <v>42095</v>
      </c>
      <c r="D71" s="25">
        <v>44751.095000000001</v>
      </c>
      <c r="E71" s="25">
        <v>24993.948</v>
      </c>
      <c r="F71" s="25">
        <v>1590.9179999999999</v>
      </c>
      <c r="G71" s="25">
        <v>23403.028999999999</v>
      </c>
      <c r="H71" s="25">
        <v>12820.096</v>
      </c>
      <c r="I71" s="25">
        <v>2325.7267787021801</v>
      </c>
      <c r="J71" s="25">
        <v>2329.7077733077999</v>
      </c>
    </row>
    <row r="72" spans="2:10" x14ac:dyDescent="0.2">
      <c r="C72" s="24">
        <v>42125</v>
      </c>
      <c r="D72" s="25">
        <v>44846.385999999999</v>
      </c>
      <c r="E72" s="25">
        <v>25093.185000000001</v>
      </c>
      <c r="F72" s="25">
        <v>1670.008</v>
      </c>
      <c r="G72" s="25">
        <v>23423.178</v>
      </c>
      <c r="H72" s="25">
        <v>12849.629000000001</v>
      </c>
      <c r="I72" s="25">
        <v>2286.1737572474899</v>
      </c>
      <c r="J72" s="25">
        <v>2284.3486994610198</v>
      </c>
    </row>
    <row r="73" spans="2:10" ht="11.25" customHeight="1" x14ac:dyDescent="0.2">
      <c r="C73" s="24">
        <v>42156</v>
      </c>
      <c r="D73" s="25">
        <v>44915.961000000003</v>
      </c>
      <c r="E73" s="25">
        <v>25118.685000000001</v>
      </c>
      <c r="F73" s="25">
        <v>1725.3879999999999</v>
      </c>
      <c r="G73" s="25">
        <v>23393.296999999999</v>
      </c>
      <c r="H73" s="25">
        <v>12807.164000000001</v>
      </c>
      <c r="I73" s="25">
        <v>2298.6583352791799</v>
      </c>
      <c r="J73" s="25">
        <v>2302.0702397639002</v>
      </c>
    </row>
    <row r="74" spans="2:10" x14ac:dyDescent="0.2">
      <c r="C74" s="24">
        <v>42186</v>
      </c>
      <c r="D74" s="25">
        <v>45050.495999999999</v>
      </c>
      <c r="E74" s="25">
        <v>25272.667000000001</v>
      </c>
      <c r="F74" s="25">
        <v>1888.328</v>
      </c>
      <c r="G74" s="25">
        <v>23384.339</v>
      </c>
      <c r="H74" s="25">
        <v>12627.565000000001</v>
      </c>
      <c r="I74" s="25">
        <v>2303.6001284490799</v>
      </c>
      <c r="J74" s="25">
        <v>2309.1517298694498</v>
      </c>
    </row>
    <row r="75" spans="2:10" x14ac:dyDescent="0.2">
      <c r="C75" s="24">
        <v>42217</v>
      </c>
      <c r="D75" s="25">
        <v>45067.313999999998</v>
      </c>
      <c r="E75" s="25">
        <v>25256.066999999999</v>
      </c>
      <c r="F75" s="25">
        <v>1901.0160000000001</v>
      </c>
      <c r="G75" s="25">
        <v>23355.050999999999</v>
      </c>
      <c r="H75" s="25">
        <v>12647.004000000001</v>
      </c>
      <c r="I75" s="25">
        <v>2304.4846249946199</v>
      </c>
      <c r="J75" s="25">
        <v>2320.4560931778501</v>
      </c>
    </row>
    <row r="76" spans="2:10" ht="10.5" customHeight="1" x14ac:dyDescent="0.2">
      <c r="C76" s="24">
        <v>42248</v>
      </c>
      <c r="D76" s="25">
        <v>45030.148000000001</v>
      </c>
      <c r="E76" s="25">
        <v>25204.861000000001</v>
      </c>
      <c r="F76" s="25">
        <v>1892.4380000000001</v>
      </c>
      <c r="G76" s="25">
        <v>23312.422999999999</v>
      </c>
      <c r="H76" s="25">
        <v>12666.677</v>
      </c>
      <c r="I76" s="25">
        <v>2290.5919882936701</v>
      </c>
      <c r="J76" s="25">
        <v>2302.8611987282702</v>
      </c>
    </row>
    <row r="77" spans="2:10" x14ac:dyDescent="0.2">
      <c r="C77" s="24">
        <v>42278</v>
      </c>
      <c r="D77" s="25">
        <v>45138.485999999997</v>
      </c>
      <c r="E77" s="25">
        <v>25040.192999999999</v>
      </c>
      <c r="F77" s="25">
        <v>1958.308</v>
      </c>
      <c r="G77" s="25">
        <v>23081.884999999998</v>
      </c>
      <c r="H77" s="25">
        <v>12567.949000000001</v>
      </c>
      <c r="I77" s="25">
        <v>2283.8450294027498</v>
      </c>
      <c r="J77" s="25">
        <v>2290.31715734108</v>
      </c>
    </row>
    <row r="78" spans="2:10" x14ac:dyDescent="0.2">
      <c r="C78" s="24">
        <v>42309</v>
      </c>
      <c r="D78" s="25">
        <v>45105.478000000003</v>
      </c>
      <c r="E78" s="25">
        <v>25029.525000000001</v>
      </c>
      <c r="F78" s="25">
        <v>1874.367</v>
      </c>
      <c r="G78" s="25">
        <v>23155.157999999999</v>
      </c>
      <c r="H78" s="25">
        <v>12609.317999999999</v>
      </c>
      <c r="I78" s="25">
        <v>2266.4277852505502</v>
      </c>
      <c r="J78" s="25">
        <v>2261.5229115153402</v>
      </c>
    </row>
    <row r="79" spans="2:10" x14ac:dyDescent="0.2">
      <c r="B79" s="75"/>
      <c r="C79" s="27">
        <v>42339</v>
      </c>
      <c r="D79" s="28">
        <v>45225.264000000003</v>
      </c>
      <c r="E79" s="28">
        <v>24946.018</v>
      </c>
      <c r="F79" s="28">
        <v>1732.549</v>
      </c>
      <c r="G79" s="28">
        <v>23213.469000000001</v>
      </c>
      <c r="H79" s="28">
        <v>12540.261</v>
      </c>
      <c r="I79" s="28">
        <v>2535.25593322038</v>
      </c>
      <c r="J79" s="28">
        <v>2293.3084450020201</v>
      </c>
    </row>
    <row r="80" spans="2:10" x14ac:dyDescent="0.2">
      <c r="B80" s="49">
        <v>2016</v>
      </c>
      <c r="C80" s="24">
        <v>42370</v>
      </c>
      <c r="D80" s="25">
        <v>45348.332000000002</v>
      </c>
      <c r="E80" s="25">
        <v>24862.37</v>
      </c>
      <c r="F80" s="25">
        <v>1878.93</v>
      </c>
      <c r="G80" s="25">
        <v>22983.439999999999</v>
      </c>
      <c r="H80" s="25">
        <v>12520</v>
      </c>
      <c r="I80" s="25">
        <v>2789.5478287802798</v>
      </c>
      <c r="J80" s="25">
        <v>2262.5058070649602</v>
      </c>
    </row>
    <row r="81" spans="2:10" x14ac:dyDescent="0.2">
      <c r="B81" s="75"/>
      <c r="C81" s="27">
        <v>42401</v>
      </c>
      <c r="D81" s="28">
        <v>45337</v>
      </c>
      <c r="E81" s="28">
        <v>24570</v>
      </c>
      <c r="F81" s="28">
        <v>2015</v>
      </c>
      <c r="G81" s="28">
        <v>22555</v>
      </c>
      <c r="H81" s="28">
        <v>12358</v>
      </c>
      <c r="I81" s="28"/>
      <c r="J81" s="28">
        <v>2227.5</v>
      </c>
    </row>
    <row r="82" spans="2:10" x14ac:dyDescent="0.2">
      <c r="C82" s="101" t="s">
        <v>65</v>
      </c>
    </row>
    <row r="83" spans="2:10" x14ac:dyDescent="0.2">
      <c r="C83" s="103" t="s">
        <v>92</v>
      </c>
    </row>
  </sheetData>
  <mergeCells count="9">
    <mergeCell ref="C4:J4"/>
    <mergeCell ref="G7:H7"/>
    <mergeCell ref="I6:I8"/>
    <mergeCell ref="J6:J8"/>
    <mergeCell ref="C6:C8"/>
    <mergeCell ref="D6:D8"/>
    <mergeCell ref="E7:E8"/>
    <mergeCell ref="F7:F8"/>
    <mergeCell ref="E6:H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3"/>
  <sheetViews>
    <sheetView zoomScaleNormal="100" zoomScaleSheetLayoutView="75" workbookViewId="0">
      <selection activeCell="A9" sqref="A9:IV9"/>
    </sheetView>
  </sheetViews>
  <sheetFormatPr defaultRowHeight="11.25" x14ac:dyDescent="0.2"/>
  <cols>
    <col min="1" max="1" width="4" style="23" customWidth="1"/>
    <col min="2" max="2" width="5.140625" style="39" bestFit="1" customWidth="1"/>
    <col min="3" max="3" width="10.140625" style="23" customWidth="1"/>
    <col min="4" max="10" width="11.7109375" style="23" customWidth="1"/>
    <col min="11" max="16384" width="9.140625" style="23"/>
  </cols>
  <sheetData>
    <row r="1" spans="2:12" ht="12.75" x14ac:dyDescent="0.2">
      <c r="B1" s="14" t="s">
        <v>0</v>
      </c>
      <c r="J1" s="15" t="str">
        <f>'Tab 1'!O1</f>
        <v>Carta de Conjuntura | Abril 2016</v>
      </c>
    </row>
    <row r="3" spans="2:12" x14ac:dyDescent="0.2">
      <c r="B3" s="31"/>
      <c r="C3" s="32" t="s">
        <v>52</v>
      </c>
      <c r="D3" s="33"/>
      <c r="E3" s="33"/>
      <c r="F3" s="33"/>
      <c r="G3" s="33"/>
      <c r="H3" s="33"/>
    </row>
    <row r="4" spans="2:12" x14ac:dyDescent="0.2">
      <c r="B4" s="31"/>
      <c r="C4" s="32" t="s">
        <v>25</v>
      </c>
      <c r="D4" s="32"/>
      <c r="E4" s="32"/>
      <c r="F4" s="32"/>
      <c r="G4" s="32"/>
      <c r="H4" s="32"/>
    </row>
    <row r="5" spans="2:12" ht="10.5" customHeight="1" x14ac:dyDescent="0.2">
      <c r="B5" s="34"/>
      <c r="C5" s="29" t="s">
        <v>44</v>
      </c>
      <c r="D5" s="29"/>
      <c r="E5" s="29"/>
      <c r="F5" s="29"/>
      <c r="G5" s="29"/>
      <c r="H5" s="29"/>
      <c r="I5" s="35"/>
      <c r="J5" s="35"/>
    </row>
    <row r="6" spans="2:12" ht="5.25" customHeight="1" x14ac:dyDescent="0.2">
      <c r="B6" s="34"/>
      <c r="C6" s="29"/>
      <c r="D6" s="29"/>
      <c r="E6" s="29"/>
      <c r="F6" s="29"/>
      <c r="G6" s="29"/>
      <c r="H6" s="29"/>
      <c r="I6" s="35"/>
      <c r="J6" s="35"/>
    </row>
    <row r="7" spans="2:12" ht="22.5" customHeight="1" x14ac:dyDescent="0.2">
      <c r="B7" s="36"/>
      <c r="C7" s="118" t="s">
        <v>18</v>
      </c>
      <c r="D7" s="126" t="s">
        <v>26</v>
      </c>
      <c r="E7" s="126"/>
      <c r="F7" s="126"/>
      <c r="G7" s="121" t="s">
        <v>27</v>
      </c>
      <c r="H7" s="121" t="s">
        <v>28</v>
      </c>
      <c r="I7" s="115" t="s">
        <v>29</v>
      </c>
      <c r="J7" s="121" t="s">
        <v>19</v>
      </c>
    </row>
    <row r="8" spans="2:12" ht="35.25" customHeight="1" thickBot="1" x14ac:dyDescent="0.25">
      <c r="B8" s="54"/>
      <c r="C8" s="120"/>
      <c r="D8" s="55" t="s">
        <v>30</v>
      </c>
      <c r="E8" s="55" t="s">
        <v>31</v>
      </c>
      <c r="F8" s="55" t="s">
        <v>32</v>
      </c>
      <c r="G8" s="123"/>
      <c r="H8" s="123"/>
      <c r="I8" s="123"/>
      <c r="J8" s="123"/>
    </row>
    <row r="9" spans="2:12" ht="12" thickTop="1" x14ac:dyDescent="0.2">
      <c r="B9" s="35" t="s">
        <v>66</v>
      </c>
      <c r="C9" s="24">
        <v>40210</v>
      </c>
      <c r="D9" s="37">
        <v>50.744971986995459</v>
      </c>
      <c r="E9" s="37">
        <v>18.055221254916471</v>
      </c>
      <c r="F9" s="37">
        <v>7.5139776709547306</v>
      </c>
      <c r="G9" s="37">
        <v>18.597790629037654</v>
      </c>
      <c r="H9" s="37">
        <v>4.5413471064145501</v>
      </c>
      <c r="I9" s="37">
        <v>0.54669135168114735</v>
      </c>
      <c r="J9" s="25">
        <v>100</v>
      </c>
      <c r="L9" s="41"/>
    </row>
    <row r="10" spans="2:12" x14ac:dyDescent="0.2">
      <c r="B10" s="35" t="s">
        <v>22</v>
      </c>
      <c r="C10" s="24">
        <v>40238</v>
      </c>
      <c r="D10" s="37">
        <v>50.950375304300167</v>
      </c>
      <c r="E10" s="37">
        <v>18.03353455731472</v>
      </c>
      <c r="F10" s="37">
        <v>7.3006053955413108</v>
      </c>
      <c r="G10" s="37">
        <v>18.596607709470465</v>
      </c>
      <c r="H10" s="37">
        <v>4.5556153627803919</v>
      </c>
      <c r="I10" s="37">
        <v>0.56326167059295074</v>
      </c>
      <c r="J10" s="25">
        <v>100</v>
      </c>
      <c r="L10" s="41"/>
    </row>
    <row r="11" spans="2:12" x14ac:dyDescent="0.2">
      <c r="B11" s="35" t="s">
        <v>22</v>
      </c>
      <c r="C11" s="24">
        <v>40269</v>
      </c>
      <c r="D11" s="37">
        <v>51.125903601739267</v>
      </c>
      <c r="E11" s="37">
        <v>18.099445663302095</v>
      </c>
      <c r="F11" s="37">
        <v>7.4296451150129741</v>
      </c>
      <c r="G11" s="37">
        <v>18.275925555490748</v>
      </c>
      <c r="H11" s="37">
        <v>4.5397656334149339</v>
      </c>
      <c r="I11" s="37">
        <v>0.52931443103999243</v>
      </c>
      <c r="J11" s="25">
        <v>100</v>
      </c>
      <c r="L11" s="41"/>
    </row>
    <row r="12" spans="2:12" x14ac:dyDescent="0.2">
      <c r="B12" s="35" t="s">
        <v>22</v>
      </c>
      <c r="C12" s="24">
        <v>40299</v>
      </c>
      <c r="D12" s="37">
        <v>51.140746172187924</v>
      </c>
      <c r="E12" s="37">
        <v>18.172047308869931</v>
      </c>
      <c r="F12" s="37">
        <v>7.2375190360062902</v>
      </c>
      <c r="G12" s="37">
        <v>18.389883997691587</v>
      </c>
      <c r="H12" s="37">
        <v>4.5259476781515007</v>
      </c>
      <c r="I12" s="37">
        <v>0.53385580709277747</v>
      </c>
      <c r="J12" s="25">
        <v>100</v>
      </c>
      <c r="L12" s="41"/>
    </row>
    <row r="13" spans="2:12" x14ac:dyDescent="0.2">
      <c r="B13" s="35" t="s">
        <v>22</v>
      </c>
      <c r="C13" s="24">
        <v>40330</v>
      </c>
      <c r="D13" s="37">
        <v>51.026527894134453</v>
      </c>
      <c r="E13" s="37">
        <v>18.263700192597891</v>
      </c>
      <c r="F13" s="37">
        <v>7.4294276429200039</v>
      </c>
      <c r="G13" s="37">
        <v>18.02660242484853</v>
      </c>
      <c r="H13" s="37">
        <v>4.7433692530340936</v>
      </c>
      <c r="I13" s="37">
        <v>0.51037259246503197</v>
      </c>
      <c r="J13" s="25">
        <v>100</v>
      </c>
      <c r="L13" s="41"/>
    </row>
    <row r="14" spans="2:12" x14ac:dyDescent="0.2">
      <c r="B14" s="35" t="s">
        <v>22</v>
      </c>
      <c r="C14" s="24">
        <v>40360</v>
      </c>
      <c r="D14" s="37">
        <v>50.843842497855839</v>
      </c>
      <c r="E14" s="37">
        <v>18.15242793809109</v>
      </c>
      <c r="F14" s="37">
        <v>7.5945403928006385</v>
      </c>
      <c r="G14" s="37">
        <v>18.405531289541859</v>
      </c>
      <c r="H14" s="37">
        <v>4.4889272710864487</v>
      </c>
      <c r="I14" s="37">
        <v>0.51473061062412739</v>
      </c>
      <c r="J14" s="25">
        <v>100</v>
      </c>
      <c r="L14" s="41"/>
    </row>
    <row r="15" spans="2:12" x14ac:dyDescent="0.2">
      <c r="B15" s="35" t="s">
        <v>22</v>
      </c>
      <c r="C15" s="24">
        <v>40391</v>
      </c>
      <c r="D15" s="37">
        <v>50.891032263347192</v>
      </c>
      <c r="E15" s="37">
        <v>18.128344395271458</v>
      </c>
      <c r="F15" s="37">
        <v>7.5951282168575318</v>
      </c>
      <c r="G15" s="37">
        <v>18.364390580681018</v>
      </c>
      <c r="H15" s="37">
        <v>4.4911971193216509</v>
      </c>
      <c r="I15" s="37">
        <v>0.52990742452114148</v>
      </c>
      <c r="J15" s="25">
        <v>100</v>
      </c>
      <c r="L15" s="41"/>
    </row>
    <row r="16" spans="2:12" x14ac:dyDescent="0.2">
      <c r="B16" s="35" t="s">
        <v>22</v>
      </c>
      <c r="C16" s="24">
        <v>40422</v>
      </c>
      <c r="D16" s="37">
        <v>51.151861428608392</v>
      </c>
      <c r="E16" s="37">
        <v>17.994814543111008</v>
      </c>
      <c r="F16" s="37">
        <v>7.7464388889917473</v>
      </c>
      <c r="G16" s="37">
        <v>18.071961204899267</v>
      </c>
      <c r="H16" s="37">
        <v>4.5420004103573772</v>
      </c>
      <c r="I16" s="37">
        <v>0.49292352403220718</v>
      </c>
      <c r="J16" s="25">
        <v>100</v>
      </c>
      <c r="L16" s="41"/>
    </row>
    <row r="17" spans="2:12" x14ac:dyDescent="0.2">
      <c r="B17" s="35" t="s">
        <v>22</v>
      </c>
      <c r="C17" s="24">
        <v>40452</v>
      </c>
      <c r="D17" s="37">
        <v>50.947937600911587</v>
      </c>
      <c r="E17" s="37">
        <v>17.946928937950666</v>
      </c>
      <c r="F17" s="37">
        <v>7.8658164432446114</v>
      </c>
      <c r="G17" s="37">
        <v>18.268911928564542</v>
      </c>
      <c r="H17" s="37">
        <v>4.5099093530236125</v>
      </c>
      <c r="I17" s="37">
        <v>0.46049573630496354</v>
      </c>
      <c r="J17" s="25">
        <v>100</v>
      </c>
      <c r="L17" s="41"/>
    </row>
    <row r="18" spans="2:12" x14ac:dyDescent="0.2">
      <c r="B18" s="35" t="s">
        <v>22</v>
      </c>
      <c r="C18" s="24">
        <v>40483</v>
      </c>
      <c r="D18" s="37">
        <v>51.378206715091501</v>
      </c>
      <c r="E18" s="37">
        <v>17.321775400908379</v>
      </c>
      <c r="F18" s="37">
        <v>7.8251797402974859</v>
      </c>
      <c r="G18" s="37">
        <v>18.538296733402682</v>
      </c>
      <c r="H18" s="37">
        <v>4.4573486192546019</v>
      </c>
      <c r="I18" s="37">
        <v>0.47919279104534951</v>
      </c>
      <c r="J18" s="25">
        <v>100</v>
      </c>
      <c r="L18" s="41"/>
    </row>
    <row r="19" spans="2:12" x14ac:dyDescent="0.2">
      <c r="B19" s="26" t="s">
        <v>22</v>
      </c>
      <c r="C19" s="27">
        <v>40513</v>
      </c>
      <c r="D19" s="38">
        <v>51.708478503718169</v>
      </c>
      <c r="E19" s="38">
        <v>17.519347928861475</v>
      </c>
      <c r="F19" s="38">
        <v>7.662376376615839</v>
      </c>
      <c r="G19" s="38">
        <v>18.077243643065444</v>
      </c>
      <c r="H19" s="38">
        <v>4.4747664547062094</v>
      </c>
      <c r="I19" s="38">
        <v>0.55778709303285723</v>
      </c>
      <c r="J19" s="28">
        <v>100</v>
      </c>
      <c r="L19" s="41"/>
    </row>
    <row r="20" spans="2:12" x14ac:dyDescent="0.2">
      <c r="B20" s="35" t="s">
        <v>45</v>
      </c>
      <c r="C20" s="24">
        <v>40544</v>
      </c>
      <c r="D20" s="37">
        <v>52.104875064236246</v>
      </c>
      <c r="E20" s="37">
        <v>17.302296471870655</v>
      </c>
      <c r="F20" s="37">
        <v>7.7839860236071274</v>
      </c>
      <c r="G20" s="37">
        <v>18.152297366264396</v>
      </c>
      <c r="H20" s="37">
        <v>4.226171639238224</v>
      </c>
      <c r="I20" s="37">
        <v>0.43037343478334833</v>
      </c>
      <c r="J20" s="25">
        <v>100</v>
      </c>
      <c r="L20" s="41"/>
    </row>
    <row r="21" spans="2:12" x14ac:dyDescent="0.2">
      <c r="B21" s="35" t="s">
        <v>22</v>
      </c>
      <c r="C21" s="24">
        <v>40575</v>
      </c>
      <c r="D21" s="37">
        <v>52.729419168031669</v>
      </c>
      <c r="E21" s="37">
        <v>16.782093768923318</v>
      </c>
      <c r="F21" s="37">
        <v>7.480674920192385</v>
      </c>
      <c r="G21" s="37">
        <v>18.268037854720976</v>
      </c>
      <c r="H21" s="37">
        <v>4.288533410884499</v>
      </c>
      <c r="I21" s="37">
        <v>0.45124087724715878</v>
      </c>
      <c r="J21" s="25">
        <v>100</v>
      </c>
      <c r="L21" s="41"/>
    </row>
    <row r="22" spans="2:12" x14ac:dyDescent="0.2">
      <c r="B22" s="35" t="s">
        <v>22</v>
      </c>
      <c r="C22" s="24">
        <v>40603</v>
      </c>
      <c r="D22" s="37">
        <v>53.089947566459607</v>
      </c>
      <c r="E22" s="37">
        <v>16.944509685328303</v>
      </c>
      <c r="F22" s="37">
        <v>7.4619189799683738</v>
      </c>
      <c r="G22" s="37">
        <v>17.895881500907631</v>
      </c>
      <c r="H22" s="37">
        <v>4.139758357685432</v>
      </c>
      <c r="I22" s="37">
        <v>0.46798390965064129</v>
      </c>
      <c r="J22" s="25">
        <v>100</v>
      </c>
      <c r="L22" s="41"/>
    </row>
    <row r="23" spans="2:12" x14ac:dyDescent="0.2">
      <c r="B23" s="35" t="s">
        <v>22</v>
      </c>
      <c r="C23" s="24">
        <v>40634</v>
      </c>
      <c r="D23" s="37">
        <v>53.180187625609953</v>
      </c>
      <c r="E23" s="37">
        <v>17.104798991506556</v>
      </c>
      <c r="F23" s="37">
        <v>7.250812317627549</v>
      </c>
      <c r="G23" s="37">
        <v>17.920776248754141</v>
      </c>
      <c r="H23" s="37">
        <v>4.086571938116732</v>
      </c>
      <c r="I23" s="37">
        <v>0.45685287838506383</v>
      </c>
      <c r="J23" s="25">
        <v>100</v>
      </c>
      <c r="L23" s="41"/>
    </row>
    <row r="24" spans="2:12" x14ac:dyDescent="0.2">
      <c r="B24" s="35" t="s">
        <v>22</v>
      </c>
      <c r="C24" s="24">
        <v>40664</v>
      </c>
      <c r="D24" s="37">
        <v>52.71118616753143</v>
      </c>
      <c r="E24" s="37">
        <v>17.226335274641521</v>
      </c>
      <c r="F24" s="37">
        <v>7.2791449665645445</v>
      </c>
      <c r="G24" s="37">
        <v>18.056118024675303</v>
      </c>
      <c r="H24" s="37">
        <v>4.273367469243686</v>
      </c>
      <c r="I24" s="37">
        <v>0.45384809734352416</v>
      </c>
      <c r="J24" s="25">
        <v>100</v>
      </c>
      <c r="L24" s="41"/>
    </row>
    <row r="25" spans="2:12" x14ac:dyDescent="0.2">
      <c r="B25" s="35" t="s">
        <v>22</v>
      </c>
      <c r="C25" s="24">
        <v>40695</v>
      </c>
      <c r="D25" s="37">
        <v>52.887717579642036</v>
      </c>
      <c r="E25" s="37">
        <v>17.004256404367169</v>
      </c>
      <c r="F25" s="37">
        <v>7.4933873243488023</v>
      </c>
      <c r="G25" s="37">
        <v>17.78260916712361</v>
      </c>
      <c r="H25" s="37">
        <v>4.3967602777748382</v>
      </c>
      <c r="I25" s="37">
        <v>0.4352692467435304</v>
      </c>
      <c r="J25" s="25">
        <v>100</v>
      </c>
      <c r="L25" s="41"/>
    </row>
    <row r="26" spans="2:12" x14ac:dyDescent="0.2">
      <c r="B26" s="35" t="s">
        <v>22</v>
      </c>
      <c r="C26" s="24">
        <v>40725</v>
      </c>
      <c r="D26" s="37">
        <v>53.060773603373256</v>
      </c>
      <c r="E26" s="37">
        <v>16.717329447294969</v>
      </c>
      <c r="F26" s="37">
        <v>7.6290890151989288</v>
      </c>
      <c r="G26" s="37">
        <v>17.676786628131921</v>
      </c>
      <c r="H26" s="37">
        <v>4.5033386767373047</v>
      </c>
      <c r="I26" s="37">
        <v>0.41268262926362809</v>
      </c>
      <c r="J26" s="25">
        <v>100</v>
      </c>
      <c r="L26" s="41"/>
    </row>
    <row r="27" spans="2:12" x14ac:dyDescent="0.2">
      <c r="B27" s="35" t="s">
        <v>22</v>
      </c>
      <c r="C27" s="24">
        <v>40756</v>
      </c>
      <c r="D27" s="37">
        <v>53.272181364606077</v>
      </c>
      <c r="E27" s="37">
        <v>16.498977965846926</v>
      </c>
      <c r="F27" s="37">
        <v>7.4938598656548123</v>
      </c>
      <c r="G27" s="37">
        <v>17.816598737911068</v>
      </c>
      <c r="H27" s="37">
        <v>4.487702148667787</v>
      </c>
      <c r="I27" s="37">
        <v>0.43067991731332711</v>
      </c>
      <c r="J27" s="25">
        <v>100</v>
      </c>
      <c r="L27" s="41"/>
    </row>
    <row r="28" spans="2:12" x14ac:dyDescent="0.2">
      <c r="B28" s="35" t="s">
        <v>22</v>
      </c>
      <c r="C28" s="24">
        <v>40787</v>
      </c>
      <c r="D28" s="37">
        <v>53.314225049514839</v>
      </c>
      <c r="E28" s="37">
        <v>16.462433379991495</v>
      </c>
      <c r="F28" s="37">
        <v>7.784131568354212</v>
      </c>
      <c r="G28" s="37">
        <v>17.512498090699488</v>
      </c>
      <c r="H28" s="37">
        <v>4.4895428864509235</v>
      </c>
      <c r="I28" s="37">
        <v>0.4371690249890321</v>
      </c>
      <c r="J28" s="25">
        <v>100</v>
      </c>
      <c r="L28" s="41"/>
    </row>
    <row r="29" spans="2:12" x14ac:dyDescent="0.2">
      <c r="B29" s="35" t="s">
        <v>22</v>
      </c>
      <c r="C29" s="24">
        <v>40817</v>
      </c>
      <c r="D29" s="37">
        <v>53.58165242175037</v>
      </c>
      <c r="E29" s="37">
        <v>16.206414337972387</v>
      </c>
      <c r="F29" s="37">
        <v>7.6880904821497467</v>
      </c>
      <c r="G29" s="37">
        <v>17.799938287309534</v>
      </c>
      <c r="H29" s="37">
        <v>4.3329571552340616</v>
      </c>
      <c r="I29" s="37">
        <v>0.39094731558391516</v>
      </c>
      <c r="J29" s="25">
        <v>100</v>
      </c>
      <c r="L29" s="41"/>
    </row>
    <row r="30" spans="2:12" x14ac:dyDescent="0.2">
      <c r="B30" s="35" t="s">
        <v>22</v>
      </c>
      <c r="C30" s="24">
        <v>40848</v>
      </c>
      <c r="D30" s="37">
        <v>53.49954876526661</v>
      </c>
      <c r="E30" s="37">
        <v>16.269867446674908</v>
      </c>
      <c r="F30" s="37">
        <v>7.5310238022318998</v>
      </c>
      <c r="G30" s="37">
        <v>17.96445379548036</v>
      </c>
      <c r="H30" s="37">
        <v>4.3375320344211588</v>
      </c>
      <c r="I30" s="37">
        <v>0.39757415592505652</v>
      </c>
      <c r="J30" s="25">
        <v>100</v>
      </c>
      <c r="L30" s="41"/>
    </row>
    <row r="31" spans="2:12" x14ac:dyDescent="0.2">
      <c r="B31" s="26" t="s">
        <v>22</v>
      </c>
      <c r="C31" s="27">
        <v>40878</v>
      </c>
      <c r="D31" s="38">
        <v>53.729340452213634</v>
      </c>
      <c r="E31" s="38">
        <v>16.096838519613517</v>
      </c>
      <c r="F31" s="38">
        <v>7.5382445580729325</v>
      </c>
      <c r="G31" s="38">
        <v>17.875885416847559</v>
      </c>
      <c r="H31" s="38">
        <v>4.3945240688413412</v>
      </c>
      <c r="I31" s="38">
        <v>0.36516698441103301</v>
      </c>
      <c r="J31" s="28">
        <v>100</v>
      </c>
      <c r="L31" s="41"/>
    </row>
    <row r="32" spans="2:12" x14ac:dyDescent="0.2">
      <c r="B32" s="35" t="s">
        <v>46</v>
      </c>
      <c r="C32" s="24">
        <v>40909</v>
      </c>
      <c r="D32" s="37">
        <v>53.760099612869183</v>
      </c>
      <c r="E32" s="37">
        <v>15.797834507738221</v>
      </c>
      <c r="F32" s="37">
        <v>7.7769557431865053</v>
      </c>
      <c r="G32" s="37">
        <v>18.105859110121742</v>
      </c>
      <c r="H32" s="37">
        <v>4.162209328782609</v>
      </c>
      <c r="I32" s="37">
        <v>0.39704169730174499</v>
      </c>
      <c r="J32" s="25">
        <v>100</v>
      </c>
      <c r="L32" s="41"/>
    </row>
    <row r="33" spans="2:12" x14ac:dyDescent="0.2">
      <c r="B33" s="35" t="s">
        <v>22</v>
      </c>
      <c r="C33" s="24">
        <v>40940</v>
      </c>
      <c r="D33" s="37">
        <v>54.150425875386077</v>
      </c>
      <c r="E33" s="37">
        <v>15.465660744236711</v>
      </c>
      <c r="F33" s="37">
        <v>7.7307502920087643</v>
      </c>
      <c r="G33" s="37">
        <v>17.875212610053477</v>
      </c>
      <c r="H33" s="37">
        <v>4.3782129693361274</v>
      </c>
      <c r="I33" s="37">
        <v>0.39973750897883065</v>
      </c>
      <c r="J33" s="25">
        <v>100</v>
      </c>
      <c r="L33" s="41"/>
    </row>
    <row r="34" spans="2:12" x14ac:dyDescent="0.2">
      <c r="B34" s="35" t="s">
        <v>22</v>
      </c>
      <c r="C34" s="24">
        <v>40969</v>
      </c>
      <c r="D34" s="37">
        <v>53.630452944110452</v>
      </c>
      <c r="E34" s="37">
        <v>15.799196875669159</v>
      </c>
      <c r="F34" s="37">
        <v>7.8427616221978411</v>
      </c>
      <c r="G34" s="37">
        <v>17.933251945797245</v>
      </c>
      <c r="H34" s="37">
        <v>4.4616760362209265</v>
      </c>
      <c r="I34" s="37">
        <v>0.33266057600437193</v>
      </c>
      <c r="J34" s="25">
        <v>100</v>
      </c>
      <c r="L34" s="41"/>
    </row>
    <row r="35" spans="2:12" x14ac:dyDescent="0.2">
      <c r="B35" s="35" t="s">
        <v>22</v>
      </c>
      <c r="C35" s="24">
        <v>41000</v>
      </c>
      <c r="D35" s="37">
        <v>53.469142594616329</v>
      </c>
      <c r="E35" s="37">
        <v>15.891062306568577</v>
      </c>
      <c r="F35" s="37">
        <v>7.9052121260300794</v>
      </c>
      <c r="G35" s="37">
        <v>17.98998681915927</v>
      </c>
      <c r="H35" s="37">
        <v>4.4051187866020305</v>
      </c>
      <c r="I35" s="37">
        <v>0.33947736702371856</v>
      </c>
      <c r="J35" s="25">
        <v>100</v>
      </c>
      <c r="L35" s="41"/>
    </row>
    <row r="36" spans="2:12" x14ac:dyDescent="0.2">
      <c r="B36" s="35" t="s">
        <v>22</v>
      </c>
      <c r="C36" s="24">
        <v>41030</v>
      </c>
      <c r="D36" s="37">
        <v>53.451858454248956</v>
      </c>
      <c r="E36" s="37">
        <v>15.763787370555072</v>
      </c>
      <c r="F36" s="37">
        <v>8.0042217021185422</v>
      </c>
      <c r="G36" s="37">
        <v>17.856684746853706</v>
      </c>
      <c r="H36" s="37">
        <v>4.5412980292292238</v>
      </c>
      <c r="I36" s="37">
        <v>0.38214969699450307</v>
      </c>
      <c r="J36" s="25">
        <v>100</v>
      </c>
      <c r="L36" s="41"/>
    </row>
    <row r="37" spans="2:12" x14ac:dyDescent="0.2">
      <c r="B37" s="35" t="s">
        <v>22</v>
      </c>
      <c r="C37" s="24">
        <v>41061</v>
      </c>
      <c r="D37" s="37">
        <v>53.27117684274306</v>
      </c>
      <c r="E37" s="37">
        <v>16.11054749707656</v>
      </c>
      <c r="F37" s="37">
        <v>7.9112552999783361</v>
      </c>
      <c r="G37" s="37">
        <v>17.64693058081674</v>
      </c>
      <c r="H37" s="37">
        <v>4.7033767764348084</v>
      </c>
      <c r="I37" s="37">
        <v>0.35671300295049946</v>
      </c>
      <c r="J37" s="25">
        <v>100</v>
      </c>
      <c r="L37" s="41"/>
    </row>
    <row r="38" spans="2:12" x14ac:dyDescent="0.2">
      <c r="B38" s="35" t="s">
        <v>22</v>
      </c>
      <c r="C38" s="24">
        <v>41091</v>
      </c>
      <c r="D38" s="37">
        <v>53.930422040037193</v>
      </c>
      <c r="E38" s="37">
        <v>15.687607003143508</v>
      </c>
      <c r="F38" s="37">
        <v>7.8142357257801365</v>
      </c>
      <c r="G38" s="37">
        <v>17.78459828321407</v>
      </c>
      <c r="H38" s="37">
        <v>4.4499032422532139</v>
      </c>
      <c r="I38" s="37">
        <v>0.33323370557188525</v>
      </c>
      <c r="J38" s="25">
        <v>100</v>
      </c>
      <c r="L38" s="41"/>
    </row>
    <row r="39" spans="2:12" x14ac:dyDescent="0.2">
      <c r="B39" s="35" t="s">
        <v>22</v>
      </c>
      <c r="C39" s="24">
        <v>41122</v>
      </c>
      <c r="D39" s="37">
        <v>54.18437009591549</v>
      </c>
      <c r="E39" s="37">
        <v>15.668349092219696</v>
      </c>
      <c r="F39" s="37">
        <v>7.8526327356990322</v>
      </c>
      <c r="G39" s="37">
        <v>17.451774529668601</v>
      </c>
      <c r="H39" s="37">
        <v>4.4839303349624267</v>
      </c>
      <c r="I39" s="37">
        <v>0.35894321153476483</v>
      </c>
      <c r="J39" s="25">
        <v>100</v>
      </c>
      <c r="L39" s="41"/>
    </row>
    <row r="40" spans="2:12" x14ac:dyDescent="0.2">
      <c r="B40" s="35" t="s">
        <v>22</v>
      </c>
      <c r="C40" s="24">
        <v>41153</v>
      </c>
      <c r="D40" s="37">
        <v>54.065927406373063</v>
      </c>
      <c r="E40" s="37">
        <v>16.003769108043695</v>
      </c>
      <c r="F40" s="37">
        <v>7.5841978588133117</v>
      </c>
      <c r="G40" s="37">
        <v>17.405118933539381</v>
      </c>
      <c r="H40" s="37">
        <v>4.4999892683949181</v>
      </c>
      <c r="I40" s="37">
        <v>0.4409974248356292</v>
      </c>
      <c r="J40" s="25">
        <v>100</v>
      </c>
      <c r="L40" s="41"/>
    </row>
    <row r="41" spans="2:12" x14ac:dyDescent="0.2">
      <c r="B41" s="35" t="s">
        <v>22</v>
      </c>
      <c r="C41" s="24">
        <v>41183</v>
      </c>
      <c r="D41" s="37">
        <v>53.932518517384622</v>
      </c>
      <c r="E41" s="37">
        <v>15.823271526896274</v>
      </c>
      <c r="F41" s="37">
        <v>7.6346210868924089</v>
      </c>
      <c r="G41" s="37">
        <v>17.702015311594799</v>
      </c>
      <c r="H41" s="37">
        <v>4.4922183835321468</v>
      </c>
      <c r="I41" s="37">
        <v>0.41535517369975139</v>
      </c>
      <c r="J41" s="25">
        <v>100</v>
      </c>
      <c r="L41" s="41"/>
    </row>
    <row r="42" spans="2:12" x14ac:dyDescent="0.2">
      <c r="B42" s="35" t="s">
        <v>22</v>
      </c>
      <c r="C42" s="24">
        <v>41214</v>
      </c>
      <c r="D42" s="37">
        <v>53.521085876974119</v>
      </c>
      <c r="E42" s="37">
        <v>16.151385553408474</v>
      </c>
      <c r="F42" s="37">
        <v>7.5347479992204569</v>
      </c>
      <c r="G42" s="37">
        <v>17.655425774101033</v>
      </c>
      <c r="H42" s="37">
        <v>4.6961847807079344</v>
      </c>
      <c r="I42" s="37">
        <v>0.44117001558798563</v>
      </c>
      <c r="J42" s="25">
        <v>100</v>
      </c>
      <c r="L42" s="41"/>
    </row>
    <row r="43" spans="2:12" x14ac:dyDescent="0.2">
      <c r="B43" s="26" t="s">
        <v>22</v>
      </c>
      <c r="C43" s="27">
        <v>41244</v>
      </c>
      <c r="D43" s="38">
        <v>54.165580747765631</v>
      </c>
      <c r="E43" s="38">
        <v>15.908730605072765</v>
      </c>
      <c r="F43" s="38">
        <v>7.4795184264538364</v>
      </c>
      <c r="G43" s="38">
        <v>17.59837053556398</v>
      </c>
      <c r="H43" s="38">
        <v>4.4257939345329529</v>
      </c>
      <c r="I43" s="38">
        <v>0.42200575061085033</v>
      </c>
      <c r="J43" s="28">
        <v>100</v>
      </c>
      <c r="L43" s="41"/>
    </row>
    <row r="44" spans="2:12" x14ac:dyDescent="0.2">
      <c r="B44" s="35" t="s">
        <v>67</v>
      </c>
      <c r="C44" s="24">
        <v>41275</v>
      </c>
      <c r="D44" s="37">
        <v>54.587904700774857</v>
      </c>
      <c r="E44" s="37">
        <v>15.134491982424434</v>
      </c>
      <c r="F44" s="37">
        <v>7.5785652036509106</v>
      </c>
      <c r="G44" s="37">
        <v>17.907099294724052</v>
      </c>
      <c r="H44" s="37">
        <v>4.4524718706312711</v>
      </c>
      <c r="I44" s="37">
        <v>0.33946694779447739</v>
      </c>
      <c r="J44" s="25">
        <v>100</v>
      </c>
      <c r="L44" s="41"/>
    </row>
    <row r="45" spans="2:12" x14ac:dyDescent="0.2">
      <c r="B45" s="81" t="s">
        <v>22</v>
      </c>
      <c r="C45" s="24">
        <v>41306</v>
      </c>
      <c r="D45" s="37">
        <v>54.645671247696569</v>
      </c>
      <c r="E45" s="37">
        <v>14.975222515707301</v>
      </c>
      <c r="F45" s="37">
        <v>7.5086177853315661</v>
      </c>
      <c r="G45" s="37">
        <v>17.825784339089999</v>
      </c>
      <c r="H45" s="37">
        <v>4.6552661153285282</v>
      </c>
      <c r="I45" s="37">
        <v>0.3894379968460413</v>
      </c>
      <c r="J45" s="25">
        <v>100</v>
      </c>
    </row>
    <row r="46" spans="2:12" x14ac:dyDescent="0.2">
      <c r="B46" s="81" t="s">
        <v>22</v>
      </c>
      <c r="C46" s="24">
        <v>41334</v>
      </c>
      <c r="D46" s="37">
        <v>54.487035190779366</v>
      </c>
      <c r="E46" s="37">
        <v>14.870494721995156</v>
      </c>
      <c r="F46" s="37">
        <v>7.8305791727929517</v>
      </c>
      <c r="G46" s="37">
        <v>18.041730819712711</v>
      </c>
      <c r="H46" s="37">
        <v>4.4477527845368936</v>
      </c>
      <c r="I46" s="37">
        <v>0.32240731018292479</v>
      </c>
      <c r="J46" s="25">
        <v>100</v>
      </c>
    </row>
    <row r="47" spans="2:12" x14ac:dyDescent="0.2">
      <c r="B47" s="81" t="s">
        <v>22</v>
      </c>
      <c r="C47" s="24">
        <v>41365</v>
      </c>
      <c r="D47" s="37">
        <v>54.492350795644114</v>
      </c>
      <c r="E47" s="37">
        <v>14.872544174432209</v>
      </c>
      <c r="F47" s="37">
        <v>7.827722447696047</v>
      </c>
      <c r="G47" s="37">
        <v>17.914056320473389</v>
      </c>
      <c r="H47" s="37">
        <v>4.5476657514085268</v>
      </c>
      <c r="I47" s="37">
        <v>0.34566051034570933</v>
      </c>
      <c r="J47" s="25">
        <v>100</v>
      </c>
    </row>
    <row r="48" spans="2:12" x14ac:dyDescent="0.2">
      <c r="B48" s="81" t="s">
        <v>22</v>
      </c>
      <c r="C48" s="24">
        <v>41395</v>
      </c>
      <c r="D48" s="37">
        <v>54.390113635877555</v>
      </c>
      <c r="E48" s="37">
        <v>14.77229562582106</v>
      </c>
      <c r="F48" s="37">
        <v>8.0276522142536351</v>
      </c>
      <c r="G48" s="37">
        <v>17.936877596587873</v>
      </c>
      <c r="H48" s="37">
        <v>4.5220148045927671</v>
      </c>
      <c r="I48" s="37">
        <v>0.35104612286710335</v>
      </c>
      <c r="J48" s="25">
        <v>100</v>
      </c>
    </row>
    <row r="49" spans="2:13" x14ac:dyDescent="0.2">
      <c r="B49" s="81" t="s">
        <v>22</v>
      </c>
      <c r="C49" s="24">
        <v>41426</v>
      </c>
      <c r="D49" s="37">
        <v>54.362366252734432</v>
      </c>
      <c r="E49" s="37">
        <v>14.553971699880375</v>
      </c>
      <c r="F49" s="37">
        <v>8.2753813788241786</v>
      </c>
      <c r="G49" s="37">
        <v>17.980994297220708</v>
      </c>
      <c r="H49" s="37">
        <v>4.4998245096467118</v>
      </c>
      <c r="I49" s="37">
        <v>0.32746186169359248</v>
      </c>
      <c r="J49" s="25">
        <v>100</v>
      </c>
    </row>
    <row r="50" spans="2:13" x14ac:dyDescent="0.2">
      <c r="B50" s="81" t="s">
        <v>22</v>
      </c>
      <c r="C50" s="24">
        <v>41456</v>
      </c>
      <c r="D50" s="37">
        <v>54.778043866641859</v>
      </c>
      <c r="E50" s="37">
        <v>14.463303083917866</v>
      </c>
      <c r="F50" s="37">
        <v>8.0110951435336517</v>
      </c>
      <c r="G50" s="37">
        <v>17.888801072125212</v>
      </c>
      <c r="H50" s="37">
        <v>4.562426834860541</v>
      </c>
      <c r="I50" s="37">
        <v>0.29632999892085365</v>
      </c>
      <c r="J50" s="25">
        <v>100</v>
      </c>
      <c r="K50" s="35"/>
      <c r="L50" s="35"/>
      <c r="M50" s="35"/>
    </row>
    <row r="51" spans="2:13" x14ac:dyDescent="0.2">
      <c r="B51" s="81" t="s">
        <v>22</v>
      </c>
      <c r="C51" s="24">
        <v>41487</v>
      </c>
      <c r="D51" s="37">
        <v>54.952475523803379</v>
      </c>
      <c r="E51" s="37">
        <v>14.482299552841802</v>
      </c>
      <c r="F51" s="37">
        <v>8.0128162789085593</v>
      </c>
      <c r="G51" s="37">
        <v>17.853039280551229</v>
      </c>
      <c r="H51" s="37">
        <v>4.3905534711321517</v>
      </c>
      <c r="I51" s="37">
        <v>0.30881589276287968</v>
      </c>
      <c r="J51" s="25">
        <v>100</v>
      </c>
      <c r="K51" s="35"/>
      <c r="L51" s="35"/>
      <c r="M51" s="35"/>
    </row>
    <row r="52" spans="2:13" x14ac:dyDescent="0.2">
      <c r="B52" s="81" t="s">
        <v>22</v>
      </c>
      <c r="C52" s="24">
        <v>41518</v>
      </c>
      <c r="D52" s="37">
        <v>55.356068261889469</v>
      </c>
      <c r="E52" s="37">
        <v>14.171291934977576</v>
      </c>
      <c r="F52" s="37">
        <v>8.158832220452922</v>
      </c>
      <c r="G52" s="37">
        <v>17.795691484260594</v>
      </c>
      <c r="H52" s="37">
        <v>4.2419814080085398</v>
      </c>
      <c r="I52" s="37">
        <v>0.27613469041088479</v>
      </c>
      <c r="J52" s="25">
        <v>100</v>
      </c>
      <c r="K52" s="35"/>
      <c r="L52" s="35"/>
      <c r="M52" s="35"/>
    </row>
    <row r="53" spans="2:13" x14ac:dyDescent="0.2">
      <c r="B53" s="81" t="s">
        <v>22</v>
      </c>
      <c r="C53" s="24">
        <v>41548</v>
      </c>
      <c r="D53" s="37">
        <v>55.43045113356014</v>
      </c>
      <c r="E53" s="37">
        <v>13.883174275449885</v>
      </c>
      <c r="F53" s="37">
        <v>8.1755692128018325</v>
      </c>
      <c r="G53" s="37">
        <v>17.95955034030462</v>
      </c>
      <c r="H53" s="37">
        <v>4.2561055673724573</v>
      </c>
      <c r="I53" s="37">
        <v>0.29514947051106333</v>
      </c>
      <c r="J53" s="25">
        <v>100</v>
      </c>
    </row>
    <row r="54" spans="2:13" x14ac:dyDescent="0.2">
      <c r="B54" s="81"/>
      <c r="C54" s="24">
        <v>41579</v>
      </c>
      <c r="D54" s="37">
        <v>55.004202728254889</v>
      </c>
      <c r="E54" s="37">
        <v>14.101770372360928</v>
      </c>
      <c r="F54" s="37">
        <v>8.0340576738163492</v>
      </c>
      <c r="G54" s="37">
        <v>18.025688175584438</v>
      </c>
      <c r="H54" s="37">
        <v>4.5651667897540822</v>
      </c>
      <c r="I54" s="37">
        <v>0.26911426022931551</v>
      </c>
      <c r="J54" s="25">
        <v>100</v>
      </c>
    </row>
    <row r="55" spans="2:13" x14ac:dyDescent="0.2">
      <c r="B55" s="78"/>
      <c r="C55" s="27">
        <v>41609</v>
      </c>
      <c r="D55" s="38">
        <v>55.15562083137057</v>
      </c>
      <c r="E55" s="38">
        <v>13.977554701831007</v>
      </c>
      <c r="F55" s="38">
        <v>8.0831959139213581</v>
      </c>
      <c r="G55" s="38">
        <v>18.117184651408294</v>
      </c>
      <c r="H55" s="38">
        <v>4.4550270668063927</v>
      </c>
      <c r="I55" s="38">
        <v>0.21141683466237282</v>
      </c>
      <c r="J55" s="28">
        <v>100</v>
      </c>
    </row>
    <row r="56" spans="2:13" x14ac:dyDescent="0.2">
      <c r="B56" s="34">
        <v>2014</v>
      </c>
      <c r="C56" s="24">
        <v>41640</v>
      </c>
      <c r="D56" s="37">
        <v>55.388402250157498</v>
      </c>
      <c r="E56" s="37">
        <v>13.417073448786907</v>
      </c>
      <c r="F56" s="37">
        <v>8.0627245348410241</v>
      </c>
      <c r="G56" s="37">
        <v>18.471038486462966</v>
      </c>
      <c r="H56" s="37">
        <v>4.3985720770057863</v>
      </c>
      <c r="I56" s="37">
        <v>0.26218920274581592</v>
      </c>
      <c r="J56" s="25">
        <v>100</v>
      </c>
    </row>
    <row r="57" spans="2:13" s="35" customFormat="1" x14ac:dyDescent="0.2">
      <c r="B57" s="81"/>
      <c r="C57" s="24">
        <v>41671</v>
      </c>
      <c r="D57" s="37">
        <v>55.196701363986243</v>
      </c>
      <c r="E57" s="37">
        <v>13.229405930671605</v>
      </c>
      <c r="F57" s="37">
        <v>8.0883831390900696</v>
      </c>
      <c r="G57" s="37">
        <v>18.724691822841326</v>
      </c>
      <c r="H57" s="37">
        <v>4.4488321356405365</v>
      </c>
      <c r="I57" s="37">
        <v>0.31198560777022522</v>
      </c>
      <c r="J57" s="25">
        <v>100</v>
      </c>
    </row>
    <row r="58" spans="2:13" s="35" customFormat="1" x14ac:dyDescent="0.2">
      <c r="B58" s="81"/>
      <c r="C58" s="24">
        <v>41699</v>
      </c>
      <c r="D58" s="37">
        <v>55.169770023932088</v>
      </c>
      <c r="E58" s="37">
        <v>13.399339261254251</v>
      </c>
      <c r="F58" s="37">
        <v>8.1185337876416384</v>
      </c>
      <c r="G58" s="37">
        <v>18.745921342829732</v>
      </c>
      <c r="H58" s="37">
        <v>4.2860537156521703</v>
      </c>
      <c r="I58" s="37">
        <v>0.28038186869011383</v>
      </c>
      <c r="J58" s="25">
        <v>100</v>
      </c>
    </row>
    <row r="59" spans="2:13" s="35" customFormat="1" x14ac:dyDescent="0.2">
      <c r="B59" s="81"/>
      <c r="C59" s="24">
        <v>41730</v>
      </c>
      <c r="D59" s="37">
        <v>55.389158724073759</v>
      </c>
      <c r="E59" s="37">
        <v>13.293830124318273</v>
      </c>
      <c r="F59" s="37">
        <v>8.069689666691005</v>
      </c>
      <c r="G59" s="37">
        <v>18.737211227582527</v>
      </c>
      <c r="H59" s="37">
        <v>4.2457398202591676</v>
      </c>
      <c r="I59" s="37">
        <v>0.26437043707528574</v>
      </c>
      <c r="J59" s="25">
        <v>100</v>
      </c>
    </row>
    <row r="60" spans="2:13" s="35" customFormat="1" x14ac:dyDescent="0.2">
      <c r="B60" s="81"/>
      <c r="C60" s="24">
        <v>41760</v>
      </c>
      <c r="D60" s="37">
        <v>55.660040526449052</v>
      </c>
      <c r="E60" s="37">
        <v>13.271760468183</v>
      </c>
      <c r="F60" s="37">
        <v>8.0213758234919652</v>
      </c>
      <c r="G60" s="37">
        <v>18.362492892377379</v>
      </c>
      <c r="H60" s="37">
        <v>4.396986007189656</v>
      </c>
      <c r="I60" s="37">
        <v>0.28734428230895048</v>
      </c>
      <c r="J60" s="25">
        <v>100</v>
      </c>
    </row>
    <row r="61" spans="2:13" x14ac:dyDescent="0.2">
      <c r="B61" s="81"/>
      <c r="C61" s="24">
        <v>41791</v>
      </c>
      <c r="D61" s="37">
        <v>55.252208941805556</v>
      </c>
      <c r="E61" s="37">
        <v>13.304845247143568</v>
      </c>
      <c r="F61" s="37">
        <v>7.9913170557062045</v>
      </c>
      <c r="G61" s="37">
        <v>18.727237599272602</v>
      </c>
      <c r="H61" s="37">
        <v>4.4080586765703362</v>
      </c>
      <c r="I61" s="37">
        <v>0.31633247950173882</v>
      </c>
      <c r="J61" s="25">
        <v>100</v>
      </c>
    </row>
    <row r="62" spans="2:13" x14ac:dyDescent="0.2">
      <c r="B62" s="81"/>
      <c r="C62" s="24">
        <v>41821</v>
      </c>
      <c r="D62" s="37">
        <v>55.20901564127081</v>
      </c>
      <c r="E62" s="37">
        <v>13.528852859094616</v>
      </c>
      <c r="F62" s="37">
        <v>7.8955955236343698</v>
      </c>
      <c r="G62" s="37">
        <v>18.826335691284939</v>
      </c>
      <c r="H62" s="37">
        <v>4.2571858623681669</v>
      </c>
      <c r="I62" s="37">
        <v>0.28301442234710805</v>
      </c>
      <c r="J62" s="25">
        <v>100</v>
      </c>
    </row>
    <row r="63" spans="2:13" x14ac:dyDescent="0.2">
      <c r="B63" s="81"/>
      <c r="C63" s="24">
        <v>41852</v>
      </c>
      <c r="D63" s="37">
        <v>55.177957436866166</v>
      </c>
      <c r="E63" s="37">
        <v>13.261278173339747</v>
      </c>
      <c r="F63" s="37">
        <v>8.1461801888485184</v>
      </c>
      <c r="G63" s="37">
        <v>18.918410055223063</v>
      </c>
      <c r="H63" s="37">
        <v>4.2204544161448085</v>
      </c>
      <c r="I63" s="37">
        <v>0.27571972957770186</v>
      </c>
      <c r="J63" s="25">
        <v>100</v>
      </c>
    </row>
    <row r="64" spans="2:13" x14ac:dyDescent="0.2">
      <c r="B64" s="81"/>
      <c r="C64" s="24">
        <v>41883</v>
      </c>
      <c r="D64" s="37">
        <v>55.497267876534316</v>
      </c>
      <c r="E64" s="37">
        <v>13.382156773157758</v>
      </c>
      <c r="F64" s="37">
        <v>8.0829618959824927</v>
      </c>
      <c r="G64" s="37">
        <v>18.623492836037155</v>
      </c>
      <c r="H64" s="37">
        <v>4.1295332903504134</v>
      </c>
      <c r="I64" s="37">
        <v>0.28458732793787078</v>
      </c>
      <c r="J64" s="25">
        <v>100</v>
      </c>
    </row>
    <row r="65" spans="2:11" x14ac:dyDescent="0.2">
      <c r="B65" s="81"/>
      <c r="C65" s="24">
        <v>41913</v>
      </c>
      <c r="D65" s="37">
        <v>55.02293251453483</v>
      </c>
      <c r="E65" s="37">
        <v>13.20292515030015</v>
      </c>
      <c r="F65" s="37">
        <v>8.254132679017232</v>
      </c>
      <c r="G65" s="37">
        <v>19.039164780020673</v>
      </c>
      <c r="H65" s="37">
        <v>4.1896589884231625</v>
      </c>
      <c r="I65" s="37">
        <v>0.29118588770396059</v>
      </c>
      <c r="J65" s="25">
        <v>100</v>
      </c>
    </row>
    <row r="66" spans="2:11" x14ac:dyDescent="0.2">
      <c r="B66" s="81"/>
      <c r="C66" s="24">
        <v>41944</v>
      </c>
      <c r="D66" s="37">
        <v>55.051430551865309</v>
      </c>
      <c r="E66" s="37">
        <v>13.220196622807084</v>
      </c>
      <c r="F66" s="37">
        <v>8.2801421487846909</v>
      </c>
      <c r="G66" s="37">
        <v>18.868817990804946</v>
      </c>
      <c r="H66" s="37">
        <v>4.3044825869070777</v>
      </c>
      <c r="I66" s="37">
        <v>0.27493009883090735</v>
      </c>
      <c r="J66" s="25">
        <v>100</v>
      </c>
    </row>
    <row r="67" spans="2:11" x14ac:dyDescent="0.2">
      <c r="B67" s="78"/>
      <c r="C67" s="27">
        <v>41974</v>
      </c>
      <c r="D67" s="38">
        <v>55.317527497044175</v>
      </c>
      <c r="E67" s="38">
        <v>13.32958757913161</v>
      </c>
      <c r="F67" s="38">
        <v>8.2572500591501097</v>
      </c>
      <c r="G67" s="38">
        <v>18.634727509586845</v>
      </c>
      <c r="H67" s="38">
        <v>4.2682440140176112</v>
      </c>
      <c r="I67" s="38">
        <v>0.19266334106966099</v>
      </c>
      <c r="J67" s="25">
        <v>100</v>
      </c>
    </row>
    <row r="68" spans="2:11" x14ac:dyDescent="0.2">
      <c r="B68" s="81">
        <v>2015</v>
      </c>
      <c r="C68" s="24">
        <v>42005</v>
      </c>
      <c r="D68" s="37">
        <v>54.610633520886928</v>
      </c>
      <c r="E68" s="37">
        <v>13.525043347123855</v>
      </c>
      <c r="F68" s="37">
        <v>7.8568331214563898</v>
      </c>
      <c r="G68" s="37">
        <v>19.448390521767529</v>
      </c>
      <c r="H68" s="37">
        <v>4.35323424673566</v>
      </c>
      <c r="I68" s="37">
        <v>0.20586524202963119</v>
      </c>
      <c r="J68" s="77">
        <v>100</v>
      </c>
    </row>
    <row r="69" spans="2:11" x14ac:dyDescent="0.2">
      <c r="B69" s="81"/>
      <c r="C69" s="24">
        <v>42036</v>
      </c>
      <c r="D69" s="37">
        <v>55.171920804381678</v>
      </c>
      <c r="E69" s="37">
        <v>13.511065411146669</v>
      </c>
      <c r="F69" s="37">
        <v>8.0429107051606508</v>
      </c>
      <c r="G69" s="37">
        <v>18.878254405725986</v>
      </c>
      <c r="H69" s="37">
        <v>4.1946096456938244</v>
      </c>
      <c r="I69" s="37">
        <v>0.20123902789119086</v>
      </c>
      <c r="J69" s="25">
        <v>100</v>
      </c>
    </row>
    <row r="70" spans="2:11" x14ac:dyDescent="0.2">
      <c r="B70" s="81"/>
      <c r="C70" s="24">
        <v>42064</v>
      </c>
      <c r="D70" s="37">
        <v>54.910938194024006</v>
      </c>
      <c r="E70" s="37">
        <v>13.268776536030808</v>
      </c>
      <c r="F70" s="37">
        <v>8.1309098221247353</v>
      </c>
      <c r="G70" s="37">
        <v>19.315599119254166</v>
      </c>
      <c r="H70" s="37">
        <v>4.0788212794297225</v>
      </c>
      <c r="I70" s="37">
        <v>0.29495504913657555</v>
      </c>
      <c r="J70" s="25">
        <v>100</v>
      </c>
    </row>
    <row r="71" spans="2:11" x14ac:dyDescent="0.2">
      <c r="B71" s="81"/>
      <c r="C71" s="24">
        <v>42095</v>
      </c>
      <c r="D71" s="37">
        <v>54.779644122134783</v>
      </c>
      <c r="E71" s="37">
        <v>13.202667056473761</v>
      </c>
      <c r="F71" s="37">
        <v>8.2741041768567811</v>
      </c>
      <c r="G71" s="37">
        <v>19.25715684068075</v>
      </c>
      <c r="H71" s="37">
        <v>4.1882441798452668</v>
      </c>
      <c r="I71" s="37">
        <v>0.29818362400865794</v>
      </c>
      <c r="J71" s="25">
        <v>100</v>
      </c>
    </row>
    <row r="72" spans="2:11" x14ac:dyDescent="0.2">
      <c r="B72" s="81"/>
      <c r="C72" s="24">
        <v>42125</v>
      </c>
      <c r="D72" s="37">
        <v>54.858606291597155</v>
      </c>
      <c r="E72" s="37">
        <v>13.234865055459169</v>
      </c>
      <c r="F72" s="37">
        <v>8.3761349548724837</v>
      </c>
      <c r="G72" s="37">
        <v>19.06422347983694</v>
      </c>
      <c r="H72" s="37">
        <v>4.1544874909800882</v>
      </c>
      <c r="I72" s="37">
        <v>0.31168272725416557</v>
      </c>
      <c r="J72" s="25">
        <v>100</v>
      </c>
    </row>
    <row r="73" spans="2:11" x14ac:dyDescent="0.2">
      <c r="B73" s="81"/>
      <c r="C73" s="24">
        <v>42156</v>
      </c>
      <c r="D73" s="37">
        <v>54.747152571097615</v>
      </c>
      <c r="E73" s="37">
        <v>13.129461828317746</v>
      </c>
      <c r="F73" s="37">
        <v>8.5387450943746899</v>
      </c>
      <c r="G73" s="37">
        <v>19.010513994671207</v>
      </c>
      <c r="H73" s="37">
        <v>4.2408430072939272</v>
      </c>
      <c r="I73" s="37">
        <v>0.33328350424480391</v>
      </c>
      <c r="J73" s="25">
        <v>100</v>
      </c>
    </row>
    <row r="74" spans="2:11" x14ac:dyDescent="0.2">
      <c r="B74" s="81"/>
      <c r="C74" s="24">
        <v>42186</v>
      </c>
      <c r="D74" s="37">
        <v>54.000093823477336</v>
      </c>
      <c r="E74" s="37">
        <v>13.396016881212681</v>
      </c>
      <c r="F74" s="37">
        <v>8.7823350491112819</v>
      </c>
      <c r="G74" s="37">
        <v>19.271372177763933</v>
      </c>
      <c r="H74" s="37">
        <v>4.2410734808454498</v>
      </c>
      <c r="I74" s="37">
        <v>0.30910858758932136</v>
      </c>
      <c r="J74" s="25">
        <v>100</v>
      </c>
    </row>
    <row r="75" spans="2:11" x14ac:dyDescent="0.2">
      <c r="B75" s="81"/>
      <c r="C75" s="24">
        <v>42217</v>
      </c>
      <c r="D75" s="37">
        <v>54.151044243063318</v>
      </c>
      <c r="E75" s="37">
        <v>13.253989468916169</v>
      </c>
      <c r="F75" s="37">
        <v>8.491542150775004</v>
      </c>
      <c r="G75" s="37">
        <v>19.705660244544102</v>
      </c>
      <c r="H75" s="37">
        <v>4.1272185618434314</v>
      </c>
      <c r="I75" s="37">
        <v>0.27054533085797061</v>
      </c>
      <c r="J75" s="25">
        <v>100</v>
      </c>
    </row>
    <row r="76" spans="2:11" x14ac:dyDescent="0.2">
      <c r="B76" s="81"/>
      <c r="C76" s="24">
        <v>42248</v>
      </c>
      <c r="D76" s="37">
        <v>54.334450777596132</v>
      </c>
      <c r="E76" s="37">
        <v>13.117418125091501</v>
      </c>
      <c r="F76" s="37">
        <v>8.6353271815632411</v>
      </c>
      <c r="G76" s="37">
        <v>19.476328136290256</v>
      </c>
      <c r="H76" s="37">
        <v>4.1543772605704694</v>
      </c>
      <c r="I76" s="37">
        <v>0.28209851888840376</v>
      </c>
      <c r="J76" s="25">
        <v>100</v>
      </c>
    </row>
    <row r="77" spans="2:11" x14ac:dyDescent="0.2">
      <c r="B77" s="81"/>
      <c r="C77" s="24">
        <v>42278</v>
      </c>
      <c r="D77" s="37">
        <v>54.449404803810438</v>
      </c>
      <c r="E77" s="37">
        <v>12.820248432916118</v>
      </c>
      <c r="F77" s="37">
        <v>8.4760884997044172</v>
      </c>
      <c r="G77" s="37">
        <v>19.86434816740487</v>
      </c>
      <c r="H77" s="37">
        <v>4.1445878445369608</v>
      </c>
      <c r="I77" s="37">
        <v>0.24532225162720067</v>
      </c>
      <c r="J77" s="25">
        <v>100</v>
      </c>
      <c r="K77" s="35"/>
    </row>
    <row r="78" spans="2:11" x14ac:dyDescent="0.2">
      <c r="B78" s="81"/>
      <c r="C78" s="24">
        <v>42309</v>
      </c>
      <c r="D78" s="37">
        <v>54.455763160847361</v>
      </c>
      <c r="E78" s="37">
        <v>13.059301949051697</v>
      </c>
      <c r="F78" s="37">
        <v>8.42618737475253</v>
      </c>
      <c r="G78" s="37">
        <v>19.744615864853955</v>
      </c>
      <c r="H78" s="37">
        <v>4.0503804811005821</v>
      </c>
      <c r="I78" s="37">
        <v>0.26375116939388477</v>
      </c>
      <c r="J78" s="25">
        <v>100</v>
      </c>
      <c r="K78" s="35"/>
    </row>
    <row r="79" spans="2:11" x14ac:dyDescent="0.2">
      <c r="B79" s="78"/>
      <c r="C79" s="27">
        <v>42339</v>
      </c>
      <c r="D79" s="38">
        <v>54.021486405155564</v>
      </c>
      <c r="E79" s="38">
        <v>13.084795727859543</v>
      </c>
      <c r="F79" s="38">
        <v>8.4205467093263877</v>
      </c>
      <c r="G79" s="38">
        <v>20.029600056760149</v>
      </c>
      <c r="H79" s="38">
        <v>4.1373437119630845</v>
      </c>
      <c r="I79" s="38">
        <v>0.30622738893528378</v>
      </c>
      <c r="J79" s="28">
        <v>100</v>
      </c>
      <c r="K79" s="35"/>
    </row>
    <row r="80" spans="2:11" x14ac:dyDescent="0.2">
      <c r="B80" s="81">
        <v>2016</v>
      </c>
      <c r="C80" s="24">
        <v>42370</v>
      </c>
      <c r="D80" s="37">
        <v>54.474003891497539</v>
      </c>
      <c r="E80" s="37">
        <v>12.762828366858923</v>
      </c>
      <c r="F80" s="37">
        <v>8.2468246702843544</v>
      </c>
      <c r="G80" s="37">
        <v>20.05584455590634</v>
      </c>
      <c r="H80" s="37">
        <v>4.1641677660089176</v>
      </c>
      <c r="I80" s="37">
        <v>0.29633074944393911</v>
      </c>
      <c r="J80" s="25">
        <v>100</v>
      </c>
      <c r="K80" s="35"/>
    </row>
    <row r="81" spans="2:10" x14ac:dyDescent="0.2">
      <c r="B81" s="78"/>
      <c r="C81" s="27">
        <v>42401</v>
      </c>
      <c r="D81" s="38">
        <v>54.79051208157837</v>
      </c>
      <c r="E81" s="38">
        <v>12.618044779428065</v>
      </c>
      <c r="F81" s="38">
        <v>8.4770560851252412</v>
      </c>
      <c r="G81" s="38">
        <v>19.960097539348258</v>
      </c>
      <c r="H81" s="38">
        <v>3.9139126579472405</v>
      </c>
      <c r="I81" s="38">
        <v>0.24037685657283703</v>
      </c>
      <c r="J81" s="28">
        <v>100</v>
      </c>
    </row>
    <row r="82" spans="2:10" x14ac:dyDescent="0.2">
      <c r="C82" s="101" t="s">
        <v>65</v>
      </c>
      <c r="J82" s="25"/>
    </row>
    <row r="83" spans="2:10" x14ac:dyDescent="0.2">
      <c r="C83" s="104" t="s">
        <v>33</v>
      </c>
    </row>
  </sheetData>
  <mergeCells count="6">
    <mergeCell ref="C7:C8"/>
    <mergeCell ref="J7:J8"/>
    <mergeCell ref="D7:F7"/>
    <mergeCell ref="G7:G8"/>
    <mergeCell ref="H7:H8"/>
    <mergeCell ref="I7:I8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zoomScaleNormal="100" zoomScaleSheetLayoutView="75" workbookViewId="0">
      <selection activeCell="E24" sqref="E24"/>
    </sheetView>
  </sheetViews>
  <sheetFormatPr defaultRowHeight="11.25" x14ac:dyDescent="0.2"/>
  <cols>
    <col min="1" max="1" width="4.140625" style="23" customWidth="1"/>
    <col min="2" max="2" width="5" style="39" bestFit="1" customWidth="1"/>
    <col min="3" max="3" width="12.42578125" style="23" customWidth="1"/>
    <col min="4" max="11" width="11.42578125" style="23" customWidth="1"/>
    <col min="12" max="16384" width="9.140625" style="23"/>
  </cols>
  <sheetData>
    <row r="1" spans="2:11" ht="12.75" x14ac:dyDescent="0.2">
      <c r="B1" s="14" t="s">
        <v>0</v>
      </c>
      <c r="K1" s="15" t="str">
        <f>'Tab 1'!O1</f>
        <v>Carta de Conjuntura | Abril 2016</v>
      </c>
    </row>
    <row r="3" spans="2:11" x14ac:dyDescent="0.2">
      <c r="B3" s="31"/>
      <c r="C3" s="32" t="s">
        <v>53</v>
      </c>
      <c r="D3" s="33"/>
      <c r="E3" s="33"/>
      <c r="F3" s="33"/>
      <c r="G3" s="33"/>
      <c r="H3" s="33"/>
    </row>
    <row r="4" spans="2:11" x14ac:dyDescent="0.2">
      <c r="B4" s="40"/>
      <c r="C4" s="32" t="s">
        <v>25</v>
      </c>
      <c r="D4" s="32"/>
      <c r="E4" s="32"/>
      <c r="F4" s="32"/>
      <c r="G4" s="32"/>
      <c r="H4" s="32"/>
    </row>
    <row r="5" spans="2:11" x14ac:dyDescent="0.2">
      <c r="B5" s="34"/>
      <c r="C5" s="29" t="s">
        <v>43</v>
      </c>
      <c r="D5" s="29"/>
      <c r="E5" s="29"/>
      <c r="F5" s="29"/>
      <c r="G5" s="29"/>
      <c r="H5" s="29"/>
      <c r="I5" s="35"/>
      <c r="J5" s="35"/>
      <c r="K5" s="35"/>
    </row>
    <row r="6" spans="2:11" x14ac:dyDescent="0.2">
      <c r="B6" s="34"/>
      <c r="C6" s="29"/>
      <c r="D6" s="29"/>
      <c r="E6" s="29"/>
      <c r="F6" s="29"/>
      <c r="G6" s="29"/>
      <c r="H6" s="29"/>
      <c r="I6" s="35"/>
      <c r="J6" s="35"/>
      <c r="K6" s="35"/>
    </row>
    <row r="7" spans="2:11" ht="21.75" customHeight="1" x14ac:dyDescent="0.2">
      <c r="B7" s="36"/>
      <c r="C7" s="118" t="s">
        <v>18</v>
      </c>
      <c r="D7" s="126" t="s">
        <v>26</v>
      </c>
      <c r="E7" s="126"/>
      <c r="F7" s="126"/>
      <c r="G7" s="121" t="s">
        <v>27</v>
      </c>
      <c r="H7" s="121" t="s">
        <v>28</v>
      </c>
      <c r="I7" s="115" t="s">
        <v>29</v>
      </c>
      <c r="J7" s="121" t="s">
        <v>19</v>
      </c>
      <c r="K7" s="121" t="s">
        <v>34</v>
      </c>
    </row>
    <row r="8" spans="2:11" ht="39" customHeight="1" thickBot="1" x14ac:dyDescent="0.25">
      <c r="B8" s="54"/>
      <c r="C8" s="127"/>
      <c r="D8" s="55" t="s">
        <v>30</v>
      </c>
      <c r="E8" s="55" t="s">
        <v>31</v>
      </c>
      <c r="F8" s="55" t="s">
        <v>32</v>
      </c>
      <c r="G8" s="123"/>
      <c r="H8" s="123"/>
      <c r="I8" s="123"/>
      <c r="J8" s="123"/>
      <c r="K8" s="123"/>
    </row>
    <row r="9" spans="2:11" ht="12" thickTop="1" x14ac:dyDescent="0.2">
      <c r="B9" s="35" t="s">
        <v>66</v>
      </c>
      <c r="C9" s="24">
        <v>40210</v>
      </c>
      <c r="D9" s="37">
        <v>6.1870856931697471</v>
      </c>
      <c r="E9" s="37">
        <v>-0.72828086778443657</v>
      </c>
      <c r="F9" s="37">
        <v>2.8448268951998479</v>
      </c>
      <c r="G9" s="37">
        <v>2.0856026356011359</v>
      </c>
      <c r="H9" s="37">
        <v>2.6428111788998621</v>
      </c>
      <c r="I9" s="37">
        <v>-7.4106570635114277</v>
      </c>
      <c r="J9" s="37">
        <v>3.6110688955487635</v>
      </c>
      <c r="K9" s="37">
        <v>2.3345801597631999</v>
      </c>
    </row>
    <row r="10" spans="2:11" x14ac:dyDescent="0.2">
      <c r="B10" s="63" t="s">
        <v>22</v>
      </c>
      <c r="C10" s="24">
        <v>40238</v>
      </c>
      <c r="D10" s="37">
        <v>7.3540339328777904</v>
      </c>
      <c r="E10" s="37">
        <v>0.14312252878714293</v>
      </c>
      <c r="F10" s="37">
        <v>-3.9556206151914353</v>
      </c>
      <c r="G10" s="37">
        <v>2.8644436129931394</v>
      </c>
      <c r="H10" s="37">
        <v>3.1137991010834032</v>
      </c>
      <c r="I10" s="37">
        <v>-13.110100191800766</v>
      </c>
      <c r="J10" s="37">
        <v>3.9347286380288615</v>
      </c>
      <c r="K10" s="37">
        <v>2.2917638656775541</v>
      </c>
    </row>
    <row r="11" spans="2:11" x14ac:dyDescent="0.2">
      <c r="B11" s="35" t="s">
        <v>22</v>
      </c>
      <c r="C11" s="24">
        <v>40269</v>
      </c>
      <c r="D11" s="37">
        <v>7.3670216963117596</v>
      </c>
      <c r="E11" s="37">
        <v>0.44658616034700671</v>
      </c>
      <c r="F11" s="37">
        <v>2.1430020970033103</v>
      </c>
      <c r="G11" s="37">
        <v>3.0129491614308668</v>
      </c>
      <c r="H11" s="37">
        <v>1.5534491574351827</v>
      </c>
      <c r="I11" s="37">
        <v>-11.299172463423346</v>
      </c>
      <c r="J11" s="37">
        <v>4.4723826642511622</v>
      </c>
      <c r="K11" s="37">
        <v>2.6001862298534073</v>
      </c>
    </row>
    <row r="12" spans="2:11" x14ac:dyDescent="0.2">
      <c r="B12" s="35" t="s">
        <v>22</v>
      </c>
      <c r="C12" s="24">
        <v>40299</v>
      </c>
      <c r="D12" s="37">
        <v>7.1676838802229303</v>
      </c>
      <c r="E12" s="37">
        <v>-0.56162248013228444</v>
      </c>
      <c r="F12" s="37">
        <v>1.4005136529298357</v>
      </c>
      <c r="G12" s="37">
        <v>3.731174645738089</v>
      </c>
      <c r="H12" s="37">
        <v>3.689447799086687</v>
      </c>
      <c r="I12" s="37">
        <v>-6.1590338770355242</v>
      </c>
      <c r="J12" s="37">
        <v>4.3898529823229282</v>
      </c>
      <c r="K12" s="37">
        <v>2.8029795891858278</v>
      </c>
    </row>
    <row r="13" spans="2:11" x14ac:dyDescent="0.2">
      <c r="B13" s="63" t="s">
        <v>22</v>
      </c>
      <c r="C13" s="24">
        <v>40330</v>
      </c>
      <c r="D13" s="37">
        <v>6.4615968736084994</v>
      </c>
      <c r="E13" s="37">
        <v>-0.19289792448268228</v>
      </c>
      <c r="F13" s="37">
        <v>0.18639480332001135</v>
      </c>
      <c r="G13" s="37">
        <v>0.92531990397948238</v>
      </c>
      <c r="H13" s="37">
        <v>6.5229302202122641</v>
      </c>
      <c r="I13" s="37">
        <v>-12.162338509720261</v>
      </c>
      <c r="J13" s="37">
        <v>3.5846530351254735</v>
      </c>
      <c r="K13" s="37">
        <v>2.3327478280022129</v>
      </c>
    </row>
    <row r="14" spans="2:11" x14ac:dyDescent="0.2">
      <c r="B14" s="35" t="s">
        <v>22</v>
      </c>
      <c r="C14" s="24">
        <v>40360</v>
      </c>
      <c r="D14" s="37">
        <v>5.14535807900669</v>
      </c>
      <c r="E14" s="37">
        <v>-0.51233103091928855</v>
      </c>
      <c r="F14" s="37">
        <v>4.7116501159679025</v>
      </c>
      <c r="G14" s="37">
        <v>2.0929434179352668</v>
      </c>
      <c r="H14" s="37">
        <v>4.8505833241924812</v>
      </c>
      <c r="I14" s="37">
        <v>-11.021933586567577</v>
      </c>
      <c r="J14" s="37">
        <v>3.3672399891209848</v>
      </c>
      <c r="K14" s="37">
        <v>2.1767202268434982</v>
      </c>
    </row>
    <row r="15" spans="2:11" x14ac:dyDescent="0.2">
      <c r="B15" s="35" t="s">
        <v>22</v>
      </c>
      <c r="C15" s="24">
        <v>40391</v>
      </c>
      <c r="D15" s="37">
        <v>6.9799400708052017</v>
      </c>
      <c r="E15" s="37">
        <v>-1.2132328837983763</v>
      </c>
      <c r="F15" s="37">
        <v>-1.2978660406607778</v>
      </c>
      <c r="G15" s="37">
        <v>0.9073401566668915</v>
      </c>
      <c r="H15" s="37">
        <v>3.2920075570222807</v>
      </c>
      <c r="I15" s="37">
        <v>-10.128256872507691</v>
      </c>
      <c r="J15" s="37">
        <v>3.3553693516210847</v>
      </c>
      <c r="K15" s="37">
        <v>1.8373093488555758</v>
      </c>
    </row>
    <row r="16" spans="2:11" x14ac:dyDescent="0.2">
      <c r="B16" s="63" t="s">
        <v>22</v>
      </c>
      <c r="C16" s="24">
        <v>40422</v>
      </c>
      <c r="D16" s="37">
        <v>8.5281147896817178</v>
      </c>
      <c r="E16" s="37">
        <v>-3.1196463456510837</v>
      </c>
      <c r="F16" s="37">
        <v>2.5215595280511316</v>
      </c>
      <c r="G16" s="37">
        <v>3.6905590991054282E-2</v>
      </c>
      <c r="H16" s="37">
        <v>1.9783295853056382</v>
      </c>
      <c r="I16" s="37">
        <v>-26.59073721542725</v>
      </c>
      <c r="J16" s="37">
        <v>3.6772314690390218</v>
      </c>
      <c r="K16" s="37">
        <v>2.01631772516917</v>
      </c>
    </row>
    <row r="17" spans="2:11" x14ac:dyDescent="0.2">
      <c r="B17" s="35" t="s">
        <v>22</v>
      </c>
      <c r="C17" s="24">
        <v>40452</v>
      </c>
      <c r="D17" s="37">
        <v>8.1187219501242645</v>
      </c>
      <c r="E17" s="37">
        <v>-2.2237673803537583</v>
      </c>
      <c r="F17" s="37">
        <v>7.4537905769088475</v>
      </c>
      <c r="G17" s="37">
        <v>-0.84941799576013777</v>
      </c>
      <c r="H17" s="37">
        <v>4.8101892427045767</v>
      </c>
      <c r="I17" s="37">
        <v>-18.002564800060096</v>
      </c>
      <c r="J17" s="37">
        <v>4.0718598072093659</v>
      </c>
      <c r="K17" s="37">
        <v>2.4183686699595919</v>
      </c>
    </row>
    <row r="18" spans="2:11" x14ac:dyDescent="0.2">
      <c r="B18" s="35" t="s">
        <v>22</v>
      </c>
      <c r="C18" s="24">
        <v>40483</v>
      </c>
      <c r="D18" s="37">
        <v>8.4154730824111734</v>
      </c>
      <c r="E18" s="37">
        <v>-5.7721972235882273</v>
      </c>
      <c r="F18" s="37">
        <v>8.1984585103751062</v>
      </c>
      <c r="G18" s="37">
        <v>1.1678634028752022</v>
      </c>
      <c r="H18" s="37">
        <v>1.806451227905459</v>
      </c>
      <c r="I18" s="37">
        <v>-21.894074894243797</v>
      </c>
      <c r="J18" s="37">
        <v>3.8192062534940341</v>
      </c>
      <c r="K18" s="37">
        <v>2.007307021142668</v>
      </c>
    </row>
    <row r="19" spans="2:11" x14ac:dyDescent="0.2">
      <c r="B19" s="71" t="s">
        <v>22</v>
      </c>
      <c r="C19" s="27">
        <v>40513</v>
      </c>
      <c r="D19" s="38">
        <v>8.0151312425360786</v>
      </c>
      <c r="E19" s="38">
        <v>-6.176656393646307</v>
      </c>
      <c r="F19" s="38">
        <v>6.8963740619962355</v>
      </c>
      <c r="G19" s="38">
        <v>-2.003795847649803</v>
      </c>
      <c r="H19" s="38">
        <v>2.8370755944398862</v>
      </c>
      <c r="I19" s="38">
        <v>1.2093499940869945</v>
      </c>
      <c r="J19" s="38">
        <v>3.0273861925724344</v>
      </c>
      <c r="K19" s="38">
        <v>1.3649031973161474</v>
      </c>
    </row>
    <row r="20" spans="2:11" x14ac:dyDescent="0.2">
      <c r="B20" s="35" t="s">
        <v>45</v>
      </c>
      <c r="C20" s="24">
        <v>40544</v>
      </c>
      <c r="D20" s="37">
        <v>5.8861781408198199</v>
      </c>
      <c r="E20" s="37">
        <v>-3.9985698125562408</v>
      </c>
      <c r="F20" s="37">
        <v>7.7958602230445706</v>
      </c>
      <c r="G20" s="37">
        <v>-1.7542802803750313</v>
      </c>
      <c r="H20" s="37">
        <v>-0.64358229660649302</v>
      </c>
      <c r="I20" s="37">
        <v>-22.624114601532298</v>
      </c>
      <c r="J20" s="37">
        <v>2.3137578193126673</v>
      </c>
      <c r="K20" s="37">
        <v>1.0050467610289937</v>
      </c>
    </row>
    <row r="21" spans="2:11" x14ac:dyDescent="0.2">
      <c r="B21" s="35" t="s">
        <v>22</v>
      </c>
      <c r="C21" s="24">
        <v>40575</v>
      </c>
      <c r="D21" s="37">
        <v>6.4928383738839024</v>
      </c>
      <c r="E21" s="37">
        <v>-4.741495137244744</v>
      </c>
      <c r="F21" s="37">
        <v>2.0308053135599469</v>
      </c>
      <c r="G21" s="37">
        <v>0.66789346744331457</v>
      </c>
      <c r="H21" s="37">
        <v>-3.2202418033274727</v>
      </c>
      <c r="I21" s="37">
        <v>-15.408512216225612</v>
      </c>
      <c r="J21" s="37">
        <v>2.4850299010054089</v>
      </c>
      <c r="K21" s="37">
        <v>1.3827703697489424</v>
      </c>
    </row>
    <row r="22" spans="2:11" x14ac:dyDescent="0.2">
      <c r="B22" s="63" t="s">
        <v>22</v>
      </c>
      <c r="C22" s="24">
        <v>40603</v>
      </c>
      <c r="D22" s="37">
        <v>6.8756349533284133</v>
      </c>
      <c r="E22" s="37">
        <v>-3.6255419471243333</v>
      </c>
      <c r="F22" s="37">
        <v>4.8347956748873155</v>
      </c>
      <c r="G22" s="37">
        <v>-1.2963610173549855</v>
      </c>
      <c r="H22" s="37">
        <v>-6.7944568424890051</v>
      </c>
      <c r="I22" s="37">
        <v>-14.781375259982465</v>
      </c>
      <c r="J22" s="37">
        <v>2.5684514933981717</v>
      </c>
      <c r="K22" s="37">
        <v>1.3132109024250216</v>
      </c>
    </row>
    <row r="23" spans="2:11" x14ac:dyDescent="0.2">
      <c r="B23" s="35" t="s">
        <v>22</v>
      </c>
      <c r="C23" s="24">
        <v>40634</v>
      </c>
      <c r="D23" s="37">
        <v>6.4782070512116041</v>
      </c>
      <c r="E23" s="37">
        <v>-3.2603387565219633</v>
      </c>
      <c r="F23" s="37">
        <v>-9.8857420146436503E-2</v>
      </c>
      <c r="G23" s="37">
        <v>0.37586440000958454</v>
      </c>
      <c r="H23" s="37">
        <v>-7.853768890763158</v>
      </c>
      <c r="I23" s="37">
        <v>-11.648385079520484</v>
      </c>
      <c r="J23" s="37">
        <v>2.3650873086561663</v>
      </c>
      <c r="K23" s="37">
        <v>1.4691908837979328</v>
      </c>
    </row>
    <row r="24" spans="2:11" x14ac:dyDescent="0.2">
      <c r="B24" s="35" t="s">
        <v>22</v>
      </c>
      <c r="C24" s="24">
        <v>40664</v>
      </c>
      <c r="D24" s="37">
        <v>5.7760207672916897</v>
      </c>
      <c r="E24" s="37">
        <v>-2.7161985004934608</v>
      </c>
      <c r="F24" s="37">
        <v>3.21484047536853</v>
      </c>
      <c r="G24" s="37">
        <v>0.76202601106361012</v>
      </c>
      <c r="H24" s="37">
        <v>-3.1025815418280756</v>
      </c>
      <c r="I24" s="37">
        <v>-12.7555028161766</v>
      </c>
      <c r="J24" s="37">
        <v>2.6246044240267441</v>
      </c>
      <c r="K24" s="37">
        <v>1.4181231463884725</v>
      </c>
    </row>
    <row r="25" spans="2:11" x14ac:dyDescent="0.2">
      <c r="B25" s="63" t="s">
        <v>22</v>
      </c>
      <c r="C25" s="24">
        <v>40695</v>
      </c>
      <c r="D25" s="37">
        <v>6.1533645901058032</v>
      </c>
      <c r="E25" s="37">
        <v>-4.6449205743711364</v>
      </c>
      <c r="F25" s="37">
        <v>3.2993956291023974</v>
      </c>
      <c r="G25" s="37">
        <v>1.0314438581003227</v>
      </c>
      <c r="H25" s="37">
        <v>-5.0662120572424252</v>
      </c>
      <c r="I25" s="37">
        <v>-12.653482132712913</v>
      </c>
      <c r="J25" s="37">
        <v>2.4176853757492012</v>
      </c>
      <c r="K25" s="37">
        <v>1.5321947335740438</v>
      </c>
    </row>
    <row r="26" spans="2:11" x14ac:dyDescent="0.2">
      <c r="B26" s="35" t="s">
        <v>22</v>
      </c>
      <c r="C26" s="24">
        <v>40725</v>
      </c>
      <c r="D26" s="37">
        <v>6.5808852168812049</v>
      </c>
      <c r="E26" s="37">
        <v>-5.9462123025940556</v>
      </c>
      <c r="F26" s="37">
        <v>2.592425148390709</v>
      </c>
      <c r="G26" s="37">
        <v>-1.9157960563355947</v>
      </c>
      <c r="H26" s="37">
        <v>2.4557060969254918</v>
      </c>
      <c r="I26" s="37">
        <v>-18.119534531432446</v>
      </c>
      <c r="J26" s="37">
        <v>2.1278314137632037</v>
      </c>
      <c r="K26" s="37">
        <v>1.1569743409230782</v>
      </c>
    </row>
    <row r="27" spans="2:11" x14ac:dyDescent="0.2">
      <c r="B27" s="35" t="s">
        <v>22</v>
      </c>
      <c r="C27" s="24">
        <v>40756</v>
      </c>
      <c r="D27" s="37">
        <v>7.04723512121046</v>
      </c>
      <c r="E27" s="37">
        <v>-6.9288385415944838</v>
      </c>
      <c r="F27" s="37">
        <v>0.89896050619819867</v>
      </c>
      <c r="G27" s="37">
        <v>-0.7879297059386059</v>
      </c>
      <c r="H27" s="37">
        <v>2.1828807824851415</v>
      </c>
      <c r="I27" s="37">
        <v>-16.886637891600252</v>
      </c>
      <c r="J27" s="37">
        <v>2.2624596310431011</v>
      </c>
      <c r="K27" s="37">
        <v>1.4573596437966296</v>
      </c>
    </row>
    <row r="28" spans="2:11" x14ac:dyDescent="0.2">
      <c r="B28" s="63" t="s">
        <v>22</v>
      </c>
      <c r="C28" s="24">
        <v>40787</v>
      </c>
      <c r="D28" s="37">
        <v>6.0133795161044334</v>
      </c>
      <c r="E28" s="37">
        <v>-6.9480076854100297</v>
      </c>
      <c r="F28" s="37">
        <v>2.2085176072218049</v>
      </c>
      <c r="G28" s="37">
        <v>-1.4352020180855574</v>
      </c>
      <c r="H28" s="37">
        <v>0.53886455811371636</v>
      </c>
      <c r="I28" s="37">
        <v>-9.7912096695422122</v>
      </c>
      <c r="J28" s="37">
        <v>1.7135988293914384</v>
      </c>
      <c r="K28" s="37">
        <v>1.496430549584904</v>
      </c>
    </row>
    <row r="29" spans="2:11" x14ac:dyDescent="0.2">
      <c r="B29" s="35" t="s">
        <v>22</v>
      </c>
      <c r="C29" s="24">
        <v>40817</v>
      </c>
      <c r="D29" s="37">
        <v>6.8155238480108737</v>
      </c>
      <c r="E29" s="37">
        <v>-8.2847245056589145</v>
      </c>
      <c r="F29" s="37">
        <v>-0.72964874313288242</v>
      </c>
      <c r="G29" s="37">
        <v>-1.0420489384313059</v>
      </c>
      <c r="H29" s="37">
        <v>-2.4198543616028689</v>
      </c>
      <c r="I29" s="37">
        <v>-13.774146461681125</v>
      </c>
      <c r="J29" s="37">
        <v>1.565188788542482</v>
      </c>
      <c r="K29" s="37">
        <v>1.2314812969413724</v>
      </c>
    </row>
    <row r="30" spans="2:11" x14ac:dyDescent="0.2">
      <c r="B30" s="35" t="s">
        <v>22</v>
      </c>
      <c r="C30" s="24">
        <v>40848</v>
      </c>
      <c r="D30" s="37">
        <v>6.1993768704713181</v>
      </c>
      <c r="E30" s="37">
        <v>-4.2050968265312854</v>
      </c>
      <c r="F30" s="37">
        <v>-1.845437962500196</v>
      </c>
      <c r="G30" s="37">
        <v>-1.1685928286687908</v>
      </c>
      <c r="H30" s="37">
        <v>-0.7531151849083928</v>
      </c>
      <c r="I30" s="37">
        <v>-15.382797946291028</v>
      </c>
      <c r="J30" s="37">
        <v>1.9884029640150125</v>
      </c>
      <c r="K30" s="37">
        <v>1.4340633586970686</v>
      </c>
    </row>
    <row r="31" spans="2:11" x14ac:dyDescent="0.2">
      <c r="B31" s="71" t="s">
        <v>22</v>
      </c>
      <c r="C31" s="27">
        <v>40878</v>
      </c>
      <c r="D31" s="38">
        <v>5.2916346843423501</v>
      </c>
      <c r="E31" s="38">
        <v>-6.896337073463144</v>
      </c>
      <c r="F31" s="38">
        <v>-0.31016894851598753</v>
      </c>
      <c r="G31" s="38">
        <v>0.2027103191666102</v>
      </c>
      <c r="H31" s="38">
        <v>-0.48567727803227045</v>
      </c>
      <c r="I31" s="38">
        <v>-33.661268587544143</v>
      </c>
      <c r="J31" s="38">
        <v>1.3314174876001283</v>
      </c>
      <c r="K31" s="38">
        <v>0.76919733342619701</v>
      </c>
    </row>
    <row r="32" spans="2:11" x14ac:dyDescent="0.2">
      <c r="B32" s="35" t="s">
        <v>46</v>
      </c>
      <c r="C32" s="24">
        <v>40909</v>
      </c>
      <c r="D32" s="37">
        <v>5.249162017424136</v>
      </c>
      <c r="E32" s="37">
        <v>-6.8611756873594558</v>
      </c>
      <c r="F32" s="37">
        <v>1.916504716646461</v>
      </c>
      <c r="G32" s="37">
        <v>1.7476717013782173</v>
      </c>
      <c r="H32" s="37">
        <v>0.46475462690560576</v>
      </c>
      <c r="I32" s="37">
        <v>-5.8917704046495771</v>
      </c>
      <c r="J32" s="37">
        <v>2.0086360892954014</v>
      </c>
      <c r="K32" s="37">
        <v>1.4372362124903226</v>
      </c>
    </row>
    <row r="33" spans="2:12" x14ac:dyDescent="0.2">
      <c r="B33" s="35" t="s">
        <v>22</v>
      </c>
      <c r="C33" s="24">
        <v>40940</v>
      </c>
      <c r="D33" s="37">
        <v>4.7105022086496806</v>
      </c>
      <c r="E33" s="37">
        <v>-6.0355254934809306</v>
      </c>
      <c r="F33" s="37">
        <v>5.3712704896841545</v>
      </c>
      <c r="G33" s="37">
        <v>-0.22984047357919035</v>
      </c>
      <c r="H33" s="37">
        <v>4.0948967281620341</v>
      </c>
      <c r="I33" s="37">
        <v>-9.6750311720705913</v>
      </c>
      <c r="J33" s="37">
        <v>1.9627061652472966</v>
      </c>
      <c r="K33" s="37">
        <v>1.3168884445664331</v>
      </c>
    </row>
    <row r="34" spans="2:12" x14ac:dyDescent="0.2">
      <c r="B34" s="63" t="s">
        <v>22</v>
      </c>
      <c r="C34" s="24">
        <v>40969</v>
      </c>
      <c r="D34" s="37">
        <v>2.6872085578794058</v>
      </c>
      <c r="E34" s="37">
        <v>-5.2185858256117097</v>
      </c>
      <c r="F34" s="37">
        <v>6.8404394011279512</v>
      </c>
      <c r="G34" s="37">
        <v>1.8645648558012873</v>
      </c>
      <c r="H34" s="37">
        <v>9.5570225743537129</v>
      </c>
      <c r="I34" s="37">
        <v>-27.74172433139892</v>
      </c>
      <c r="J34" s="37">
        <v>1.6522930314465167</v>
      </c>
      <c r="K34" s="37">
        <v>1.4013510218845449</v>
      </c>
    </row>
    <row r="35" spans="2:12" x14ac:dyDescent="0.2">
      <c r="B35" s="35" t="s">
        <v>22</v>
      </c>
      <c r="C35" s="24">
        <v>41000</v>
      </c>
      <c r="D35" s="37">
        <v>2.3528546584504095</v>
      </c>
      <c r="E35" s="37">
        <v>-5.4238652934137548</v>
      </c>
      <c r="F35" s="37">
        <v>10.98734674592723</v>
      </c>
      <c r="G35" s="37">
        <v>2.1928786125025246</v>
      </c>
      <c r="H35" s="37">
        <v>9.7349778925476258</v>
      </c>
      <c r="I35" s="37">
        <v>-24.354854136776581</v>
      </c>
      <c r="J35" s="37">
        <v>1.7997250492892025</v>
      </c>
      <c r="K35" s="37">
        <v>1.3827917289011893</v>
      </c>
    </row>
    <row r="36" spans="2:12" x14ac:dyDescent="0.2">
      <c r="B36" s="35" t="s">
        <v>22</v>
      </c>
      <c r="C36" s="24">
        <v>41030</v>
      </c>
      <c r="D36" s="37">
        <v>3.9582649514990687</v>
      </c>
      <c r="E36" s="37">
        <v>-6.1862114215055275</v>
      </c>
      <c r="F36" s="37">
        <v>12.72954209528352</v>
      </c>
      <c r="G36" s="37">
        <v>1.3854069536623825</v>
      </c>
      <c r="H36" s="37">
        <v>8.9453670981878517</v>
      </c>
      <c r="I36" s="37">
        <v>-13.677898890824968</v>
      </c>
      <c r="J36" s="37">
        <v>2.5177349483987976</v>
      </c>
      <c r="K36" s="37">
        <v>1.9210780834045593</v>
      </c>
    </row>
    <row r="37" spans="2:12" x14ac:dyDescent="0.2">
      <c r="B37" s="63" t="s">
        <v>22</v>
      </c>
      <c r="C37" s="24">
        <v>41061</v>
      </c>
      <c r="D37" s="37">
        <v>2.8159812494086722</v>
      </c>
      <c r="E37" s="37">
        <v>-3.289013529001239</v>
      </c>
      <c r="F37" s="37">
        <v>7.7681374033288897</v>
      </c>
      <c r="G37" s="37">
        <v>1.2970626965473686</v>
      </c>
      <c r="H37" s="37">
        <v>9.1943434967744597</v>
      </c>
      <c r="I37" s="37">
        <v>-16.346500180093336</v>
      </c>
      <c r="J37" s="37">
        <v>2.075886084601386</v>
      </c>
      <c r="K37" s="37">
        <v>1.7363810757258902</v>
      </c>
    </row>
    <row r="38" spans="2:12" x14ac:dyDescent="0.2">
      <c r="B38" s="35" t="s">
        <v>22</v>
      </c>
      <c r="C38" s="24">
        <v>41091</v>
      </c>
      <c r="D38" s="37">
        <v>3.1600881027952221</v>
      </c>
      <c r="E38" s="37">
        <v>-4.755202474508236</v>
      </c>
      <c r="F38" s="37">
        <v>3.9597649353345199</v>
      </c>
      <c r="G38" s="37">
        <v>2.115625774564589</v>
      </c>
      <c r="H38" s="37">
        <v>0.29226077290160912</v>
      </c>
      <c r="I38" s="37">
        <v>-18.043350292230009</v>
      </c>
      <c r="J38" s="37">
        <v>1.4965926961004961</v>
      </c>
      <c r="K38" s="37">
        <v>0.81652089056980515</v>
      </c>
    </row>
    <row r="39" spans="2:12" x14ac:dyDescent="0.2">
      <c r="B39" s="35" t="s">
        <v>22</v>
      </c>
      <c r="C39" s="24">
        <v>41122</v>
      </c>
      <c r="D39" s="37">
        <v>3.2281284087272377</v>
      </c>
      <c r="E39" s="37">
        <v>-3.6191612518509109</v>
      </c>
      <c r="F39" s="37">
        <v>6.3491990467691162</v>
      </c>
      <c r="G39" s="37">
        <v>-0.58788826809155204</v>
      </c>
      <c r="H39" s="37">
        <v>1.4049923273264486</v>
      </c>
      <c r="I39" s="37">
        <v>-15.414557025357901</v>
      </c>
      <c r="J39" s="37">
        <v>1.4902926579024589</v>
      </c>
      <c r="K39" s="37">
        <v>0.78134715000715005</v>
      </c>
    </row>
    <row r="40" spans="2:12" x14ac:dyDescent="0.2">
      <c r="B40" s="63" t="s">
        <v>22</v>
      </c>
      <c r="C40" s="24">
        <v>41153</v>
      </c>
      <c r="D40" s="37">
        <v>3.7084946615278502</v>
      </c>
      <c r="E40" s="37">
        <v>-0.58268702167142417</v>
      </c>
      <c r="F40" s="37">
        <v>-0.36010502925122312</v>
      </c>
      <c r="G40" s="37">
        <v>1.6395348265675791</v>
      </c>
      <c r="H40" s="37">
        <v>2.5045463565398052</v>
      </c>
      <c r="I40" s="37">
        <v>3.1621642907768699</v>
      </c>
      <c r="J40" s="37">
        <v>2.2665898685639396</v>
      </c>
      <c r="K40" s="37">
        <v>1.6465943223535895</v>
      </c>
    </row>
    <row r="41" spans="2:12" x14ac:dyDescent="0.2">
      <c r="B41" s="35" t="s">
        <v>22</v>
      </c>
      <c r="C41" s="24">
        <v>41183</v>
      </c>
      <c r="D41" s="37">
        <v>3.7078182438388785</v>
      </c>
      <c r="E41" s="37">
        <v>0.59728089226191994</v>
      </c>
      <c r="F41" s="37">
        <v>2.3165531084976099</v>
      </c>
      <c r="G41" s="37">
        <v>2.4663142831688578</v>
      </c>
      <c r="H41" s="37">
        <v>6.8201947748603775</v>
      </c>
      <c r="I41" s="37">
        <v>9.4657579421758555</v>
      </c>
      <c r="J41" s="37">
        <v>3.0331314635018369</v>
      </c>
      <c r="K41" s="37">
        <v>2.5872061675078717</v>
      </c>
    </row>
    <row r="42" spans="2:12" x14ac:dyDescent="0.2">
      <c r="B42" s="35" t="s">
        <v>22</v>
      </c>
      <c r="C42" s="24">
        <v>41214</v>
      </c>
      <c r="D42" s="37">
        <v>2.8569821037589982</v>
      </c>
      <c r="E42" s="37">
        <v>2.066859059159265</v>
      </c>
      <c r="F42" s="37">
        <v>2.8664357719391687</v>
      </c>
      <c r="G42" s="37">
        <v>1.0469382463297094</v>
      </c>
      <c r="H42" s="37">
        <v>11.316991926418396</v>
      </c>
      <c r="I42" s="37">
        <v>14.089801003033342</v>
      </c>
      <c r="J42" s="37">
        <v>2.8155920183904559</v>
      </c>
      <c r="K42" s="37">
        <v>2.5133770007608192</v>
      </c>
    </row>
    <row r="43" spans="2:12" x14ac:dyDescent="0.2">
      <c r="B43" s="71" t="s">
        <v>22</v>
      </c>
      <c r="C43" s="27">
        <v>41244</v>
      </c>
      <c r="D43" s="38">
        <v>3.9922932713041037</v>
      </c>
      <c r="E43" s="38">
        <v>1.9492890245377259</v>
      </c>
      <c r="F43" s="38">
        <v>2.3511377436244096</v>
      </c>
      <c r="G43" s="38">
        <v>1.5533271240865121</v>
      </c>
      <c r="H43" s="38">
        <v>3.8887696360620616</v>
      </c>
      <c r="I43" s="38">
        <v>19.21094346269161</v>
      </c>
      <c r="J43" s="38">
        <v>3.1547571805704333</v>
      </c>
      <c r="K43" s="38">
        <v>3.0410247053081152</v>
      </c>
    </row>
    <row r="44" spans="2:12" x14ac:dyDescent="0.2">
      <c r="B44" s="35" t="s">
        <v>67</v>
      </c>
      <c r="C44" s="24">
        <v>41275</v>
      </c>
      <c r="D44" s="37">
        <v>4.4620347186298481</v>
      </c>
      <c r="E44" s="37">
        <v>-1.4418805044512428</v>
      </c>
      <c r="F44" s="37">
        <v>0.25348648304066579</v>
      </c>
      <c r="G44" s="37">
        <v>1.7485493322683787</v>
      </c>
      <c r="H44" s="37">
        <v>10.052366804813495</v>
      </c>
      <c r="I44" s="37">
        <v>-12.040348964013692</v>
      </c>
      <c r="J44" s="37">
        <v>2.8779071668018075</v>
      </c>
      <c r="K44" s="37">
        <v>2.8290597860441968</v>
      </c>
    </row>
    <row r="45" spans="2:12" x14ac:dyDescent="0.2">
      <c r="B45" s="35" t="s">
        <v>22</v>
      </c>
      <c r="C45" s="24">
        <v>41306</v>
      </c>
      <c r="D45" s="37">
        <v>2.6082305079121682</v>
      </c>
      <c r="E45" s="37">
        <v>-1.5460568219924475</v>
      </c>
      <c r="F45" s="37">
        <v>-1.2432789327931348</v>
      </c>
      <c r="G45" s="37">
        <v>1.3971484482586671</v>
      </c>
      <c r="H45" s="37">
        <v>8.1125071387778469</v>
      </c>
      <c r="I45" s="37">
        <v>-0.94150381778138614</v>
      </c>
      <c r="J45" s="37">
        <v>1.6783077865007545</v>
      </c>
      <c r="K45" s="37">
        <v>1.5116485211280839</v>
      </c>
    </row>
    <row r="46" spans="2:12" x14ac:dyDescent="0.2">
      <c r="B46" s="81" t="s">
        <v>22</v>
      </c>
      <c r="C46" s="24">
        <v>41334</v>
      </c>
      <c r="D46" s="37">
        <v>2.9018436066173159</v>
      </c>
      <c r="E46" s="37">
        <v>-4.6695046623111196</v>
      </c>
      <c r="F46" s="37">
        <v>1.1268112799692531</v>
      </c>
      <c r="G46" s="37">
        <v>1.896810985779962</v>
      </c>
      <c r="H46" s="37">
        <v>0.96806906260462622</v>
      </c>
      <c r="I46" s="37">
        <v>-1.8376405730309853</v>
      </c>
      <c r="J46" s="37">
        <v>1.2841396505421709</v>
      </c>
      <c r="K46" s="37">
        <v>0.68939543267552139</v>
      </c>
      <c r="L46" s="35"/>
    </row>
    <row r="47" spans="2:12" x14ac:dyDescent="0.2">
      <c r="B47" s="81" t="s">
        <v>22</v>
      </c>
      <c r="C47" s="24">
        <v>41365</v>
      </c>
      <c r="D47" s="37">
        <v>2.8305929526830198</v>
      </c>
      <c r="E47" s="37">
        <v>-5.5673116713468973</v>
      </c>
      <c r="F47" s="37">
        <v>-8.9321929809815792E-2</v>
      </c>
      <c r="G47" s="37">
        <v>0.47386444327368604</v>
      </c>
      <c r="H47" s="37">
        <v>4.1647868398153598</v>
      </c>
      <c r="I47" s="37">
        <v>2.7374916231457158</v>
      </c>
      <c r="J47" s="37">
        <v>0.89973285049513851</v>
      </c>
      <c r="K47" s="37">
        <v>0.65851305260460347</v>
      </c>
      <c r="L47" s="35"/>
    </row>
    <row r="48" spans="2:12" x14ac:dyDescent="0.2">
      <c r="B48" s="81" t="s">
        <v>22</v>
      </c>
      <c r="C48" s="24">
        <v>41395</v>
      </c>
      <c r="D48" s="37">
        <v>1.880853446443731</v>
      </c>
      <c r="E48" s="37">
        <v>-6.1740782056182608</v>
      </c>
      <c r="F48" s="37">
        <v>0.41644857991109951</v>
      </c>
      <c r="G48" s="37">
        <v>0.57300602570571346</v>
      </c>
      <c r="H48" s="37">
        <v>-0.30178249624172038</v>
      </c>
      <c r="I48" s="37">
        <v>-8.0257872661546159</v>
      </c>
      <c r="J48" s="37">
        <v>0.12336054442827482</v>
      </c>
      <c r="K48" s="37">
        <v>0.13287949351119543</v>
      </c>
    </row>
    <row r="49" spans="1:12" x14ac:dyDescent="0.2">
      <c r="B49" s="81" t="s">
        <v>22</v>
      </c>
      <c r="C49" s="24">
        <v>41426</v>
      </c>
      <c r="D49" s="37">
        <v>2.6854607997589763</v>
      </c>
      <c r="E49" s="37">
        <v>-9.0978569989086822</v>
      </c>
      <c r="F49" s="37">
        <v>5.25567323870757</v>
      </c>
      <c r="G49" s="37">
        <v>2.5291651939212789</v>
      </c>
      <c r="H49" s="37">
        <v>-3.7305032088350676</v>
      </c>
      <c r="I49" s="37">
        <v>-7.6270781007060862</v>
      </c>
      <c r="J49" s="37">
        <v>0.62430535145019395</v>
      </c>
      <c r="K49" s="37">
        <v>0.72556693878538248</v>
      </c>
    </row>
    <row r="50" spans="1:12" x14ac:dyDescent="0.2">
      <c r="B50" s="81" t="s">
        <v>22</v>
      </c>
      <c r="C50" s="24">
        <v>41456</v>
      </c>
      <c r="D50" s="37">
        <v>3.1046545567571693</v>
      </c>
      <c r="E50" s="37">
        <v>-6.412820901231564</v>
      </c>
      <c r="F50" s="37">
        <v>4.0665009757675064</v>
      </c>
      <c r="G50" s="37">
        <v>2.1039975448675641</v>
      </c>
      <c r="H50" s="37">
        <v>4.0760775605389599</v>
      </c>
      <c r="I50" s="37">
        <v>-9.7323226493213788</v>
      </c>
      <c r="J50" s="37">
        <v>1.509238775945354</v>
      </c>
      <c r="K50" s="37">
        <v>1.7354890386048094</v>
      </c>
      <c r="L50" s="35"/>
    </row>
    <row r="51" spans="1:12" x14ac:dyDescent="0.2">
      <c r="B51" s="81" t="s">
        <v>22</v>
      </c>
      <c r="C51" s="24">
        <v>41487</v>
      </c>
      <c r="D51" s="37">
        <v>2.6896874482297273</v>
      </c>
      <c r="E51" s="37">
        <v>-6.4103363217883675</v>
      </c>
      <c r="F51" s="37">
        <v>3.3197861286431429</v>
      </c>
      <c r="G51" s="37">
        <v>3.5824470362901595</v>
      </c>
      <c r="H51" s="37">
        <v>-0.85427026228492853</v>
      </c>
      <c r="I51" s="37">
        <v>-12.886091822133061</v>
      </c>
      <c r="J51" s="37">
        <v>1.2543288849393486</v>
      </c>
      <c r="K51" s="37">
        <v>1.1955481445073968</v>
      </c>
      <c r="L51" s="35"/>
    </row>
    <row r="52" spans="1:12" x14ac:dyDescent="0.2">
      <c r="B52" s="81" t="s">
        <v>22</v>
      </c>
      <c r="C52" s="24">
        <v>41518</v>
      </c>
      <c r="D52" s="37">
        <v>2.6218727533532604</v>
      </c>
      <c r="E52" s="37">
        <v>-11.246492669778451</v>
      </c>
      <c r="F52" s="37">
        <v>7.8243141711510367</v>
      </c>
      <c r="G52" s="37">
        <v>2.4793186600778894</v>
      </c>
      <c r="H52" s="37">
        <v>-5.5165725369387797</v>
      </c>
      <c r="I52" s="37">
        <v>-37.239951139440805</v>
      </c>
      <c r="J52" s="37">
        <v>0.2301445315738615</v>
      </c>
      <c r="K52" s="37">
        <v>0.19574331518112942</v>
      </c>
      <c r="L52" s="35"/>
    </row>
    <row r="53" spans="1:12" x14ac:dyDescent="0.2">
      <c r="B53" s="81" t="s">
        <v>22</v>
      </c>
      <c r="C53" s="24">
        <v>41548</v>
      </c>
      <c r="D53" s="37">
        <v>2.4697939385483814</v>
      </c>
      <c r="E53" s="37">
        <v>-12.523651589223373</v>
      </c>
      <c r="F53" s="37">
        <v>6.764940643894346</v>
      </c>
      <c r="G53" s="37">
        <v>1.1511670127597684</v>
      </c>
      <c r="H53" s="37">
        <v>-5.5396214502254075</v>
      </c>
      <c r="I53" s="37">
        <v>-29.153151705643598</v>
      </c>
      <c r="J53" s="37">
        <v>-0.29931299409219347</v>
      </c>
      <c r="K53" s="37">
        <v>-0.4772804310995471</v>
      </c>
    </row>
    <row r="54" spans="1:12" x14ac:dyDescent="0.2">
      <c r="B54" s="81"/>
      <c r="C54" s="24">
        <v>41579</v>
      </c>
      <c r="D54" s="37">
        <v>2.0706110120417121</v>
      </c>
      <c r="E54" s="37">
        <v>-13.285123334789439</v>
      </c>
      <c r="F54" s="37">
        <v>5.900002369899382</v>
      </c>
      <c r="G54" s="37">
        <v>1.4012748741225822</v>
      </c>
      <c r="H54" s="37">
        <v>-3.4524563258924834</v>
      </c>
      <c r="I54" s="37">
        <v>-39.415646149645987</v>
      </c>
      <c r="J54" s="37">
        <v>-0.68159037810260337</v>
      </c>
      <c r="K54" s="37">
        <v>-0.98617327528279786</v>
      </c>
    </row>
    <row r="55" spans="1:12" x14ac:dyDescent="0.2">
      <c r="B55" s="78"/>
      <c r="C55" s="27">
        <v>41609</v>
      </c>
      <c r="D55" s="38">
        <v>1.3981895823825585</v>
      </c>
      <c r="E55" s="38">
        <v>-12.509781656444973</v>
      </c>
      <c r="F55" s="38">
        <v>7.6151204276935003</v>
      </c>
      <c r="G55" s="38">
        <v>2.5137405788167033</v>
      </c>
      <c r="H55" s="38">
        <v>0.23582867811968722</v>
      </c>
      <c r="I55" s="38">
        <v>-50.113271477255047</v>
      </c>
      <c r="J55" s="38">
        <v>-0.42190183492653022</v>
      </c>
      <c r="K55" s="38">
        <v>-0.73600134464948397</v>
      </c>
    </row>
    <row r="56" spans="1:12" x14ac:dyDescent="0.2">
      <c r="B56" s="34">
        <v>2014</v>
      </c>
      <c r="C56" s="24">
        <v>41640</v>
      </c>
      <c r="D56" s="37">
        <v>1.3631241465150712</v>
      </c>
      <c r="E56" s="37">
        <v>-11.437977836107549</v>
      </c>
      <c r="F56" s="37">
        <v>6.2802104065966313</v>
      </c>
      <c r="G56" s="37">
        <v>3.0442223796386836</v>
      </c>
      <c r="H56" s="37">
        <v>-1.3111465892323704</v>
      </c>
      <c r="I56" s="37">
        <v>-22.843080127452808</v>
      </c>
      <c r="J56" s="37">
        <v>-0.10182030359899841</v>
      </c>
      <c r="K56" s="37">
        <v>-0.81553648088479314</v>
      </c>
    </row>
    <row r="57" spans="1:12" s="35" customFormat="1" x14ac:dyDescent="0.2">
      <c r="B57" s="81"/>
      <c r="C57" s="24">
        <v>41671</v>
      </c>
      <c r="D57" s="37">
        <v>1.0654097084766168</v>
      </c>
      <c r="E57" s="37">
        <v>-11.608146693714726</v>
      </c>
      <c r="F57" s="37">
        <v>7.7821640060371955</v>
      </c>
      <c r="G57" s="37">
        <v>5.1020561067762538</v>
      </c>
      <c r="H57" s="37">
        <v>-4.3804515428031205</v>
      </c>
      <c r="I57" s="37">
        <v>-19.843006608527936</v>
      </c>
      <c r="J57" s="37">
        <v>5.647107467521284E-2</v>
      </c>
      <c r="K57" s="37">
        <v>-0.44350514082335257</v>
      </c>
      <c r="L57" s="37"/>
    </row>
    <row r="58" spans="1:12" x14ac:dyDescent="0.2">
      <c r="B58" s="81"/>
      <c r="C58" s="24">
        <v>41699</v>
      </c>
      <c r="D58" s="37">
        <v>1.3425950628447758</v>
      </c>
      <c r="E58" s="37">
        <v>-9.8134049354711923</v>
      </c>
      <c r="F58" s="37">
        <v>3.7690264266631024</v>
      </c>
      <c r="G58" s="37">
        <v>3.9950375657497927</v>
      </c>
      <c r="H58" s="37">
        <v>-3.5502749358291896</v>
      </c>
      <c r="I58" s="37">
        <v>-12.957958155913174</v>
      </c>
      <c r="J58" s="37">
        <v>8.8464046864822343E-2</v>
      </c>
      <c r="K58" s="37">
        <v>-0.58559455910368596</v>
      </c>
      <c r="L58" s="37"/>
    </row>
    <row r="59" spans="1:12" x14ac:dyDescent="0.2">
      <c r="A59" s="35"/>
      <c r="B59" s="81"/>
      <c r="C59" s="24">
        <v>41730</v>
      </c>
      <c r="D59" s="37">
        <v>1.8915717656522668</v>
      </c>
      <c r="E59" s="37">
        <v>-10.398786035981278</v>
      </c>
      <c r="F59" s="37">
        <v>3.3404746066322488</v>
      </c>
      <c r="G59" s="37">
        <v>4.8479766474500252</v>
      </c>
      <c r="H59" s="37">
        <v>-6.4133554352340809</v>
      </c>
      <c r="I59" s="37">
        <v>-23.332348742184163</v>
      </c>
      <c r="J59" s="37">
        <v>0.24184153857300661</v>
      </c>
      <c r="K59" s="37">
        <v>-0.78883208036517605</v>
      </c>
      <c r="L59" s="37"/>
    </row>
    <row r="60" spans="1:12" x14ac:dyDescent="0.2">
      <c r="A60" s="35"/>
      <c r="B60" s="81"/>
      <c r="C60" s="24">
        <v>41760</v>
      </c>
      <c r="D60" s="37">
        <v>2.0984626779391613</v>
      </c>
      <c r="E60" s="37">
        <v>-10.365294604353059</v>
      </c>
      <c r="F60" s="37">
        <v>-0.30899678130560382</v>
      </c>
      <c r="G60" s="37">
        <v>2.1363766762567904</v>
      </c>
      <c r="H60" s="37">
        <v>-2.9894974235252558</v>
      </c>
      <c r="I60" s="37">
        <v>-18.335364161702827</v>
      </c>
      <c r="J60" s="37">
        <v>-0.23099274491690247</v>
      </c>
      <c r="K60" s="37">
        <v>-1.2198366008587147</v>
      </c>
    </row>
    <row r="61" spans="1:12" x14ac:dyDescent="0.2">
      <c r="A61" s="35"/>
      <c r="B61" s="81"/>
      <c r="C61" s="24">
        <v>41791</v>
      </c>
      <c r="D61" s="37">
        <v>2.020902309003203</v>
      </c>
      <c r="E61" s="37">
        <v>-8.237303225189974</v>
      </c>
      <c r="F61" s="37">
        <v>-3.0677685001924915</v>
      </c>
      <c r="G61" s="37">
        <v>4.543704265082793</v>
      </c>
      <c r="H61" s="37">
        <v>-1.669180881165433</v>
      </c>
      <c r="I61" s="37">
        <v>-3.0336773141024564</v>
      </c>
      <c r="J61" s="37">
        <v>0.37784484956799869</v>
      </c>
      <c r="K61" s="37">
        <v>-0.86276645175757949</v>
      </c>
    </row>
    <row r="62" spans="1:12" x14ac:dyDescent="0.2">
      <c r="A62" s="35"/>
      <c r="B62" s="81"/>
      <c r="C62" s="24">
        <v>41821</v>
      </c>
      <c r="D62" s="37">
        <v>4.9754413965175104E-2</v>
      </c>
      <c r="E62" s="37">
        <v>-7.1448429651258412</v>
      </c>
      <c r="F62" s="37">
        <v>-2.1624553517931022</v>
      </c>
      <c r="G62" s="37">
        <v>4.471325802117776</v>
      </c>
      <c r="H62" s="37">
        <v>-7.3726497020079602</v>
      </c>
      <c r="I62" s="37">
        <v>-5.1918896261648921</v>
      </c>
      <c r="J62" s="37">
        <v>-0.7312524507676943</v>
      </c>
      <c r="K62" s="37">
        <v>-1.4998068365551176</v>
      </c>
    </row>
    <row r="63" spans="1:12" x14ac:dyDescent="0.2">
      <c r="A63" s="35"/>
      <c r="B63" s="81"/>
      <c r="C63" s="24">
        <v>41852</v>
      </c>
      <c r="D63" s="37">
        <v>5.9196004250638978E-2</v>
      </c>
      <c r="E63" s="37">
        <v>-8.7513370733744207</v>
      </c>
      <c r="F63" s="37">
        <v>1.3088714784398991</v>
      </c>
      <c r="G63" s="37">
        <v>5.5968892390389824</v>
      </c>
      <c r="H63" s="37">
        <v>-4.2103483583070478</v>
      </c>
      <c r="I63" s="37">
        <v>-11.029331884835115</v>
      </c>
      <c r="J63" s="37">
        <v>-0.34969080458743251</v>
      </c>
      <c r="K63" s="37">
        <v>-0.64400513290727712</v>
      </c>
    </row>
    <row r="64" spans="1:12" x14ac:dyDescent="0.2">
      <c r="A64" s="35"/>
      <c r="B64" s="81"/>
      <c r="C64" s="24">
        <v>41883</v>
      </c>
      <c r="D64" s="37">
        <v>-0.10007771686274536</v>
      </c>
      <c r="E64" s="37">
        <v>-5.9030705697119545</v>
      </c>
      <c r="F64" s="37">
        <v>-1.2808715834760065</v>
      </c>
      <c r="G64" s="37">
        <v>4.2809674039248735</v>
      </c>
      <c r="H64" s="37">
        <v>-2.9956982307910107</v>
      </c>
      <c r="I64" s="37">
        <v>2.6959628981940709</v>
      </c>
      <c r="J64" s="37">
        <v>-0.35424933772182365</v>
      </c>
      <c r="K64" s="37">
        <v>-0.9570634980152537</v>
      </c>
    </row>
    <row r="65" spans="1:12" x14ac:dyDescent="0.2">
      <c r="A65" s="35"/>
      <c r="B65" s="81"/>
      <c r="C65" s="24">
        <v>41913</v>
      </c>
      <c r="D65" s="37">
        <v>-0.70606553244546566</v>
      </c>
      <c r="E65" s="37">
        <v>-4.8719080673132353</v>
      </c>
      <c r="F65" s="37">
        <v>0.9905752582364924</v>
      </c>
      <c r="G65" s="37">
        <v>6.0424696888837559</v>
      </c>
      <c r="H65" s="37">
        <v>-1.5323248894423935</v>
      </c>
      <c r="I65" s="37">
        <v>-1.3139617292747374</v>
      </c>
      <c r="J65" s="37">
        <v>2.9339237940373408E-2</v>
      </c>
      <c r="K65" s="37">
        <v>-0.51047036804701129</v>
      </c>
    </row>
    <row r="66" spans="1:12" x14ac:dyDescent="0.2">
      <c r="A66" s="35"/>
      <c r="B66" s="81"/>
      <c r="C66" s="24">
        <v>41944</v>
      </c>
      <c r="D66" s="37">
        <v>0.533441721900485</v>
      </c>
      <c r="E66" s="37">
        <v>-5.8322721052935904</v>
      </c>
      <c r="F66" s="37">
        <v>3.5239092488370538</v>
      </c>
      <c r="G66" s="37">
        <v>5.1454919159302337</v>
      </c>
      <c r="H66" s="37">
        <v>-5.2886293050311011</v>
      </c>
      <c r="I66" s="37">
        <v>2.6179637369315945</v>
      </c>
      <c r="J66" s="37">
        <v>0.4471955407387096</v>
      </c>
      <c r="K66" s="37">
        <v>0.66153741838470559</v>
      </c>
    </row>
    <row r="67" spans="1:12" x14ac:dyDescent="0.2">
      <c r="A67" s="35"/>
      <c r="B67" s="78"/>
      <c r="C67" s="27">
        <v>41974</v>
      </c>
      <c r="D67" s="38">
        <v>-0.13306252614309066</v>
      </c>
      <c r="E67" s="38">
        <v>-5.0414092401198314</v>
      </c>
      <c r="F67" s="38">
        <v>1.7187654922828477</v>
      </c>
      <c r="G67" s="38">
        <v>2.4191305682155217</v>
      </c>
      <c r="H67" s="38">
        <v>-4.6001609719029997</v>
      </c>
      <c r="I67" s="38">
        <v>-9.2580161112028705</v>
      </c>
      <c r="J67" s="38">
        <v>-0.42535908365446407</v>
      </c>
      <c r="K67" s="38">
        <v>-0.44838624163455743</v>
      </c>
    </row>
    <row r="68" spans="1:12" x14ac:dyDescent="0.2">
      <c r="A68" s="35"/>
      <c r="B68" s="36">
        <v>2015</v>
      </c>
      <c r="C68" s="76">
        <v>42005</v>
      </c>
      <c r="D68" s="80">
        <v>-1.8617869692558631</v>
      </c>
      <c r="E68" s="80">
        <v>0.33689032240238337</v>
      </c>
      <c r="F68" s="80">
        <v>-3.0058647961741958</v>
      </c>
      <c r="G68" s="80">
        <v>4.8026156730545555</v>
      </c>
      <c r="H68" s="80">
        <v>-1.4900513189880282</v>
      </c>
      <c r="I68" s="80">
        <v>-21.846579040397994</v>
      </c>
      <c r="J68" s="80">
        <v>-0.46409519531567245</v>
      </c>
      <c r="K68" s="80">
        <v>6.8534890690385986E-2</v>
      </c>
    </row>
    <row r="69" spans="1:12" x14ac:dyDescent="0.2">
      <c r="A69" s="35"/>
      <c r="B69" s="81"/>
      <c r="C69" s="24">
        <v>42036</v>
      </c>
      <c r="D69" s="37">
        <v>-0.89960803894798547</v>
      </c>
      <c r="E69" s="37">
        <v>1.2557387330568659</v>
      </c>
      <c r="F69" s="37">
        <v>-1.4124839883377871</v>
      </c>
      <c r="G69" s="37">
        <v>-4.2002249021277915E-2</v>
      </c>
      <c r="H69" s="37">
        <v>-6.5205982056877438</v>
      </c>
      <c r="I69" s="37">
        <v>-36.048896434636433</v>
      </c>
      <c r="J69" s="37">
        <v>-0.85509693376943918</v>
      </c>
      <c r="K69" s="37">
        <v>-0.10240925707957205</v>
      </c>
    </row>
    <row r="70" spans="1:12" x14ac:dyDescent="0.2">
      <c r="A70" s="35"/>
      <c r="B70" s="81"/>
      <c r="C70" s="24">
        <v>42064</v>
      </c>
      <c r="D70" s="37">
        <v>-1.2912396698286255</v>
      </c>
      <c r="E70" s="37">
        <v>-1.7923081482007386</v>
      </c>
      <c r="F70" s="37">
        <v>-0.67477689208232938</v>
      </c>
      <c r="G70" s="37">
        <v>2.1878825662601242</v>
      </c>
      <c r="H70" s="37">
        <v>-5.6210646255975831</v>
      </c>
      <c r="I70" s="37">
        <v>4.3287289470499868</v>
      </c>
      <c r="J70" s="37">
        <v>-0.82595952884940704</v>
      </c>
      <c r="K70" s="37">
        <v>0.34046989039742126</v>
      </c>
    </row>
    <row r="71" spans="1:12" x14ac:dyDescent="0.2">
      <c r="A71" s="35"/>
      <c r="B71" s="81"/>
      <c r="C71" s="24">
        <v>42095</v>
      </c>
      <c r="D71" s="37">
        <v>-1.7724801037127813</v>
      </c>
      <c r="E71" s="37">
        <v>-1.360630434053911</v>
      </c>
      <c r="F71" s="37">
        <v>1.8363658069296518</v>
      </c>
      <c r="G71" s="37">
        <v>2.0765436253999514</v>
      </c>
      <c r="H71" s="37">
        <v>-2.0245294523354884</v>
      </c>
      <c r="I71" s="37">
        <v>12.023629884095088</v>
      </c>
      <c r="J71" s="37">
        <v>-0.67953565968624785</v>
      </c>
      <c r="K71" s="37">
        <v>0.93193230657204751</v>
      </c>
    </row>
    <row r="72" spans="1:12" x14ac:dyDescent="0.2">
      <c r="A72" s="35"/>
      <c r="B72" s="81"/>
      <c r="C72" s="24">
        <v>42125</v>
      </c>
      <c r="D72" s="37">
        <v>-2.0016642657016637</v>
      </c>
      <c r="E72" s="37">
        <v>-0.84641270127610024</v>
      </c>
      <c r="F72" s="37">
        <v>3.8274648185467219</v>
      </c>
      <c r="G72" s="37">
        <v>3.2297625190256696</v>
      </c>
      <c r="H72" s="37">
        <v>-6.053669660114025</v>
      </c>
      <c r="I72" s="37">
        <v>7.8518562290331939</v>
      </c>
      <c r="J72" s="37">
        <v>-0.56999790512176629</v>
      </c>
      <c r="K72" s="37">
        <v>1.3427850308929123</v>
      </c>
    </row>
    <row r="73" spans="1:12" x14ac:dyDescent="0.2">
      <c r="A73" s="35"/>
      <c r="B73" s="81"/>
      <c r="C73" s="24">
        <v>42156</v>
      </c>
      <c r="D73" s="37">
        <v>-2.090849996036126</v>
      </c>
      <c r="E73" s="37">
        <v>-2.490150324618623</v>
      </c>
      <c r="F73" s="37">
        <v>5.5813174156575274</v>
      </c>
      <c r="G73" s="37">
        <v>0.30706617598630359</v>
      </c>
      <c r="H73" s="37">
        <v>-4.935970654973632</v>
      </c>
      <c r="I73" s="37">
        <v>4.1073574576009131</v>
      </c>
      <c r="J73" s="37">
        <v>-1.187613249688757</v>
      </c>
      <c r="K73" s="37">
        <v>1.029984630732983</v>
      </c>
    </row>
    <row r="74" spans="1:12" x14ac:dyDescent="0.2">
      <c r="A74" s="35"/>
      <c r="B74" s="81"/>
      <c r="C74" s="24">
        <v>42186</v>
      </c>
      <c r="D74" s="37">
        <v>-2.987076124272392</v>
      </c>
      <c r="E74" s="37">
        <v>-1.7890761795628651</v>
      </c>
      <c r="F74" s="37">
        <v>10.324049104274646</v>
      </c>
      <c r="G74" s="37">
        <v>1.5294243813023911</v>
      </c>
      <c r="H74" s="37">
        <v>-1.1905983578709534</v>
      </c>
      <c r="I74" s="37">
        <v>8.3297115024310031</v>
      </c>
      <c r="J74" s="37">
        <v>-0.81520878151019049</v>
      </c>
      <c r="K74" s="37">
        <v>1.9771019188879135</v>
      </c>
    </row>
    <row r="75" spans="1:12" x14ac:dyDescent="0.2">
      <c r="B75" s="81"/>
      <c r="C75" s="24">
        <v>42217</v>
      </c>
      <c r="D75" s="37">
        <v>-3.5439999231219876</v>
      </c>
      <c r="E75" s="37">
        <v>-1.7688409807515515</v>
      </c>
      <c r="F75" s="37">
        <v>2.4520351142381269</v>
      </c>
      <c r="G75" s="37">
        <v>2.3751116117605831</v>
      </c>
      <c r="H75" s="37">
        <v>-3.8860808844864869</v>
      </c>
      <c r="I75" s="37">
        <v>-3.559327207798868</v>
      </c>
      <c r="J75" s="37">
        <v>-1.7148211790189438</v>
      </c>
      <c r="K75" s="37">
        <v>0.99177288715581735</v>
      </c>
    </row>
    <row r="76" spans="1:12" x14ac:dyDescent="0.2">
      <c r="B76" s="81"/>
      <c r="C76" s="24">
        <v>42248</v>
      </c>
      <c r="D76" s="37">
        <v>-3.8258282107974106</v>
      </c>
      <c r="E76" s="37">
        <v>-3.7109225556317238</v>
      </c>
      <c r="F76" s="37">
        <v>4.945311876870595</v>
      </c>
      <c r="G76" s="37">
        <v>2.7308126551289558</v>
      </c>
      <c r="H76" s="37">
        <v>-1.1766122424407</v>
      </c>
      <c r="I76" s="37">
        <v>-2.6266694305500216</v>
      </c>
      <c r="J76" s="37">
        <v>-1.767594993524968</v>
      </c>
      <c r="K76" s="37">
        <v>1.0821849015709484</v>
      </c>
    </row>
    <row r="77" spans="1:12" x14ac:dyDescent="0.2">
      <c r="B77" s="81"/>
      <c r="C77" s="24">
        <v>42278</v>
      </c>
      <c r="D77" s="37">
        <v>-4.4703322854265926</v>
      </c>
      <c r="E77" s="37">
        <v>-6.2621165469266664</v>
      </c>
      <c r="F77" s="37">
        <v>-0.86822093499332453</v>
      </c>
      <c r="G77" s="37">
        <v>0.71990077969481536</v>
      </c>
      <c r="H77" s="37">
        <v>-4.5026024353284395</v>
      </c>
      <c r="I77" s="37">
        <v>-18.669117963886517</v>
      </c>
      <c r="J77" s="37">
        <v>-3.4640970138379745</v>
      </c>
      <c r="K77" s="37">
        <v>-0.13632642343721635</v>
      </c>
      <c r="L77" s="35"/>
    </row>
    <row r="78" spans="1:12" x14ac:dyDescent="0.2">
      <c r="B78" s="81"/>
      <c r="C78" s="24">
        <v>42309</v>
      </c>
      <c r="D78" s="37">
        <v>-4.6577041573455329</v>
      </c>
      <c r="E78" s="37">
        <v>-4.7878406605620594</v>
      </c>
      <c r="F78" s="37">
        <v>-1.9147540324302659</v>
      </c>
      <c r="G78" s="37">
        <v>0.85893065064299723</v>
      </c>
      <c r="H78" s="37">
        <v>-9.3046059820711911</v>
      </c>
      <c r="I78" s="37">
        <v>-7.5339147286854979</v>
      </c>
      <c r="J78" s="37">
        <v>-3.6147971568411652</v>
      </c>
      <c r="K78" s="37">
        <v>-0.82509303519804345</v>
      </c>
      <c r="L78" s="35"/>
    </row>
    <row r="79" spans="1:12" x14ac:dyDescent="0.2">
      <c r="B79" s="78"/>
      <c r="C79" s="27">
        <v>42339</v>
      </c>
      <c r="D79" s="38">
        <v>-4.9674611267032436</v>
      </c>
      <c r="E79" s="38">
        <v>-4.4746148632817784</v>
      </c>
      <c r="F79" s="38">
        <v>-0.76304835533382853</v>
      </c>
      <c r="G79" s="38">
        <v>4.5966544385862118</v>
      </c>
      <c r="H79" s="38">
        <v>-5.6719352643121779</v>
      </c>
      <c r="I79" s="38">
        <v>54.67264300790842</v>
      </c>
      <c r="J79" s="38">
        <v>-2.6875150600111475</v>
      </c>
      <c r="K79" s="38">
        <v>7.2420672926964968E-2</v>
      </c>
      <c r="L79" s="35"/>
    </row>
    <row r="80" spans="1:12" x14ac:dyDescent="0.2">
      <c r="B80" s="36">
        <v>2016</v>
      </c>
      <c r="C80" s="76">
        <v>42370</v>
      </c>
      <c r="D80" s="80">
        <v>-2.9636543081734801</v>
      </c>
      <c r="E80" s="80">
        <v>-8.2025508184306091</v>
      </c>
      <c r="F80" s="80">
        <v>2.1084262708038981</v>
      </c>
      <c r="G80" s="80">
        <v>0.31817864272651875</v>
      </c>
      <c r="H80" s="80">
        <v>-6.9452533347075018</v>
      </c>
      <c r="I80" s="80">
        <v>40.028372877169538</v>
      </c>
      <c r="J80" s="80">
        <v>-2.7202714282297924</v>
      </c>
      <c r="K80" s="80">
        <v>-0.32354874637940956</v>
      </c>
      <c r="L80" s="35"/>
    </row>
    <row r="81" spans="2:12" x14ac:dyDescent="0.2">
      <c r="B81" s="78"/>
      <c r="C81" s="27">
        <v>42401</v>
      </c>
      <c r="D81" s="38">
        <v>-4.2653957209777049</v>
      </c>
      <c r="E81" s="38">
        <v>-9.9706408122761321</v>
      </c>
      <c r="F81" s="38">
        <v>1.6046304503548825</v>
      </c>
      <c r="G81" s="38">
        <v>1.9254214724850005</v>
      </c>
      <c r="H81" s="38">
        <v>-10.049978857058427</v>
      </c>
      <c r="I81" s="38">
        <v>15.149520006800167</v>
      </c>
      <c r="J81" s="38">
        <v>-3.5989662287368551</v>
      </c>
      <c r="K81" s="38">
        <v>-1.1120527222077015</v>
      </c>
      <c r="L81" s="35"/>
    </row>
    <row r="82" spans="2:12" x14ac:dyDescent="0.2">
      <c r="C82" s="29" t="s">
        <v>65</v>
      </c>
    </row>
    <row r="83" spans="2:12" x14ac:dyDescent="0.2">
      <c r="C83" s="100" t="s">
        <v>33</v>
      </c>
    </row>
  </sheetData>
  <mergeCells count="7">
    <mergeCell ref="C7:C8"/>
    <mergeCell ref="J7:J8"/>
    <mergeCell ref="K7:K8"/>
    <mergeCell ref="D7:F7"/>
    <mergeCell ref="G7:G8"/>
    <mergeCell ref="H7:H8"/>
    <mergeCell ref="I7:I8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80"/>
  <sheetViews>
    <sheetView zoomScaleNormal="100" zoomScaleSheetLayoutView="75" workbookViewId="0">
      <selection activeCell="D89" sqref="D89"/>
    </sheetView>
  </sheetViews>
  <sheetFormatPr defaultRowHeight="11.25" x14ac:dyDescent="0.2"/>
  <cols>
    <col min="1" max="1" width="4" style="23" customWidth="1"/>
    <col min="2" max="2" width="6.140625" style="39" bestFit="1" customWidth="1"/>
    <col min="3" max="3" width="10.140625" style="23" customWidth="1"/>
    <col min="4" max="4" width="11.7109375" style="23" customWidth="1"/>
    <col min="5" max="6" width="11.7109375" style="86" customWidth="1"/>
    <col min="7" max="7" width="9.140625" style="23"/>
    <col min="8" max="15" width="9.140625" style="109"/>
    <col min="16" max="16384" width="9.140625" style="23"/>
  </cols>
  <sheetData>
    <row r="1" spans="2:10" ht="12.75" x14ac:dyDescent="0.2">
      <c r="B1" s="14" t="s">
        <v>0</v>
      </c>
      <c r="F1" s="15" t="str">
        <f>'Tab 1'!O1</f>
        <v>Carta de Conjuntura | Abril 2016</v>
      </c>
    </row>
    <row r="3" spans="2:10" x14ac:dyDescent="0.2">
      <c r="B3" s="31"/>
      <c r="C3" s="32" t="s">
        <v>54</v>
      </c>
      <c r="D3" s="33"/>
    </row>
    <row r="4" spans="2:10" x14ac:dyDescent="0.2">
      <c r="B4" s="31"/>
      <c r="C4" s="32" t="s">
        <v>85</v>
      </c>
      <c r="D4" s="32"/>
      <c r="E4" s="87"/>
      <c r="F4" s="87"/>
    </row>
    <row r="5" spans="2:10" ht="10.5" customHeight="1" x14ac:dyDescent="0.2">
      <c r="B5" s="34"/>
      <c r="C5" s="128" t="s">
        <v>74</v>
      </c>
      <c r="D5" s="128"/>
      <c r="E5" s="128"/>
      <c r="F5" s="128"/>
    </row>
    <row r="6" spans="2:10" x14ac:dyDescent="0.2">
      <c r="B6" s="72"/>
      <c r="C6" s="73"/>
      <c r="D6" s="73"/>
      <c r="E6" s="88"/>
      <c r="F6" s="88"/>
    </row>
    <row r="7" spans="2:10" ht="23.25" thickBot="1" x14ac:dyDescent="0.25">
      <c r="B7" s="54"/>
      <c r="C7" s="67" t="s">
        <v>18</v>
      </c>
      <c r="D7" s="55" t="s">
        <v>75</v>
      </c>
      <c r="E7" s="55" t="s">
        <v>76</v>
      </c>
      <c r="F7" s="55" t="s">
        <v>77</v>
      </c>
    </row>
    <row r="8" spans="2:10" ht="13.5" thickTop="1" x14ac:dyDescent="0.2">
      <c r="B8" s="35" t="s">
        <v>66</v>
      </c>
      <c r="C8" s="24">
        <v>40179</v>
      </c>
      <c r="D8" s="37">
        <v>101.19</v>
      </c>
      <c r="E8" s="94">
        <v>117.59</v>
      </c>
      <c r="F8" s="90">
        <v>100.84</v>
      </c>
      <c r="H8" s="110"/>
      <c r="I8" s="110"/>
      <c r="J8" s="110"/>
    </row>
    <row r="9" spans="2:10" ht="12.75" x14ac:dyDescent="0.2">
      <c r="B9" s="35" t="s">
        <v>22</v>
      </c>
      <c r="C9" s="24">
        <v>40210</v>
      </c>
      <c r="D9" s="37">
        <v>101.49</v>
      </c>
      <c r="E9" s="94">
        <v>118.31</v>
      </c>
      <c r="F9" s="90">
        <v>101.13</v>
      </c>
      <c r="H9" s="110"/>
      <c r="I9" s="110"/>
      <c r="J9" s="110"/>
    </row>
    <row r="10" spans="2:10" ht="12.75" x14ac:dyDescent="0.2">
      <c r="B10" s="35" t="s">
        <v>22</v>
      </c>
      <c r="C10" s="24">
        <v>40238</v>
      </c>
      <c r="D10" s="37">
        <v>102.28</v>
      </c>
      <c r="E10" s="94">
        <v>119.6</v>
      </c>
      <c r="F10" s="90">
        <v>101.91</v>
      </c>
      <c r="H10" s="110"/>
      <c r="I10" s="110"/>
      <c r="J10" s="110"/>
    </row>
    <row r="11" spans="2:10" ht="12.75" x14ac:dyDescent="0.2">
      <c r="B11" s="35" t="s">
        <v>22</v>
      </c>
      <c r="C11" s="24">
        <v>40269</v>
      </c>
      <c r="D11" s="37">
        <v>103.14</v>
      </c>
      <c r="E11" s="94">
        <v>120.17</v>
      </c>
      <c r="F11" s="90">
        <v>102.78</v>
      </c>
      <c r="H11" s="110"/>
      <c r="I11" s="110"/>
      <c r="J11" s="110"/>
    </row>
    <row r="12" spans="2:10" ht="12.75" x14ac:dyDescent="0.2">
      <c r="B12" s="35" t="s">
        <v>22</v>
      </c>
      <c r="C12" s="24">
        <v>40299</v>
      </c>
      <c r="D12" s="37">
        <v>104.01</v>
      </c>
      <c r="E12" s="94">
        <v>121.45</v>
      </c>
      <c r="F12" s="90">
        <v>103.63</v>
      </c>
      <c r="H12" s="110"/>
      <c r="I12" s="110"/>
      <c r="J12" s="110"/>
    </row>
    <row r="13" spans="2:10" ht="12.75" x14ac:dyDescent="0.2">
      <c r="B13" s="35" t="s">
        <v>22</v>
      </c>
      <c r="C13" s="24">
        <v>40330</v>
      </c>
      <c r="D13" s="37">
        <v>104.55</v>
      </c>
      <c r="E13" s="94">
        <v>122.03</v>
      </c>
      <c r="F13" s="90">
        <v>104.17</v>
      </c>
      <c r="H13" s="110"/>
      <c r="I13" s="110"/>
      <c r="J13" s="110"/>
    </row>
    <row r="14" spans="2:10" ht="12.75" x14ac:dyDescent="0.2">
      <c r="B14" s="35" t="s">
        <v>22</v>
      </c>
      <c r="C14" s="24">
        <v>40360</v>
      </c>
      <c r="D14" s="37">
        <v>104.88</v>
      </c>
      <c r="E14" s="94">
        <v>122.94</v>
      </c>
      <c r="F14" s="90">
        <v>104.49</v>
      </c>
      <c r="H14" s="110"/>
      <c r="I14" s="110"/>
      <c r="J14" s="110"/>
    </row>
    <row r="15" spans="2:10" ht="12.75" x14ac:dyDescent="0.2">
      <c r="B15" s="35" t="s">
        <v>22</v>
      </c>
      <c r="C15" s="24">
        <v>40391</v>
      </c>
      <c r="D15" s="37">
        <v>105.18</v>
      </c>
      <c r="E15" s="94">
        <v>124.05</v>
      </c>
      <c r="F15" s="90">
        <v>104.77</v>
      </c>
      <c r="H15" s="110"/>
      <c r="I15" s="110"/>
      <c r="J15" s="110"/>
    </row>
    <row r="16" spans="2:10" ht="12.75" x14ac:dyDescent="0.2">
      <c r="B16" s="35" t="s">
        <v>22</v>
      </c>
      <c r="C16" s="24">
        <v>40422</v>
      </c>
      <c r="D16" s="37">
        <v>106.27</v>
      </c>
      <c r="E16" s="94">
        <v>124.63</v>
      </c>
      <c r="F16" s="90">
        <v>105.87</v>
      </c>
      <c r="H16" s="110"/>
      <c r="I16" s="110"/>
      <c r="J16" s="110"/>
    </row>
    <row r="17" spans="2:10" ht="12.75" x14ac:dyDescent="0.2">
      <c r="B17" s="35" t="s">
        <v>22</v>
      </c>
      <c r="C17" s="24">
        <v>40452</v>
      </c>
      <c r="D17" s="37">
        <v>106.51</v>
      </c>
      <c r="E17" s="94">
        <v>123.28</v>
      </c>
      <c r="F17" s="90">
        <v>106.15</v>
      </c>
      <c r="H17" s="110"/>
      <c r="I17" s="110"/>
      <c r="J17" s="110"/>
    </row>
    <row r="18" spans="2:10" ht="12.75" x14ac:dyDescent="0.2">
      <c r="B18" s="35" t="s">
        <v>22</v>
      </c>
      <c r="C18" s="24">
        <v>40483</v>
      </c>
      <c r="D18" s="37">
        <v>105.87</v>
      </c>
      <c r="E18" s="94">
        <v>123.8</v>
      </c>
      <c r="F18" s="90">
        <v>105.48</v>
      </c>
      <c r="H18" s="110"/>
      <c r="I18" s="110"/>
      <c r="J18" s="110"/>
    </row>
    <row r="19" spans="2:10" ht="12.75" x14ac:dyDescent="0.2">
      <c r="B19" s="26" t="s">
        <v>22</v>
      </c>
      <c r="C19" s="27">
        <v>40513</v>
      </c>
      <c r="D19" s="38">
        <v>103.82</v>
      </c>
      <c r="E19" s="95">
        <v>123.24</v>
      </c>
      <c r="F19" s="91">
        <v>103.41</v>
      </c>
      <c r="H19" s="110"/>
      <c r="I19" s="110"/>
      <c r="J19" s="110"/>
    </row>
    <row r="20" spans="2:10" ht="12.75" x14ac:dyDescent="0.2">
      <c r="B20" s="35" t="s">
        <v>45</v>
      </c>
      <c r="C20" s="24">
        <v>40544</v>
      </c>
      <c r="D20" s="37">
        <v>103.99</v>
      </c>
      <c r="E20" s="94">
        <v>122.86</v>
      </c>
      <c r="F20" s="90">
        <v>103.59</v>
      </c>
      <c r="H20" s="110"/>
      <c r="I20" s="110"/>
      <c r="J20" s="110"/>
    </row>
    <row r="21" spans="2:10" ht="12.75" x14ac:dyDescent="0.2">
      <c r="B21" s="35" t="s">
        <v>22</v>
      </c>
      <c r="C21" s="24">
        <v>40575</v>
      </c>
      <c r="D21" s="37">
        <v>104.5</v>
      </c>
      <c r="E21" s="94">
        <v>123.57</v>
      </c>
      <c r="F21" s="90">
        <v>104.09</v>
      </c>
      <c r="H21" s="110"/>
      <c r="I21" s="110"/>
      <c r="J21" s="110"/>
    </row>
    <row r="22" spans="2:10" ht="12.75" x14ac:dyDescent="0.2">
      <c r="B22" s="35" t="s">
        <v>22</v>
      </c>
      <c r="C22" s="24">
        <v>40603</v>
      </c>
      <c r="D22" s="37">
        <v>104.67</v>
      </c>
      <c r="E22" s="94">
        <v>123.66</v>
      </c>
      <c r="F22" s="90">
        <v>104.27</v>
      </c>
      <c r="H22" s="110"/>
      <c r="I22" s="110"/>
      <c r="J22" s="110"/>
    </row>
    <row r="23" spans="2:10" ht="12.75" x14ac:dyDescent="0.2">
      <c r="B23" s="35" t="s">
        <v>22</v>
      </c>
      <c r="C23" s="24">
        <v>40634</v>
      </c>
      <c r="D23" s="37">
        <v>104.94</v>
      </c>
      <c r="E23" s="94">
        <v>124.98</v>
      </c>
      <c r="F23" s="90">
        <v>104.51</v>
      </c>
      <c r="H23" s="110"/>
      <c r="I23" s="110"/>
      <c r="J23" s="110"/>
    </row>
    <row r="24" spans="2:10" ht="12.75" x14ac:dyDescent="0.2">
      <c r="B24" s="35" t="s">
        <v>22</v>
      </c>
      <c r="C24" s="24">
        <v>40664</v>
      </c>
      <c r="D24" s="37">
        <v>105.51</v>
      </c>
      <c r="E24" s="94">
        <v>126.05</v>
      </c>
      <c r="F24" s="90">
        <v>105.07</v>
      </c>
      <c r="H24" s="110"/>
      <c r="I24" s="110"/>
      <c r="J24" s="110"/>
    </row>
    <row r="25" spans="2:10" ht="12.75" x14ac:dyDescent="0.2">
      <c r="B25" s="35" t="s">
        <v>22</v>
      </c>
      <c r="C25" s="24">
        <v>40695</v>
      </c>
      <c r="D25" s="37">
        <v>105.48</v>
      </c>
      <c r="E25" s="94">
        <v>125.93</v>
      </c>
      <c r="F25" s="90">
        <v>105.04</v>
      </c>
      <c r="H25" s="110"/>
      <c r="I25" s="110"/>
      <c r="J25" s="110"/>
    </row>
    <row r="26" spans="2:10" ht="12.75" x14ac:dyDescent="0.2">
      <c r="B26" s="35" t="s">
        <v>22</v>
      </c>
      <c r="C26" s="24">
        <v>40725</v>
      </c>
      <c r="D26" s="37">
        <v>105.46</v>
      </c>
      <c r="E26" s="94">
        <v>126.53</v>
      </c>
      <c r="F26" s="90">
        <v>105</v>
      </c>
      <c r="H26" s="110"/>
      <c r="I26" s="110"/>
      <c r="J26" s="110"/>
    </row>
    <row r="27" spans="2:10" ht="12.75" x14ac:dyDescent="0.2">
      <c r="B27" s="35" t="s">
        <v>22</v>
      </c>
      <c r="C27" s="24">
        <v>40756</v>
      </c>
      <c r="D27" s="37">
        <v>106.02</v>
      </c>
      <c r="E27" s="94">
        <v>128.13999999999999</v>
      </c>
      <c r="F27" s="90">
        <v>105.54</v>
      </c>
      <c r="H27" s="110"/>
      <c r="I27" s="110"/>
      <c r="J27" s="110"/>
    </row>
    <row r="28" spans="2:10" ht="12.75" x14ac:dyDescent="0.2">
      <c r="B28" s="35" t="s">
        <v>22</v>
      </c>
      <c r="C28" s="24">
        <v>40787</v>
      </c>
      <c r="D28" s="37">
        <v>106.57</v>
      </c>
      <c r="E28" s="94">
        <v>128.19</v>
      </c>
      <c r="F28" s="90">
        <v>106.1</v>
      </c>
      <c r="H28" s="110"/>
      <c r="I28" s="110"/>
      <c r="J28" s="110"/>
    </row>
    <row r="29" spans="2:10" ht="12.75" x14ac:dyDescent="0.2">
      <c r="B29" s="35" t="s">
        <v>22</v>
      </c>
      <c r="C29" s="24">
        <v>40817</v>
      </c>
      <c r="D29" s="37">
        <v>106.22</v>
      </c>
      <c r="E29" s="94">
        <v>128.09</v>
      </c>
      <c r="F29" s="90">
        <v>105.75</v>
      </c>
      <c r="H29" s="110"/>
      <c r="I29" s="110"/>
      <c r="J29" s="110"/>
    </row>
    <row r="30" spans="2:10" ht="12.75" x14ac:dyDescent="0.2">
      <c r="B30" s="35" t="s">
        <v>22</v>
      </c>
      <c r="C30" s="24">
        <v>40848</v>
      </c>
      <c r="D30" s="37">
        <v>105.32</v>
      </c>
      <c r="E30" s="94">
        <v>128.22</v>
      </c>
      <c r="F30" s="90">
        <v>104.83</v>
      </c>
      <c r="H30" s="110"/>
      <c r="I30" s="110"/>
      <c r="J30" s="110"/>
    </row>
    <row r="31" spans="2:10" ht="12.75" x14ac:dyDescent="0.2">
      <c r="B31" s="26" t="s">
        <v>22</v>
      </c>
      <c r="C31" s="27">
        <v>40878</v>
      </c>
      <c r="D31" s="38">
        <v>103.41</v>
      </c>
      <c r="E31" s="95">
        <v>127.98</v>
      </c>
      <c r="F31" s="91">
        <v>102.89</v>
      </c>
      <c r="H31" s="110"/>
      <c r="I31" s="110"/>
      <c r="J31" s="110"/>
    </row>
    <row r="32" spans="2:10" ht="12.75" x14ac:dyDescent="0.2">
      <c r="B32" s="35" t="s">
        <v>46</v>
      </c>
      <c r="C32" s="24">
        <v>40909</v>
      </c>
      <c r="D32" s="37">
        <v>103.55</v>
      </c>
      <c r="E32" s="94">
        <v>128.52000000000001</v>
      </c>
      <c r="F32" s="90">
        <v>103.01</v>
      </c>
      <c r="H32" s="110"/>
      <c r="I32" s="110"/>
      <c r="J32" s="110"/>
    </row>
    <row r="33" spans="2:15" ht="12.75" x14ac:dyDescent="0.2">
      <c r="B33" s="35" t="s">
        <v>22</v>
      </c>
      <c r="C33" s="24">
        <v>40940</v>
      </c>
      <c r="D33" s="37">
        <v>103.72</v>
      </c>
      <c r="E33" s="94">
        <v>129.30000000000001</v>
      </c>
      <c r="F33" s="90">
        <v>103.17</v>
      </c>
      <c r="H33" s="110"/>
      <c r="I33" s="110"/>
      <c r="J33" s="110"/>
    </row>
    <row r="34" spans="2:15" ht="12.75" x14ac:dyDescent="0.2">
      <c r="B34" s="35" t="s">
        <v>22</v>
      </c>
      <c r="C34" s="24">
        <v>40969</v>
      </c>
      <c r="D34" s="37">
        <v>103.38</v>
      </c>
      <c r="E34" s="94">
        <v>129.19</v>
      </c>
      <c r="F34" s="90">
        <v>102.82</v>
      </c>
      <c r="H34" s="110"/>
      <c r="I34" s="110"/>
      <c r="J34" s="110"/>
    </row>
    <row r="35" spans="2:15" ht="12.75" x14ac:dyDescent="0.2">
      <c r="B35" s="35" t="s">
        <v>22</v>
      </c>
      <c r="C35" s="24">
        <v>41000</v>
      </c>
      <c r="D35" s="37">
        <v>103.48</v>
      </c>
      <c r="E35" s="94">
        <v>130.33000000000001</v>
      </c>
      <c r="F35" s="90">
        <v>102.9</v>
      </c>
      <c r="H35" s="110"/>
      <c r="I35" s="110"/>
      <c r="J35" s="110"/>
    </row>
    <row r="36" spans="2:15" ht="12.75" x14ac:dyDescent="0.2">
      <c r="B36" s="35" t="s">
        <v>22</v>
      </c>
      <c r="C36" s="24">
        <v>41030</v>
      </c>
      <c r="D36" s="37">
        <v>103.68</v>
      </c>
      <c r="E36" s="94">
        <v>130.11000000000001</v>
      </c>
      <c r="F36" s="90">
        <v>103.12</v>
      </c>
      <c r="H36" s="110"/>
      <c r="I36" s="110"/>
      <c r="J36" s="110"/>
    </row>
    <row r="37" spans="2:15" ht="12.75" x14ac:dyDescent="0.2">
      <c r="B37" s="35" t="s">
        <v>22</v>
      </c>
      <c r="C37" s="24">
        <v>41061</v>
      </c>
      <c r="D37" s="37">
        <v>103.58</v>
      </c>
      <c r="E37" s="94">
        <v>131.03</v>
      </c>
      <c r="F37" s="90">
        <v>102.99</v>
      </c>
      <c r="H37" s="110"/>
      <c r="I37" s="110"/>
      <c r="J37" s="110"/>
    </row>
    <row r="38" spans="2:15" ht="12.75" x14ac:dyDescent="0.2">
      <c r="B38" s="35" t="s">
        <v>22</v>
      </c>
      <c r="C38" s="24">
        <v>41091</v>
      </c>
      <c r="D38" s="37">
        <v>103.82</v>
      </c>
      <c r="E38" s="94">
        <v>131.56</v>
      </c>
      <c r="F38" s="90">
        <v>103.22</v>
      </c>
      <c r="H38" s="110"/>
      <c r="I38" s="110"/>
      <c r="J38" s="110"/>
    </row>
    <row r="39" spans="2:15" ht="12.75" x14ac:dyDescent="0.2">
      <c r="B39" s="35" t="s">
        <v>22</v>
      </c>
      <c r="C39" s="24">
        <v>41122</v>
      </c>
      <c r="D39" s="37">
        <v>103.95</v>
      </c>
      <c r="E39" s="94">
        <v>131.53</v>
      </c>
      <c r="F39" s="90">
        <v>103.36</v>
      </c>
      <c r="H39" s="110"/>
      <c r="I39" s="110"/>
      <c r="J39" s="110"/>
    </row>
    <row r="40" spans="2:15" ht="12.75" x14ac:dyDescent="0.2">
      <c r="B40" s="35" t="s">
        <v>22</v>
      </c>
      <c r="C40" s="24">
        <v>41153</v>
      </c>
      <c r="D40" s="37">
        <v>104.57</v>
      </c>
      <c r="E40" s="94">
        <v>132.71</v>
      </c>
      <c r="F40" s="90">
        <v>103.97</v>
      </c>
      <c r="H40" s="110"/>
      <c r="I40" s="110"/>
      <c r="J40" s="110"/>
    </row>
    <row r="41" spans="2:15" ht="12.75" x14ac:dyDescent="0.2">
      <c r="B41" s="35" t="s">
        <v>22</v>
      </c>
      <c r="C41" s="24">
        <v>41183</v>
      </c>
      <c r="D41" s="37">
        <v>104.93</v>
      </c>
      <c r="E41" s="94">
        <v>132.71</v>
      </c>
      <c r="F41" s="90">
        <v>104.34</v>
      </c>
      <c r="H41" s="110"/>
      <c r="I41" s="110"/>
      <c r="J41" s="110"/>
    </row>
    <row r="42" spans="2:15" ht="12.75" x14ac:dyDescent="0.2">
      <c r="B42" s="35" t="s">
        <v>22</v>
      </c>
      <c r="C42" s="24">
        <v>41214</v>
      </c>
      <c r="D42" s="37">
        <v>104.24</v>
      </c>
      <c r="E42" s="94">
        <v>132.77000000000001</v>
      </c>
      <c r="F42" s="90">
        <v>103.63</v>
      </c>
      <c r="H42" s="110"/>
      <c r="I42" s="110"/>
      <c r="J42" s="110"/>
    </row>
    <row r="43" spans="2:15" ht="12.75" x14ac:dyDescent="0.2">
      <c r="B43" s="26" t="s">
        <v>22</v>
      </c>
      <c r="C43" s="27">
        <v>41244</v>
      </c>
      <c r="D43" s="38">
        <v>101.93</v>
      </c>
      <c r="E43" s="95">
        <v>131.52000000000001</v>
      </c>
      <c r="F43" s="91">
        <v>101.29</v>
      </c>
      <c r="H43" s="110"/>
      <c r="I43" s="110"/>
      <c r="J43" s="110"/>
    </row>
    <row r="44" spans="2:15" ht="12.75" x14ac:dyDescent="0.2">
      <c r="B44" s="35" t="s">
        <v>67</v>
      </c>
      <c r="C44" s="24">
        <v>41275</v>
      </c>
      <c r="D44" s="37">
        <v>102.32</v>
      </c>
      <c r="E44" s="94">
        <v>131.76</v>
      </c>
      <c r="F44" s="90">
        <v>101.69</v>
      </c>
      <c r="H44" s="110"/>
      <c r="I44" s="110"/>
      <c r="J44" s="110"/>
    </row>
    <row r="45" spans="2:15" s="37" customFormat="1" ht="12.75" x14ac:dyDescent="0.2">
      <c r="C45" s="24">
        <v>41306</v>
      </c>
      <c r="D45" s="37">
        <v>102.43</v>
      </c>
      <c r="E45" s="37">
        <v>131.84</v>
      </c>
      <c r="F45" s="90">
        <v>101.81</v>
      </c>
      <c r="H45" s="110"/>
      <c r="I45" s="110"/>
      <c r="J45" s="110"/>
      <c r="K45" s="111"/>
      <c r="L45" s="111"/>
      <c r="M45" s="111"/>
      <c r="N45" s="111"/>
      <c r="O45" s="111"/>
    </row>
    <row r="46" spans="2:15" s="37" customFormat="1" ht="12.75" x14ac:dyDescent="0.2">
      <c r="C46" s="24">
        <v>41334</v>
      </c>
      <c r="D46" s="37">
        <v>102.71</v>
      </c>
      <c r="E46" s="37">
        <v>132.36000000000001</v>
      </c>
      <c r="F46" s="90">
        <v>102.07</v>
      </c>
      <c r="H46" s="110"/>
      <c r="I46" s="110"/>
      <c r="J46" s="110"/>
      <c r="K46" s="111"/>
      <c r="L46" s="111"/>
      <c r="M46" s="111"/>
      <c r="N46" s="111"/>
      <c r="O46" s="111"/>
    </row>
    <row r="47" spans="2:15" s="37" customFormat="1" ht="12.75" x14ac:dyDescent="0.2">
      <c r="C47" s="24">
        <v>41365</v>
      </c>
      <c r="D47" s="37">
        <v>103.08</v>
      </c>
      <c r="E47" s="37">
        <v>132.47</v>
      </c>
      <c r="F47" s="90">
        <v>102.45</v>
      </c>
      <c r="H47" s="110"/>
      <c r="I47" s="110"/>
      <c r="J47" s="110"/>
      <c r="K47" s="111"/>
      <c r="L47" s="111"/>
      <c r="M47" s="111"/>
      <c r="N47" s="111"/>
      <c r="O47" s="111"/>
    </row>
    <row r="48" spans="2:15" s="37" customFormat="1" ht="12.75" x14ac:dyDescent="0.2">
      <c r="C48" s="24">
        <v>41395</v>
      </c>
      <c r="D48" s="37">
        <v>103.09</v>
      </c>
      <c r="E48" s="37">
        <v>131.80000000000001</v>
      </c>
      <c r="F48" s="90">
        <v>102.47</v>
      </c>
      <c r="H48" s="110"/>
      <c r="I48" s="110"/>
      <c r="J48" s="110"/>
      <c r="K48" s="111"/>
      <c r="L48" s="111"/>
      <c r="M48" s="111"/>
      <c r="N48" s="111"/>
      <c r="O48" s="111"/>
    </row>
    <row r="49" spans="1:15" s="37" customFormat="1" ht="12.75" x14ac:dyDescent="0.2">
      <c r="C49" s="24">
        <v>41426</v>
      </c>
      <c r="D49" s="37">
        <v>103.08</v>
      </c>
      <c r="E49" s="37">
        <v>132.24</v>
      </c>
      <c r="F49" s="90">
        <v>102.46</v>
      </c>
      <c r="H49" s="110"/>
      <c r="I49" s="110"/>
      <c r="J49" s="110"/>
      <c r="K49" s="111"/>
      <c r="L49" s="111"/>
      <c r="M49" s="111"/>
      <c r="N49" s="111"/>
      <c r="O49" s="111"/>
    </row>
    <row r="50" spans="1:15" s="37" customFormat="1" ht="12.75" x14ac:dyDescent="0.2">
      <c r="C50" s="24">
        <v>41456</v>
      </c>
      <c r="D50" s="37">
        <v>102.95</v>
      </c>
      <c r="E50" s="37">
        <v>132.19999999999999</v>
      </c>
      <c r="F50" s="90">
        <v>102.32</v>
      </c>
      <c r="H50" s="110"/>
      <c r="I50" s="110"/>
      <c r="J50" s="110"/>
      <c r="K50" s="111"/>
      <c r="L50" s="111"/>
      <c r="M50" s="111"/>
      <c r="N50" s="111"/>
      <c r="O50" s="111"/>
    </row>
    <row r="51" spans="1:15" ht="12.75" x14ac:dyDescent="0.2">
      <c r="B51" s="81"/>
      <c r="C51" s="24">
        <v>41487</v>
      </c>
      <c r="D51" s="37">
        <v>102.54</v>
      </c>
      <c r="E51" s="86">
        <v>131.36000000000001</v>
      </c>
      <c r="F51" s="90">
        <v>101.92</v>
      </c>
      <c r="H51" s="110"/>
      <c r="I51" s="110"/>
      <c r="J51" s="110"/>
    </row>
    <row r="52" spans="1:15" s="37" customFormat="1" ht="12.75" x14ac:dyDescent="0.2">
      <c r="C52" s="24">
        <v>41518</v>
      </c>
      <c r="D52" s="37">
        <v>102.96</v>
      </c>
      <c r="E52" s="37">
        <v>131.72</v>
      </c>
      <c r="F52" s="90">
        <v>102.35</v>
      </c>
      <c r="H52" s="110"/>
      <c r="I52" s="110"/>
      <c r="J52" s="110"/>
      <c r="K52" s="111"/>
      <c r="L52" s="111"/>
      <c r="M52" s="111"/>
      <c r="N52" s="111"/>
      <c r="O52" s="111"/>
    </row>
    <row r="53" spans="1:15" s="37" customFormat="1" ht="12.75" x14ac:dyDescent="0.2">
      <c r="C53" s="24">
        <v>41548</v>
      </c>
      <c r="D53" s="37">
        <v>103.2</v>
      </c>
      <c r="E53" s="37">
        <v>131.36000000000001</v>
      </c>
      <c r="F53" s="90">
        <v>102.59</v>
      </c>
      <c r="H53" s="110"/>
      <c r="I53" s="110"/>
      <c r="J53" s="110"/>
      <c r="K53" s="111"/>
      <c r="L53" s="111"/>
      <c r="M53" s="111"/>
      <c r="N53" s="111"/>
      <c r="O53" s="111"/>
    </row>
    <row r="54" spans="1:15" s="37" customFormat="1" ht="12.75" x14ac:dyDescent="0.2">
      <c r="C54" s="24">
        <v>41579</v>
      </c>
      <c r="D54" s="37">
        <v>102.47</v>
      </c>
      <c r="E54" s="37">
        <v>130.25</v>
      </c>
      <c r="F54" s="90">
        <v>101.88</v>
      </c>
      <c r="H54" s="110"/>
      <c r="I54" s="110"/>
      <c r="J54" s="110"/>
      <c r="K54" s="111"/>
      <c r="L54" s="111"/>
      <c r="M54" s="111"/>
      <c r="N54" s="111"/>
      <c r="O54" s="111"/>
    </row>
    <row r="55" spans="1:15" s="37" customFormat="1" ht="12.75" x14ac:dyDescent="0.2">
      <c r="B55" s="38"/>
      <c r="C55" s="27">
        <v>41609</v>
      </c>
      <c r="D55" s="38">
        <v>99.97</v>
      </c>
      <c r="E55" s="38">
        <v>129.81</v>
      </c>
      <c r="F55" s="91">
        <v>99.33</v>
      </c>
      <c r="H55" s="110"/>
      <c r="I55" s="110"/>
      <c r="J55" s="110"/>
      <c r="K55" s="111"/>
      <c r="L55" s="111"/>
      <c r="M55" s="111"/>
      <c r="N55" s="111"/>
      <c r="O55" s="111"/>
    </row>
    <row r="56" spans="1:15" s="37" customFormat="1" ht="12.75" x14ac:dyDescent="0.2">
      <c r="B56" s="85">
        <v>2014</v>
      </c>
      <c r="C56" s="76">
        <v>41640</v>
      </c>
      <c r="D56" s="80">
        <v>100.14</v>
      </c>
      <c r="E56" s="37">
        <v>129.76</v>
      </c>
      <c r="F56" s="83">
        <v>99.51</v>
      </c>
      <c r="H56" s="110"/>
      <c r="I56" s="110"/>
      <c r="J56" s="110"/>
      <c r="K56" s="111"/>
      <c r="L56" s="111"/>
      <c r="M56" s="111"/>
      <c r="N56" s="111"/>
      <c r="O56" s="111"/>
    </row>
    <row r="57" spans="1:15" ht="12.75" x14ac:dyDescent="0.2">
      <c r="B57" s="81"/>
      <c r="C57" s="24">
        <v>41671</v>
      </c>
      <c r="D57" s="37">
        <v>100.41</v>
      </c>
      <c r="E57" s="86">
        <v>130.16999999999999</v>
      </c>
      <c r="F57" s="90">
        <v>99.78</v>
      </c>
      <c r="H57" s="110"/>
      <c r="I57" s="110"/>
      <c r="J57" s="110"/>
    </row>
    <row r="58" spans="1:15" ht="12.75" x14ac:dyDescent="0.2">
      <c r="B58" s="81"/>
      <c r="C58" s="24">
        <v>41699</v>
      </c>
      <c r="D58" s="37">
        <v>100.75</v>
      </c>
      <c r="E58" s="86">
        <v>130.04</v>
      </c>
      <c r="F58" s="90">
        <v>100.12</v>
      </c>
      <c r="H58" s="110"/>
      <c r="I58" s="110"/>
      <c r="J58" s="110"/>
    </row>
    <row r="59" spans="1:15" ht="12.75" x14ac:dyDescent="0.2">
      <c r="B59" s="81"/>
      <c r="C59" s="24">
        <v>41730</v>
      </c>
      <c r="D59" s="37">
        <v>100.68</v>
      </c>
      <c r="E59" s="92">
        <v>131.18</v>
      </c>
      <c r="F59" s="89">
        <v>100.03</v>
      </c>
      <c r="H59" s="110"/>
      <c r="I59" s="110"/>
      <c r="J59" s="110"/>
    </row>
    <row r="60" spans="1:15" ht="12.75" x14ac:dyDescent="0.2">
      <c r="B60" s="81"/>
      <c r="C60" s="24">
        <v>41760</v>
      </c>
      <c r="D60" s="37">
        <v>100.26</v>
      </c>
      <c r="E60" s="37">
        <v>130.87</v>
      </c>
      <c r="F60" s="37">
        <v>99.61</v>
      </c>
      <c r="H60" s="110"/>
      <c r="I60" s="110"/>
      <c r="J60" s="110"/>
    </row>
    <row r="61" spans="1:15" ht="12.75" x14ac:dyDescent="0.2">
      <c r="B61" s="81"/>
      <c r="C61" s="24">
        <v>41791</v>
      </c>
      <c r="D61" s="37">
        <v>99.78</v>
      </c>
      <c r="E61" s="37">
        <v>130.47999999999999</v>
      </c>
      <c r="F61" s="37">
        <v>99.12</v>
      </c>
      <c r="H61" s="110"/>
      <c r="I61" s="110"/>
      <c r="J61" s="110"/>
    </row>
    <row r="62" spans="1:15" ht="12.75" x14ac:dyDescent="0.2">
      <c r="B62" s="81"/>
      <c r="C62" s="24">
        <v>41821</v>
      </c>
      <c r="D62" s="37">
        <v>99.18</v>
      </c>
      <c r="E62" s="37">
        <v>129.53</v>
      </c>
      <c r="F62" s="37">
        <v>98.53</v>
      </c>
      <c r="H62" s="110"/>
      <c r="I62" s="110"/>
      <c r="J62" s="110"/>
    </row>
    <row r="63" spans="1:15" ht="12.75" x14ac:dyDescent="0.2">
      <c r="B63" s="81"/>
      <c r="C63" s="24">
        <v>41852</v>
      </c>
      <c r="D63" s="37">
        <v>98.83</v>
      </c>
      <c r="E63" s="37">
        <v>129.15</v>
      </c>
      <c r="F63" s="37">
        <v>98.18</v>
      </c>
      <c r="H63" s="110"/>
      <c r="I63" s="110"/>
      <c r="J63" s="110"/>
    </row>
    <row r="64" spans="1:15" ht="12.75" x14ac:dyDescent="0.2">
      <c r="A64" s="35"/>
      <c r="B64" s="81"/>
      <c r="C64" s="24">
        <v>41883</v>
      </c>
      <c r="D64" s="37">
        <v>98.95</v>
      </c>
      <c r="E64" s="37">
        <v>128.46</v>
      </c>
      <c r="F64" s="37">
        <v>98.32</v>
      </c>
      <c r="H64" s="110"/>
      <c r="I64" s="110"/>
      <c r="J64" s="110"/>
    </row>
    <row r="65" spans="1:10" ht="12.75" x14ac:dyDescent="0.2">
      <c r="A65" s="35"/>
      <c r="B65" s="81"/>
      <c r="C65" s="24">
        <v>41913</v>
      </c>
      <c r="D65" s="37">
        <v>98.67</v>
      </c>
      <c r="E65" s="37">
        <v>128.29</v>
      </c>
      <c r="F65" s="37">
        <v>98.03</v>
      </c>
      <c r="H65" s="110"/>
      <c r="I65" s="110"/>
      <c r="J65" s="110"/>
    </row>
    <row r="66" spans="1:10" ht="12.75" x14ac:dyDescent="0.2">
      <c r="A66" s="35"/>
      <c r="B66" s="81"/>
      <c r="C66" s="24">
        <v>41944</v>
      </c>
      <c r="D66" s="37">
        <v>97.64</v>
      </c>
      <c r="E66" s="37">
        <v>127.84</v>
      </c>
      <c r="F66" s="37">
        <v>96.99</v>
      </c>
      <c r="H66" s="110"/>
      <c r="I66" s="110"/>
      <c r="J66" s="110"/>
    </row>
    <row r="67" spans="1:10" ht="12.75" x14ac:dyDescent="0.2">
      <c r="A67" s="35"/>
      <c r="B67" s="78"/>
      <c r="C67" s="27">
        <v>41974</v>
      </c>
      <c r="D67" s="38">
        <v>95.85</v>
      </c>
      <c r="E67" s="38">
        <v>124.99</v>
      </c>
      <c r="F67" s="38">
        <v>95.23</v>
      </c>
      <c r="H67" s="110"/>
      <c r="I67" s="110"/>
      <c r="J67" s="110"/>
    </row>
    <row r="68" spans="1:10" ht="12.75" x14ac:dyDescent="0.2">
      <c r="A68" s="35"/>
      <c r="B68" s="81">
        <v>2015</v>
      </c>
      <c r="C68" s="24">
        <v>42005</v>
      </c>
      <c r="D68" s="37">
        <v>96</v>
      </c>
      <c r="E68" s="37">
        <v>125.31</v>
      </c>
      <c r="F68" s="37">
        <v>95.37</v>
      </c>
      <c r="H68" s="110"/>
      <c r="I68" s="110"/>
      <c r="J68" s="110"/>
    </row>
    <row r="69" spans="1:10" ht="12.75" x14ac:dyDescent="0.2">
      <c r="A69" s="35"/>
      <c r="B69" s="81"/>
      <c r="C69" s="24">
        <v>41671</v>
      </c>
      <c r="D69" s="37">
        <v>95.9</v>
      </c>
      <c r="E69" s="37">
        <v>124.94</v>
      </c>
      <c r="F69" s="37">
        <v>95.28</v>
      </c>
      <c r="H69" s="110"/>
      <c r="I69" s="110"/>
      <c r="J69" s="110"/>
    </row>
    <row r="70" spans="1:10" ht="12.75" x14ac:dyDescent="0.2">
      <c r="A70" s="35"/>
      <c r="B70" s="81"/>
      <c r="C70" s="24">
        <v>41699</v>
      </c>
      <c r="D70" s="37">
        <v>95.61</v>
      </c>
      <c r="E70" s="37">
        <v>124.45</v>
      </c>
      <c r="F70" s="37">
        <v>95</v>
      </c>
      <c r="H70" s="110"/>
      <c r="I70" s="110"/>
      <c r="J70" s="110"/>
    </row>
    <row r="71" spans="1:10" ht="12.75" x14ac:dyDescent="0.2">
      <c r="A71" s="35"/>
      <c r="B71" s="81"/>
      <c r="C71" s="24">
        <v>41730</v>
      </c>
      <c r="D71" s="37">
        <v>95.25</v>
      </c>
      <c r="E71" s="37">
        <v>124.26</v>
      </c>
      <c r="F71" s="37">
        <v>94.63</v>
      </c>
      <c r="H71" s="110"/>
      <c r="I71" s="110"/>
      <c r="J71" s="110"/>
    </row>
    <row r="72" spans="1:10" ht="12.75" x14ac:dyDescent="0.2">
      <c r="A72" s="35"/>
      <c r="B72" s="81"/>
      <c r="C72" s="24">
        <v>41760</v>
      </c>
      <c r="D72" s="37">
        <v>94.37</v>
      </c>
      <c r="E72" s="37">
        <v>124.04</v>
      </c>
      <c r="F72" s="37">
        <v>93.73</v>
      </c>
      <c r="H72" s="110"/>
      <c r="I72" s="110"/>
      <c r="J72" s="110"/>
    </row>
    <row r="73" spans="1:10" ht="12.75" x14ac:dyDescent="0.2">
      <c r="A73" s="35"/>
      <c r="B73" s="81"/>
      <c r="C73" s="24">
        <v>41791</v>
      </c>
      <c r="D73" s="37">
        <v>93.43</v>
      </c>
      <c r="E73" s="37">
        <v>123.6</v>
      </c>
      <c r="F73" s="37">
        <v>92.79</v>
      </c>
      <c r="G73" s="35"/>
      <c r="H73" s="110"/>
      <c r="I73" s="110"/>
      <c r="J73" s="110"/>
    </row>
    <row r="74" spans="1:10" ht="12.75" x14ac:dyDescent="0.2">
      <c r="B74" s="81"/>
      <c r="C74" s="24">
        <v>41821</v>
      </c>
      <c r="D74" s="37">
        <v>92.79</v>
      </c>
      <c r="E74" s="37">
        <v>123.29</v>
      </c>
      <c r="F74" s="37">
        <v>92.14</v>
      </c>
      <c r="G74" s="35"/>
      <c r="H74" s="110"/>
      <c r="I74" s="110"/>
      <c r="J74" s="110"/>
    </row>
    <row r="75" spans="1:10" ht="12.75" x14ac:dyDescent="0.2">
      <c r="B75" s="81"/>
      <c r="C75" s="24">
        <v>41852</v>
      </c>
      <c r="D75" s="37">
        <v>92.04</v>
      </c>
      <c r="E75" s="37">
        <v>123.14</v>
      </c>
      <c r="F75" s="37">
        <v>91.37</v>
      </c>
      <c r="G75" s="35"/>
      <c r="H75" s="110"/>
      <c r="I75" s="110"/>
      <c r="J75" s="110"/>
    </row>
    <row r="76" spans="1:10" ht="12.75" x14ac:dyDescent="0.2">
      <c r="B76" s="81"/>
      <c r="C76" s="24">
        <v>41883</v>
      </c>
      <c r="D76" s="37">
        <v>91.94</v>
      </c>
      <c r="E76" s="37">
        <v>122.88</v>
      </c>
      <c r="F76" s="37">
        <v>91.28</v>
      </c>
      <c r="G76" s="35"/>
      <c r="H76" s="110"/>
      <c r="I76" s="110"/>
      <c r="J76" s="110"/>
    </row>
    <row r="77" spans="1:10" ht="12.75" x14ac:dyDescent="0.2">
      <c r="B77" s="81"/>
      <c r="C77" s="24">
        <v>41913</v>
      </c>
      <c r="D77" s="37">
        <v>91.4</v>
      </c>
      <c r="E77" s="37">
        <v>121.91</v>
      </c>
      <c r="F77" s="37">
        <v>90.74</v>
      </c>
      <c r="G77" s="35"/>
      <c r="H77" s="110"/>
      <c r="I77" s="110"/>
      <c r="J77" s="110"/>
    </row>
    <row r="78" spans="1:10" ht="12.75" x14ac:dyDescent="0.2">
      <c r="B78" s="81"/>
      <c r="C78" s="24">
        <v>41944</v>
      </c>
      <c r="D78" s="37">
        <v>90.63</v>
      </c>
      <c r="E78" s="37">
        <v>121.36</v>
      </c>
      <c r="F78" s="37">
        <v>89.97</v>
      </c>
      <c r="H78" s="110"/>
      <c r="I78" s="110"/>
      <c r="J78" s="110"/>
    </row>
    <row r="79" spans="1:10" ht="12.75" x14ac:dyDescent="0.2">
      <c r="B79" s="78"/>
      <c r="C79" s="27">
        <v>41974</v>
      </c>
      <c r="D79" s="38">
        <v>88.32</v>
      </c>
      <c r="E79" s="38">
        <v>119.5</v>
      </c>
      <c r="F79" s="38">
        <v>87.66</v>
      </c>
      <c r="H79" s="110"/>
      <c r="I79" s="110"/>
      <c r="J79" s="110"/>
    </row>
    <row r="80" spans="1:10" x14ac:dyDescent="0.2">
      <c r="C80" s="101" t="s">
        <v>78</v>
      </c>
    </row>
  </sheetData>
  <mergeCells count="1">
    <mergeCell ref="C5:F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80"/>
  <sheetViews>
    <sheetView zoomScaleNormal="100" zoomScaleSheetLayoutView="75" workbookViewId="0">
      <selection activeCell="D89" sqref="D89"/>
    </sheetView>
  </sheetViews>
  <sheetFormatPr defaultRowHeight="11.25" x14ac:dyDescent="0.2"/>
  <cols>
    <col min="1" max="1" width="4" style="23" customWidth="1"/>
    <col min="2" max="2" width="5.140625" style="39" bestFit="1" customWidth="1"/>
    <col min="3" max="3" width="10.140625" style="23" customWidth="1"/>
    <col min="4" max="6" width="11.7109375" style="86" customWidth="1"/>
    <col min="7" max="16384" width="9.140625" style="23"/>
  </cols>
  <sheetData>
    <row r="1" spans="2:7" ht="12.75" x14ac:dyDescent="0.2">
      <c r="B1" s="14" t="s">
        <v>0</v>
      </c>
      <c r="G1" s="15" t="str">
        <f>'Tab 1'!O1</f>
        <v>Carta de Conjuntura | Abril 2016</v>
      </c>
    </row>
    <row r="3" spans="2:7" x14ac:dyDescent="0.2">
      <c r="B3" s="31"/>
      <c r="C3" s="32" t="s">
        <v>55</v>
      </c>
    </row>
    <row r="4" spans="2:7" x14ac:dyDescent="0.2">
      <c r="B4" s="31"/>
      <c r="C4" s="32" t="s">
        <v>86</v>
      </c>
      <c r="D4" s="87"/>
      <c r="E4" s="87"/>
      <c r="F4" s="87"/>
    </row>
    <row r="5" spans="2:7" ht="10.5" customHeight="1" x14ac:dyDescent="0.2">
      <c r="B5" s="34"/>
      <c r="C5" s="128" t="s">
        <v>74</v>
      </c>
      <c r="D5" s="128"/>
      <c r="E5" s="128"/>
      <c r="F5" s="128"/>
    </row>
    <row r="6" spans="2:7" x14ac:dyDescent="0.2">
      <c r="B6" s="72"/>
      <c r="C6" s="73"/>
      <c r="D6" s="88"/>
      <c r="E6" s="88"/>
      <c r="F6" s="88"/>
    </row>
    <row r="7" spans="2:7" ht="23.25" thickBot="1" x14ac:dyDescent="0.25">
      <c r="B7" s="54"/>
      <c r="C7" s="67" t="s">
        <v>18</v>
      </c>
      <c r="D7" s="55" t="s">
        <v>75</v>
      </c>
      <c r="E7" s="55" t="s">
        <v>76</v>
      </c>
      <c r="F7" s="55" t="s">
        <v>77</v>
      </c>
    </row>
    <row r="8" spans="2:7" ht="12" thickTop="1" x14ac:dyDescent="0.2">
      <c r="B8" s="35" t="s">
        <v>66</v>
      </c>
      <c r="C8" s="24">
        <v>40179</v>
      </c>
      <c r="D8" s="37">
        <v>118.6</v>
      </c>
      <c r="E8" s="37">
        <v>170.4</v>
      </c>
      <c r="F8" s="37">
        <v>116.8</v>
      </c>
    </row>
    <row r="9" spans="2:7" x14ac:dyDescent="0.2">
      <c r="B9" s="35" t="s">
        <v>22</v>
      </c>
      <c r="C9" s="24">
        <v>40210</v>
      </c>
      <c r="D9" s="37">
        <v>117.41</v>
      </c>
      <c r="E9" s="37">
        <v>272.52</v>
      </c>
      <c r="F9" s="37">
        <v>112.03</v>
      </c>
    </row>
    <row r="10" spans="2:7" x14ac:dyDescent="0.2">
      <c r="B10" s="35" t="s">
        <v>22</v>
      </c>
      <c r="C10" s="24">
        <v>40238</v>
      </c>
      <c r="D10" s="37">
        <v>116.95</v>
      </c>
      <c r="E10" s="37">
        <v>167.61</v>
      </c>
      <c r="F10" s="37">
        <v>115.19</v>
      </c>
    </row>
    <row r="11" spans="2:7" x14ac:dyDescent="0.2">
      <c r="B11" s="35" t="s">
        <v>22</v>
      </c>
      <c r="C11" s="24">
        <v>40269</v>
      </c>
      <c r="D11" s="37">
        <v>115.47</v>
      </c>
      <c r="E11" s="37">
        <v>167</v>
      </c>
      <c r="F11" s="37">
        <v>113.68</v>
      </c>
    </row>
    <row r="12" spans="2:7" x14ac:dyDescent="0.2">
      <c r="B12" s="35" t="s">
        <v>22</v>
      </c>
      <c r="C12" s="24">
        <v>40299</v>
      </c>
      <c r="D12" s="37">
        <v>118.31</v>
      </c>
      <c r="E12" s="37">
        <v>167.26</v>
      </c>
      <c r="F12" s="37">
        <v>116.61</v>
      </c>
    </row>
    <row r="13" spans="2:7" x14ac:dyDescent="0.2">
      <c r="B13" s="35" t="s">
        <v>22</v>
      </c>
      <c r="C13" s="24">
        <v>40330</v>
      </c>
      <c r="D13" s="37">
        <v>120.7</v>
      </c>
      <c r="E13" s="37">
        <v>175.3</v>
      </c>
      <c r="F13" s="37">
        <v>118.8</v>
      </c>
    </row>
    <row r="14" spans="2:7" x14ac:dyDescent="0.2">
      <c r="B14" s="35" t="s">
        <v>22</v>
      </c>
      <c r="C14" s="24">
        <v>40360</v>
      </c>
      <c r="D14" s="37">
        <v>125.08</v>
      </c>
      <c r="E14" s="37">
        <v>259.77999999999997</v>
      </c>
      <c r="F14" s="37">
        <v>120.42</v>
      </c>
    </row>
    <row r="15" spans="2:7" x14ac:dyDescent="0.2">
      <c r="B15" s="35" t="s">
        <v>22</v>
      </c>
      <c r="C15" s="24">
        <v>40391</v>
      </c>
      <c r="D15" s="37">
        <v>119.72</v>
      </c>
      <c r="E15" s="37">
        <v>169.72</v>
      </c>
      <c r="F15" s="37">
        <v>117.98</v>
      </c>
    </row>
    <row r="16" spans="2:7" x14ac:dyDescent="0.2">
      <c r="B16" s="35" t="s">
        <v>22</v>
      </c>
      <c r="C16" s="24">
        <v>40422</v>
      </c>
      <c r="D16" s="37">
        <v>121.92</v>
      </c>
      <c r="E16" s="37">
        <v>171.91</v>
      </c>
      <c r="F16" s="37">
        <v>120.19</v>
      </c>
    </row>
    <row r="17" spans="2:6" x14ac:dyDescent="0.2">
      <c r="B17" s="35" t="s">
        <v>22</v>
      </c>
      <c r="C17" s="24">
        <v>40452</v>
      </c>
      <c r="D17" s="37">
        <v>124.34</v>
      </c>
      <c r="E17" s="37">
        <v>176.27</v>
      </c>
      <c r="F17" s="37">
        <v>122.54</v>
      </c>
    </row>
    <row r="18" spans="2:6" x14ac:dyDescent="0.2">
      <c r="B18" s="35" t="s">
        <v>22</v>
      </c>
      <c r="C18" s="24">
        <v>40483</v>
      </c>
      <c r="D18" s="37">
        <v>135.02000000000001</v>
      </c>
      <c r="E18" s="37">
        <v>206.78</v>
      </c>
      <c r="F18" s="37">
        <v>132.53</v>
      </c>
    </row>
    <row r="19" spans="2:6" x14ac:dyDescent="0.2">
      <c r="B19" s="26" t="s">
        <v>22</v>
      </c>
      <c r="C19" s="27">
        <v>40513</v>
      </c>
      <c r="D19" s="38">
        <v>155.1</v>
      </c>
      <c r="E19" s="38">
        <v>244.81</v>
      </c>
      <c r="F19" s="38">
        <v>151.99</v>
      </c>
    </row>
    <row r="20" spans="2:6" x14ac:dyDescent="0.2">
      <c r="B20" s="35" t="s">
        <v>45</v>
      </c>
      <c r="C20" s="24">
        <v>40544</v>
      </c>
      <c r="D20" s="37">
        <v>127.03</v>
      </c>
      <c r="E20" s="37">
        <v>178.46</v>
      </c>
      <c r="F20" s="37">
        <v>125.25</v>
      </c>
    </row>
    <row r="21" spans="2:6" x14ac:dyDescent="0.2">
      <c r="B21" s="35" t="s">
        <v>22</v>
      </c>
      <c r="C21" s="24">
        <v>40575</v>
      </c>
      <c r="D21" s="37">
        <v>125.29</v>
      </c>
      <c r="E21" s="37">
        <v>298.54000000000002</v>
      </c>
      <c r="F21" s="37">
        <v>119.26</v>
      </c>
    </row>
    <row r="22" spans="2:6" x14ac:dyDescent="0.2">
      <c r="B22" s="35" t="s">
        <v>22</v>
      </c>
      <c r="C22" s="24">
        <v>40603</v>
      </c>
      <c r="D22" s="37">
        <v>123.65</v>
      </c>
      <c r="E22" s="37">
        <v>178.65</v>
      </c>
      <c r="F22" s="37">
        <v>121.75</v>
      </c>
    </row>
    <row r="23" spans="2:6" x14ac:dyDescent="0.2">
      <c r="B23" s="35" t="s">
        <v>22</v>
      </c>
      <c r="C23" s="24">
        <v>40634</v>
      </c>
      <c r="D23" s="37">
        <v>121.02</v>
      </c>
      <c r="E23" s="37">
        <v>178.49</v>
      </c>
      <c r="F23" s="37">
        <v>119.03</v>
      </c>
    </row>
    <row r="24" spans="2:6" x14ac:dyDescent="0.2">
      <c r="B24" s="35" t="s">
        <v>22</v>
      </c>
      <c r="C24" s="24">
        <v>40664</v>
      </c>
      <c r="D24" s="37">
        <v>124.29</v>
      </c>
      <c r="E24" s="37">
        <v>175.53</v>
      </c>
      <c r="F24" s="37">
        <v>122.52</v>
      </c>
    </row>
    <row r="25" spans="2:6" x14ac:dyDescent="0.2">
      <c r="B25" s="35" t="s">
        <v>22</v>
      </c>
      <c r="C25" s="24">
        <v>40695</v>
      </c>
      <c r="D25" s="37">
        <v>124.65</v>
      </c>
      <c r="E25" s="37">
        <v>185.53</v>
      </c>
      <c r="F25" s="37">
        <v>122.54</v>
      </c>
    </row>
    <row r="26" spans="2:6" x14ac:dyDescent="0.2">
      <c r="B26" s="35" t="s">
        <v>22</v>
      </c>
      <c r="C26" s="24">
        <v>40725</v>
      </c>
      <c r="D26" s="37">
        <v>126.97</v>
      </c>
      <c r="E26" s="37">
        <v>180.86</v>
      </c>
      <c r="F26" s="37">
        <v>125.11</v>
      </c>
    </row>
    <row r="27" spans="2:6" x14ac:dyDescent="0.2">
      <c r="B27" s="35" t="s">
        <v>22</v>
      </c>
      <c r="C27" s="24">
        <v>40756</v>
      </c>
      <c r="D27" s="37">
        <v>128.19999999999999</v>
      </c>
      <c r="E27" s="37">
        <v>276.33999999999997</v>
      </c>
      <c r="F27" s="37">
        <v>123.05</v>
      </c>
    </row>
    <row r="28" spans="2:6" x14ac:dyDescent="0.2">
      <c r="B28" s="35" t="s">
        <v>22</v>
      </c>
      <c r="C28" s="24">
        <v>40787</v>
      </c>
      <c r="D28" s="37">
        <v>126.73</v>
      </c>
      <c r="E28" s="37">
        <v>210.1</v>
      </c>
      <c r="F28" s="37">
        <v>123.83</v>
      </c>
    </row>
    <row r="29" spans="2:6" x14ac:dyDescent="0.2">
      <c r="B29" s="35" t="s">
        <v>22</v>
      </c>
      <c r="C29" s="24">
        <v>40817</v>
      </c>
      <c r="D29" s="37">
        <v>125.69</v>
      </c>
      <c r="E29" s="37">
        <v>184.2</v>
      </c>
      <c r="F29" s="37">
        <v>123.66</v>
      </c>
    </row>
    <row r="30" spans="2:6" x14ac:dyDescent="0.2">
      <c r="B30" s="35" t="s">
        <v>22</v>
      </c>
      <c r="C30" s="24">
        <v>40848</v>
      </c>
      <c r="D30" s="37">
        <v>138.61000000000001</v>
      </c>
      <c r="E30" s="37">
        <v>216.69</v>
      </c>
      <c r="F30" s="37">
        <v>135.91</v>
      </c>
    </row>
    <row r="31" spans="2:6" x14ac:dyDescent="0.2">
      <c r="B31" s="26" t="s">
        <v>22</v>
      </c>
      <c r="C31" s="27">
        <v>40878</v>
      </c>
      <c r="D31" s="38">
        <v>160.47</v>
      </c>
      <c r="E31" s="38">
        <v>279.64</v>
      </c>
      <c r="F31" s="38">
        <v>156.33000000000001</v>
      </c>
    </row>
    <row r="32" spans="2:6" x14ac:dyDescent="0.2">
      <c r="B32" s="35" t="s">
        <v>46</v>
      </c>
      <c r="C32" s="24">
        <v>40909</v>
      </c>
      <c r="D32" s="37">
        <v>132.29</v>
      </c>
      <c r="E32" s="37">
        <v>196.8</v>
      </c>
      <c r="F32" s="37">
        <v>130.06</v>
      </c>
    </row>
    <row r="33" spans="2:6" x14ac:dyDescent="0.2">
      <c r="B33" s="35" t="s">
        <v>22</v>
      </c>
      <c r="C33" s="24">
        <v>40940</v>
      </c>
      <c r="D33" s="37">
        <v>131.88</v>
      </c>
      <c r="E33" s="37">
        <v>366.28</v>
      </c>
      <c r="F33" s="37">
        <v>123.71</v>
      </c>
    </row>
    <row r="34" spans="2:6" x14ac:dyDescent="0.2">
      <c r="B34" s="35" t="s">
        <v>22</v>
      </c>
      <c r="C34" s="24">
        <v>40969</v>
      </c>
      <c r="D34" s="37">
        <v>128.69999999999999</v>
      </c>
      <c r="E34" s="37">
        <v>207.59</v>
      </c>
      <c r="F34" s="37">
        <v>125.96</v>
      </c>
    </row>
    <row r="35" spans="2:6" x14ac:dyDescent="0.2">
      <c r="B35" s="35" t="s">
        <v>22</v>
      </c>
      <c r="C35" s="24">
        <v>41000</v>
      </c>
      <c r="D35" s="37">
        <v>126.09</v>
      </c>
      <c r="E35" s="37">
        <v>197.4</v>
      </c>
      <c r="F35" s="37">
        <v>123.62</v>
      </c>
    </row>
    <row r="36" spans="2:6" x14ac:dyDescent="0.2">
      <c r="B36" s="35" t="s">
        <v>22</v>
      </c>
      <c r="C36" s="24">
        <v>41030</v>
      </c>
      <c r="D36" s="37">
        <v>126.14</v>
      </c>
      <c r="E36" s="37">
        <v>196.58</v>
      </c>
      <c r="F36" s="37">
        <v>123.7</v>
      </c>
    </row>
    <row r="37" spans="2:6" x14ac:dyDescent="0.2">
      <c r="B37" s="35" t="s">
        <v>22</v>
      </c>
      <c r="C37" s="24">
        <v>41061</v>
      </c>
      <c r="D37" s="37">
        <v>129.75</v>
      </c>
      <c r="E37" s="37">
        <v>202.57</v>
      </c>
      <c r="F37" s="37">
        <v>127.22</v>
      </c>
    </row>
    <row r="38" spans="2:6" x14ac:dyDescent="0.2">
      <c r="B38" s="35" t="s">
        <v>22</v>
      </c>
      <c r="C38" s="24">
        <v>41091</v>
      </c>
      <c r="D38" s="37">
        <v>130.08000000000001</v>
      </c>
      <c r="E38" s="37">
        <v>194.7</v>
      </c>
      <c r="F38" s="37">
        <v>127.84</v>
      </c>
    </row>
    <row r="39" spans="2:6" x14ac:dyDescent="0.2">
      <c r="B39" s="35" t="s">
        <v>22</v>
      </c>
      <c r="C39" s="24">
        <v>41122</v>
      </c>
      <c r="D39" s="37">
        <v>130.24</v>
      </c>
      <c r="E39" s="37">
        <v>256.85000000000002</v>
      </c>
      <c r="F39" s="37">
        <v>125.84</v>
      </c>
    </row>
    <row r="40" spans="2:6" x14ac:dyDescent="0.2">
      <c r="B40" s="35" t="s">
        <v>22</v>
      </c>
      <c r="C40" s="24">
        <v>41153</v>
      </c>
      <c r="D40" s="37">
        <v>128.38999999999999</v>
      </c>
      <c r="E40" s="37">
        <v>200.67</v>
      </c>
      <c r="F40" s="37">
        <v>125.88</v>
      </c>
    </row>
    <row r="41" spans="2:6" x14ac:dyDescent="0.2">
      <c r="B41" s="35" t="s">
        <v>22</v>
      </c>
      <c r="C41" s="24">
        <v>41183</v>
      </c>
      <c r="D41" s="37">
        <v>129.75</v>
      </c>
      <c r="E41" s="37">
        <v>202.8</v>
      </c>
      <c r="F41" s="37">
        <v>127.22</v>
      </c>
    </row>
    <row r="42" spans="2:6" x14ac:dyDescent="0.2">
      <c r="B42" s="35" t="s">
        <v>22</v>
      </c>
      <c r="C42" s="24">
        <v>41214</v>
      </c>
      <c r="D42" s="37">
        <v>153.12</v>
      </c>
      <c r="E42" s="37">
        <v>252.77</v>
      </c>
      <c r="F42" s="37">
        <v>149.66</v>
      </c>
    </row>
    <row r="43" spans="2:6" x14ac:dyDescent="0.2">
      <c r="B43" s="26" t="s">
        <v>22</v>
      </c>
      <c r="C43" s="27">
        <v>41244</v>
      </c>
      <c r="D43" s="38">
        <v>173.89</v>
      </c>
      <c r="E43" s="38">
        <v>292.37</v>
      </c>
      <c r="F43" s="38">
        <v>169.78</v>
      </c>
    </row>
    <row r="44" spans="2:6" x14ac:dyDescent="0.2">
      <c r="B44" s="35" t="s">
        <v>67</v>
      </c>
      <c r="C44" s="24">
        <v>41275</v>
      </c>
      <c r="D44" s="37">
        <v>133.07</v>
      </c>
      <c r="E44" s="37">
        <v>208.17</v>
      </c>
      <c r="F44" s="37">
        <v>130.47</v>
      </c>
    </row>
    <row r="45" spans="2:6" x14ac:dyDescent="0.2">
      <c r="B45" s="81"/>
      <c r="C45" s="24">
        <v>41306</v>
      </c>
      <c r="D45" s="37">
        <v>135.29</v>
      </c>
      <c r="E45" s="37">
        <v>396.24</v>
      </c>
      <c r="F45" s="37">
        <v>126.2</v>
      </c>
    </row>
    <row r="46" spans="2:6" x14ac:dyDescent="0.2">
      <c r="B46" s="81"/>
      <c r="C46" s="24">
        <v>41334</v>
      </c>
      <c r="D46" s="37">
        <v>131.88</v>
      </c>
      <c r="E46" s="37">
        <v>213.26</v>
      </c>
      <c r="F46" s="37">
        <v>129.05000000000001</v>
      </c>
    </row>
    <row r="47" spans="2:6" x14ac:dyDescent="0.2">
      <c r="B47" s="81"/>
      <c r="C47" s="24">
        <v>41365</v>
      </c>
      <c r="D47" s="37">
        <v>129.22999999999999</v>
      </c>
      <c r="E47" s="37">
        <v>206.29</v>
      </c>
      <c r="F47" s="37">
        <v>126.56</v>
      </c>
    </row>
    <row r="48" spans="2:6" x14ac:dyDescent="0.2">
      <c r="B48" s="81"/>
      <c r="C48" s="24">
        <v>41395</v>
      </c>
      <c r="D48" s="37">
        <v>133.55000000000001</v>
      </c>
      <c r="E48" s="37">
        <v>263.35000000000002</v>
      </c>
      <c r="F48" s="37">
        <v>129.04</v>
      </c>
    </row>
    <row r="49" spans="1:6" x14ac:dyDescent="0.2">
      <c r="B49" s="81"/>
      <c r="C49" s="24">
        <v>41426</v>
      </c>
      <c r="D49" s="37">
        <v>132.84</v>
      </c>
      <c r="E49" s="37">
        <v>213.26</v>
      </c>
      <c r="F49" s="37">
        <v>130.05000000000001</v>
      </c>
    </row>
    <row r="50" spans="1:6" x14ac:dyDescent="0.2">
      <c r="A50" s="35"/>
      <c r="B50" s="81"/>
      <c r="C50" s="24">
        <v>41456</v>
      </c>
      <c r="D50" s="37">
        <v>134.57</v>
      </c>
      <c r="E50" s="37">
        <v>220.96</v>
      </c>
      <c r="F50" s="37">
        <v>131.57</v>
      </c>
    </row>
    <row r="51" spans="1:6" x14ac:dyDescent="0.2">
      <c r="A51" s="35"/>
      <c r="B51" s="81"/>
      <c r="C51" s="24">
        <v>41487</v>
      </c>
      <c r="D51" s="37">
        <v>130.19999999999999</v>
      </c>
      <c r="E51" s="37">
        <v>209.16</v>
      </c>
      <c r="F51" s="37">
        <v>127.46</v>
      </c>
    </row>
    <row r="52" spans="1:6" x14ac:dyDescent="0.2">
      <c r="A52" s="35"/>
      <c r="B52" s="81"/>
      <c r="C52" s="24">
        <v>41518</v>
      </c>
      <c r="D52" s="37">
        <v>131.72</v>
      </c>
      <c r="E52" s="37">
        <v>207.18</v>
      </c>
      <c r="F52" s="37">
        <v>129.1</v>
      </c>
    </row>
    <row r="53" spans="1:6" x14ac:dyDescent="0.2">
      <c r="B53" s="81"/>
      <c r="C53" s="24">
        <v>41548</v>
      </c>
      <c r="D53" s="37">
        <v>131.51</v>
      </c>
      <c r="E53" s="37">
        <v>215.88</v>
      </c>
      <c r="F53" s="37">
        <v>128.58000000000001</v>
      </c>
    </row>
    <row r="54" spans="1:6" x14ac:dyDescent="0.2">
      <c r="B54" s="81"/>
      <c r="C54" s="24">
        <v>41579</v>
      </c>
      <c r="D54" s="37">
        <v>147.63999999999999</v>
      </c>
      <c r="E54" s="37">
        <v>255.63</v>
      </c>
      <c r="F54" s="37">
        <v>143.88999999999999</v>
      </c>
    </row>
    <row r="55" spans="1:6" s="35" customFormat="1" x14ac:dyDescent="0.2">
      <c r="B55" s="78"/>
      <c r="C55" s="27">
        <v>41609</v>
      </c>
      <c r="D55" s="38">
        <v>170.1</v>
      </c>
      <c r="E55" s="38">
        <v>296.83</v>
      </c>
      <c r="F55" s="38">
        <v>165.7</v>
      </c>
    </row>
    <row r="56" spans="1:6" s="35" customFormat="1" x14ac:dyDescent="0.2">
      <c r="B56" s="34">
        <v>2014</v>
      </c>
      <c r="C56" s="24">
        <v>41640</v>
      </c>
      <c r="D56" s="37">
        <v>137.82</v>
      </c>
      <c r="E56" s="37">
        <v>216.72</v>
      </c>
      <c r="F56" s="37">
        <v>135.09</v>
      </c>
    </row>
    <row r="57" spans="1:6" s="35" customFormat="1" x14ac:dyDescent="0.2">
      <c r="B57" s="81"/>
      <c r="C57" s="24">
        <v>41671</v>
      </c>
      <c r="D57" s="92">
        <v>138.44999999999999</v>
      </c>
      <c r="E57" s="92">
        <v>400.51</v>
      </c>
      <c r="F57" s="92">
        <v>129.32</v>
      </c>
    </row>
    <row r="58" spans="1:6" s="35" customFormat="1" x14ac:dyDescent="0.2">
      <c r="B58" s="81"/>
      <c r="C58" s="24">
        <v>41699</v>
      </c>
      <c r="D58" s="92">
        <v>132.24</v>
      </c>
      <c r="E58" s="92">
        <v>217.89</v>
      </c>
      <c r="F58" s="92">
        <v>129.27000000000001</v>
      </c>
    </row>
    <row r="59" spans="1:6" s="35" customFormat="1" x14ac:dyDescent="0.2">
      <c r="B59" s="81"/>
      <c r="C59" s="24">
        <v>41730</v>
      </c>
      <c r="D59" s="92">
        <v>130.03</v>
      </c>
      <c r="E59" s="92">
        <v>215.32</v>
      </c>
      <c r="F59" s="92">
        <v>127.07</v>
      </c>
    </row>
    <row r="60" spans="1:6" x14ac:dyDescent="0.2">
      <c r="A60" s="35"/>
      <c r="B60" s="81"/>
      <c r="C60" s="24">
        <v>41760</v>
      </c>
      <c r="D60" s="92">
        <v>135.22999999999999</v>
      </c>
      <c r="E60" s="92">
        <v>286.62</v>
      </c>
      <c r="F60" s="92">
        <v>129.97</v>
      </c>
    </row>
    <row r="61" spans="1:6" x14ac:dyDescent="0.2">
      <c r="A61" s="35"/>
      <c r="B61" s="81"/>
      <c r="C61" s="24">
        <v>41791</v>
      </c>
      <c r="D61" s="92">
        <v>132.44</v>
      </c>
      <c r="E61" s="92">
        <v>211.91</v>
      </c>
      <c r="F61" s="92">
        <v>129.68</v>
      </c>
    </row>
    <row r="62" spans="1:6" x14ac:dyDescent="0.2">
      <c r="A62" s="35"/>
      <c r="B62" s="81"/>
      <c r="C62" s="24">
        <v>41821</v>
      </c>
      <c r="D62" s="92">
        <v>130.05000000000001</v>
      </c>
      <c r="E62" s="92">
        <v>206.71</v>
      </c>
      <c r="F62" s="92">
        <v>127.39</v>
      </c>
    </row>
    <row r="63" spans="1:6" x14ac:dyDescent="0.2">
      <c r="B63" s="81"/>
      <c r="C63" s="24">
        <v>41852</v>
      </c>
      <c r="D63" s="92">
        <v>128.11000000000001</v>
      </c>
      <c r="E63" s="92">
        <v>202.28</v>
      </c>
      <c r="F63" s="92">
        <v>125.54</v>
      </c>
    </row>
    <row r="64" spans="1:6" x14ac:dyDescent="0.2">
      <c r="B64" s="81"/>
      <c r="C64" s="24">
        <v>41883</v>
      </c>
      <c r="D64" s="92">
        <v>127.05</v>
      </c>
      <c r="E64" s="92">
        <v>207.43</v>
      </c>
      <c r="F64" s="92">
        <v>124.26</v>
      </c>
    </row>
    <row r="65" spans="1:8" x14ac:dyDescent="0.2">
      <c r="A65" s="35"/>
      <c r="B65" s="81"/>
      <c r="C65" s="24">
        <v>41913</v>
      </c>
      <c r="D65" s="92">
        <v>128.38999999999999</v>
      </c>
      <c r="E65" s="92">
        <v>212.24</v>
      </c>
      <c r="F65" s="92">
        <v>125.48</v>
      </c>
    </row>
    <row r="66" spans="1:8" x14ac:dyDescent="0.2">
      <c r="A66" s="35"/>
      <c r="B66" s="81"/>
      <c r="C66" s="24">
        <v>41944</v>
      </c>
      <c r="D66" s="92">
        <v>139.72</v>
      </c>
      <c r="E66" s="92">
        <v>244.82</v>
      </c>
      <c r="F66" s="92">
        <v>136.07</v>
      </c>
    </row>
    <row r="67" spans="1:8" x14ac:dyDescent="0.2">
      <c r="A67" s="35"/>
      <c r="B67" s="78"/>
      <c r="C67" s="27">
        <v>41974</v>
      </c>
      <c r="D67" s="93">
        <v>163.84</v>
      </c>
      <c r="E67" s="93">
        <v>292.63</v>
      </c>
      <c r="F67" s="93">
        <v>159.36000000000001</v>
      </c>
    </row>
    <row r="68" spans="1:8" x14ac:dyDescent="0.2">
      <c r="A68" s="35"/>
      <c r="B68" s="36">
        <v>2015</v>
      </c>
      <c r="C68" s="76">
        <v>42005</v>
      </c>
      <c r="D68" s="102">
        <v>131.83000000000001</v>
      </c>
      <c r="E68" s="102">
        <v>229.91</v>
      </c>
      <c r="F68" s="102">
        <v>128.41999999999999</v>
      </c>
    </row>
    <row r="69" spans="1:8" x14ac:dyDescent="0.2">
      <c r="A69" s="35"/>
      <c r="B69" s="81"/>
      <c r="C69" s="24">
        <v>41671</v>
      </c>
      <c r="D69" s="92">
        <v>130.26</v>
      </c>
      <c r="E69" s="92">
        <v>350.38</v>
      </c>
      <c r="F69" s="92">
        <v>122.6</v>
      </c>
    </row>
    <row r="70" spans="1:8" x14ac:dyDescent="0.2">
      <c r="A70" s="35"/>
      <c r="B70" s="81"/>
      <c r="C70" s="24">
        <v>41699</v>
      </c>
      <c r="D70" s="92">
        <v>126.58</v>
      </c>
      <c r="E70" s="92">
        <v>213.83</v>
      </c>
      <c r="F70" s="92">
        <v>123.55</v>
      </c>
      <c r="G70" s="35"/>
      <c r="H70" s="35"/>
    </row>
    <row r="71" spans="1:8" x14ac:dyDescent="0.2">
      <c r="A71" s="35"/>
      <c r="B71" s="81"/>
      <c r="C71" s="24">
        <v>41730</v>
      </c>
      <c r="D71" s="37">
        <v>123.07</v>
      </c>
      <c r="E71" s="92">
        <v>203.33</v>
      </c>
      <c r="F71" s="92">
        <v>120.28</v>
      </c>
      <c r="G71" s="35"/>
      <c r="H71" s="35"/>
    </row>
    <row r="72" spans="1:8" x14ac:dyDescent="0.2">
      <c r="A72" s="35"/>
      <c r="B72" s="81"/>
      <c r="C72" s="24">
        <v>41760</v>
      </c>
      <c r="D72" s="37">
        <v>121.92</v>
      </c>
      <c r="E72" s="92">
        <v>198.84</v>
      </c>
      <c r="F72" s="92">
        <v>119.25</v>
      </c>
      <c r="G72" s="35"/>
      <c r="H72" s="35"/>
    </row>
    <row r="73" spans="1:8" x14ac:dyDescent="0.2">
      <c r="B73" s="81"/>
      <c r="C73" s="24">
        <v>41791</v>
      </c>
      <c r="D73" s="37">
        <v>122.94</v>
      </c>
      <c r="E73" s="92">
        <v>250.68</v>
      </c>
      <c r="F73" s="92">
        <v>118.5</v>
      </c>
      <c r="G73" s="35"/>
      <c r="H73" s="35"/>
    </row>
    <row r="74" spans="1:8" x14ac:dyDescent="0.2">
      <c r="B74" s="81"/>
      <c r="C74" s="24">
        <v>41821</v>
      </c>
      <c r="D74" s="37">
        <v>120.88</v>
      </c>
      <c r="E74" s="92">
        <v>192.72</v>
      </c>
      <c r="F74" s="92">
        <v>118.39</v>
      </c>
      <c r="G74" s="35"/>
      <c r="H74" s="35"/>
    </row>
    <row r="75" spans="1:8" x14ac:dyDescent="0.2">
      <c r="B75" s="81"/>
      <c r="C75" s="24">
        <v>41852</v>
      </c>
      <c r="D75" s="37">
        <v>117.43</v>
      </c>
      <c r="E75" s="92">
        <v>190.39</v>
      </c>
      <c r="F75" s="92">
        <v>114.9</v>
      </c>
      <c r="G75" s="35"/>
    </row>
    <row r="76" spans="1:8" x14ac:dyDescent="0.2">
      <c r="B76" s="81"/>
      <c r="C76" s="24">
        <v>41883</v>
      </c>
      <c r="D76" s="37">
        <v>115.48</v>
      </c>
      <c r="E76" s="92">
        <v>188.41</v>
      </c>
      <c r="F76" s="92">
        <v>112.95</v>
      </c>
      <c r="G76" s="35"/>
    </row>
    <row r="77" spans="1:8" x14ac:dyDescent="0.2">
      <c r="B77" s="81"/>
      <c r="C77" s="24">
        <v>41913</v>
      </c>
      <c r="D77" s="92">
        <v>115.23</v>
      </c>
      <c r="E77" s="92">
        <v>188.82</v>
      </c>
      <c r="F77" s="92">
        <v>112.68</v>
      </c>
      <c r="G77" s="35"/>
    </row>
    <row r="78" spans="1:8" x14ac:dyDescent="0.2">
      <c r="B78" s="81"/>
      <c r="C78" s="24">
        <v>41944</v>
      </c>
      <c r="D78" s="92">
        <v>125.2</v>
      </c>
      <c r="E78" s="92">
        <v>220.02</v>
      </c>
      <c r="F78" s="92">
        <v>121.91</v>
      </c>
    </row>
    <row r="79" spans="1:8" x14ac:dyDescent="0.2">
      <c r="B79" s="78"/>
      <c r="C79" s="27">
        <v>41974</v>
      </c>
      <c r="D79" s="93">
        <v>145.08000000000001</v>
      </c>
      <c r="E79" s="93">
        <v>273.85000000000002</v>
      </c>
      <c r="F79" s="93">
        <v>140.61000000000001</v>
      </c>
    </row>
    <row r="80" spans="1:8" x14ac:dyDescent="0.2">
      <c r="C80" s="101" t="s">
        <v>78</v>
      </c>
    </row>
  </sheetData>
  <mergeCells count="1">
    <mergeCell ref="C5:F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1"/>
  <sheetViews>
    <sheetView zoomScaleNormal="100" zoomScaleSheetLayoutView="75" workbookViewId="0">
      <selection activeCell="E28" sqref="E28"/>
    </sheetView>
  </sheetViews>
  <sheetFormatPr defaultRowHeight="11.25" x14ac:dyDescent="0.2"/>
  <cols>
    <col min="1" max="1" width="4.28515625" style="23" customWidth="1"/>
    <col min="2" max="2" width="5" style="39" bestFit="1" customWidth="1"/>
    <col min="3" max="9" width="12.7109375" style="23" customWidth="1"/>
    <col min="10" max="16384" width="9.140625" style="23"/>
  </cols>
  <sheetData>
    <row r="1" spans="2:9" ht="12.75" x14ac:dyDescent="0.2">
      <c r="B1" s="14" t="s">
        <v>0</v>
      </c>
      <c r="I1" s="15" t="str">
        <f>'Tab 1'!O1</f>
        <v>Carta de Conjuntura | Abril 2016</v>
      </c>
    </row>
    <row r="3" spans="2:9" x14ac:dyDescent="0.2">
      <c r="B3" s="31"/>
      <c r="C3" s="32" t="s">
        <v>56</v>
      </c>
      <c r="D3" s="33"/>
      <c r="E3" s="33"/>
      <c r="F3" s="33"/>
      <c r="G3" s="33"/>
      <c r="H3" s="33"/>
    </row>
    <row r="4" spans="2:9" x14ac:dyDescent="0.2">
      <c r="B4" s="31"/>
      <c r="C4" s="32" t="s">
        <v>35</v>
      </c>
      <c r="D4" s="32"/>
      <c r="E4" s="32"/>
      <c r="F4" s="32"/>
      <c r="G4" s="32"/>
      <c r="H4" s="32"/>
    </row>
    <row r="5" spans="2:9" x14ac:dyDescent="0.2">
      <c r="B5" s="34"/>
      <c r="C5" s="29" t="s">
        <v>93</v>
      </c>
      <c r="D5" s="29"/>
      <c r="E5" s="29"/>
      <c r="F5" s="29"/>
      <c r="G5" s="29"/>
      <c r="H5" s="29"/>
      <c r="I5" s="35"/>
    </row>
    <row r="6" spans="2:9" x14ac:dyDescent="0.2">
      <c r="B6" s="34"/>
      <c r="C6" s="53"/>
      <c r="D6" s="29"/>
      <c r="E6" s="29"/>
      <c r="F6" s="29"/>
      <c r="G6" s="29"/>
      <c r="H6" s="29"/>
      <c r="I6" s="35"/>
    </row>
    <row r="7" spans="2:9" ht="12.75" customHeight="1" x14ac:dyDescent="0.2">
      <c r="B7" s="36"/>
      <c r="C7" s="118" t="s">
        <v>18</v>
      </c>
      <c r="D7" s="126" t="s">
        <v>41</v>
      </c>
      <c r="E7" s="126"/>
      <c r="F7" s="126"/>
      <c r="G7" s="121" t="s">
        <v>40</v>
      </c>
      <c r="H7" s="121" t="s">
        <v>27</v>
      </c>
      <c r="I7" s="121" t="s">
        <v>19</v>
      </c>
    </row>
    <row r="8" spans="2:9" ht="23.25" thickBot="1" x14ac:dyDescent="0.25">
      <c r="B8" s="54"/>
      <c r="C8" s="129"/>
      <c r="D8" s="55" t="s">
        <v>30</v>
      </c>
      <c r="E8" s="55" t="s">
        <v>31</v>
      </c>
      <c r="F8" s="56" t="s">
        <v>19</v>
      </c>
      <c r="G8" s="123"/>
      <c r="H8" s="123"/>
      <c r="I8" s="123"/>
    </row>
    <row r="9" spans="2:9" ht="12" thickTop="1" x14ac:dyDescent="0.2">
      <c r="B9" s="35" t="s">
        <v>66</v>
      </c>
      <c r="C9" s="24">
        <v>40210</v>
      </c>
      <c r="D9" s="25">
        <v>2011.8683063083099</v>
      </c>
      <c r="E9" s="25">
        <v>1470.47203080994</v>
      </c>
      <c r="F9" s="25">
        <v>1900.75861461815</v>
      </c>
      <c r="G9" s="25">
        <v>3359.3367895425699</v>
      </c>
      <c r="H9" s="25">
        <v>1682.3031096826301</v>
      </c>
      <c r="I9" s="25">
        <v>2087.5975406174498</v>
      </c>
    </row>
    <row r="10" spans="2:9" x14ac:dyDescent="0.2">
      <c r="B10" s="35" t="s">
        <v>22</v>
      </c>
      <c r="C10" s="24">
        <v>40238</v>
      </c>
      <c r="D10" s="25">
        <v>1995.1645678365301</v>
      </c>
      <c r="E10" s="25">
        <v>1473.1590588567401</v>
      </c>
      <c r="F10" s="25">
        <v>1886.9056195405301</v>
      </c>
      <c r="G10" s="25">
        <v>3322.5329159355301</v>
      </c>
      <c r="H10" s="25">
        <v>1717.1902793250999</v>
      </c>
      <c r="I10" s="25">
        <v>2091.0126146013699</v>
      </c>
    </row>
    <row r="11" spans="2:9" x14ac:dyDescent="0.2">
      <c r="B11" s="35" t="s">
        <v>22</v>
      </c>
      <c r="C11" s="24">
        <v>40269</v>
      </c>
      <c r="D11" s="25">
        <v>2001.4267340900501</v>
      </c>
      <c r="E11" s="25">
        <v>1408.79648035949</v>
      </c>
      <c r="F11" s="25">
        <v>1879.9301056310001</v>
      </c>
      <c r="G11" s="25">
        <v>3331.50290505676</v>
      </c>
      <c r="H11" s="25">
        <v>1732.58945106942</v>
      </c>
      <c r="I11" s="25">
        <v>2102.7234341011399</v>
      </c>
    </row>
    <row r="12" spans="2:9" x14ac:dyDescent="0.2">
      <c r="B12" s="35" t="s">
        <v>22</v>
      </c>
      <c r="C12" s="24">
        <v>40299</v>
      </c>
      <c r="D12" s="25">
        <v>1979.2739401610099</v>
      </c>
      <c r="E12" s="25">
        <v>1451.5265552667499</v>
      </c>
      <c r="F12" s="25">
        <v>1870.4205108563799</v>
      </c>
      <c r="G12" s="25">
        <v>3258.2279855545598</v>
      </c>
      <c r="H12" s="25">
        <v>1677.6407925621399</v>
      </c>
      <c r="I12" s="25">
        <v>2071.9026035801298</v>
      </c>
    </row>
    <row r="13" spans="2:9" x14ac:dyDescent="0.2">
      <c r="B13" s="35" t="s">
        <v>22</v>
      </c>
      <c r="C13" s="24">
        <v>40330</v>
      </c>
      <c r="D13" s="25">
        <v>1938.5210923673501</v>
      </c>
      <c r="E13" s="25">
        <v>1430.1311930960401</v>
      </c>
      <c r="F13" s="25">
        <v>1833.0533236077999</v>
      </c>
      <c r="G13" s="25">
        <v>3325.02564573973</v>
      </c>
      <c r="H13" s="25">
        <v>1698.35423732297</v>
      </c>
      <c r="I13" s="25">
        <v>2076.1579995089801</v>
      </c>
    </row>
    <row r="14" spans="2:9" x14ac:dyDescent="0.2">
      <c r="B14" s="35" t="s">
        <v>22</v>
      </c>
      <c r="C14" s="24">
        <v>40360</v>
      </c>
      <c r="D14" s="25">
        <v>1993.38740861768</v>
      </c>
      <c r="E14" s="25">
        <v>1541.9628250102701</v>
      </c>
      <c r="F14" s="25">
        <v>1899.3957797727401</v>
      </c>
      <c r="G14" s="25">
        <v>3434.5923842401799</v>
      </c>
      <c r="H14" s="25">
        <v>1732.0053672132001</v>
      </c>
      <c r="I14" s="25">
        <v>2124.2990669463302</v>
      </c>
    </row>
    <row r="15" spans="2:9" x14ac:dyDescent="0.2">
      <c r="B15" s="35" t="s">
        <v>22</v>
      </c>
      <c r="C15" s="24">
        <v>40391</v>
      </c>
      <c r="D15" s="25">
        <v>2020.1317080066899</v>
      </c>
      <c r="E15" s="25">
        <v>1470.3378452007901</v>
      </c>
      <c r="F15" s="25">
        <v>1906.60972937162</v>
      </c>
      <c r="G15" s="25">
        <v>3422.5919498990902</v>
      </c>
      <c r="H15" s="25">
        <v>1760.5477283262401</v>
      </c>
      <c r="I15" s="25">
        <v>2151.0279972499802</v>
      </c>
    </row>
    <row r="16" spans="2:9" x14ac:dyDescent="0.2">
      <c r="B16" s="35" t="s">
        <v>22</v>
      </c>
      <c r="C16" s="24">
        <v>40422</v>
      </c>
      <c r="D16" s="25">
        <v>2026.4561989297399</v>
      </c>
      <c r="E16" s="25">
        <v>1508.4269467393101</v>
      </c>
      <c r="F16" s="25">
        <v>1919.81611403185</v>
      </c>
      <c r="G16" s="25">
        <v>3509.2541749891702</v>
      </c>
      <c r="H16" s="25">
        <v>1810.23017043513</v>
      </c>
      <c r="I16" s="25">
        <v>2188.03654856093</v>
      </c>
    </row>
    <row r="17" spans="2:9" x14ac:dyDescent="0.2">
      <c r="B17" s="35" t="s">
        <v>22</v>
      </c>
      <c r="C17" s="24">
        <v>40452</v>
      </c>
      <c r="D17" s="25">
        <v>2033.6189745109</v>
      </c>
      <c r="E17" s="25">
        <v>1540.1188430459999</v>
      </c>
      <c r="F17" s="25">
        <v>1932.9853769103099</v>
      </c>
      <c r="G17" s="25">
        <v>3592.3411172588999</v>
      </c>
      <c r="H17" s="25">
        <v>1831.7658486104399</v>
      </c>
      <c r="I17" s="25">
        <v>2197.53308763326</v>
      </c>
    </row>
    <row r="18" spans="2:9" x14ac:dyDescent="0.2">
      <c r="B18" s="35" t="s">
        <v>22</v>
      </c>
      <c r="C18" s="24">
        <v>40483</v>
      </c>
      <c r="D18" s="25">
        <v>2013.6216046910899</v>
      </c>
      <c r="E18" s="25">
        <v>1531.4623011798201</v>
      </c>
      <c r="F18" s="25">
        <v>1919.3397764359499</v>
      </c>
      <c r="G18" s="25">
        <v>3616.4126850284902</v>
      </c>
      <c r="H18" s="25">
        <v>1843.9433683243601</v>
      </c>
      <c r="I18" s="25">
        <v>2192.3067337416601</v>
      </c>
    </row>
    <row r="19" spans="2:9" x14ac:dyDescent="0.2">
      <c r="B19" s="26" t="s">
        <v>22</v>
      </c>
      <c r="C19" s="27">
        <v>40513</v>
      </c>
      <c r="D19" s="28">
        <v>2162.0850489888599</v>
      </c>
      <c r="E19" s="28">
        <v>1543.4620994945799</v>
      </c>
      <c r="F19" s="28">
        <v>2040.00167426902</v>
      </c>
      <c r="G19" s="28">
        <v>3761.6939835550602</v>
      </c>
      <c r="H19" s="28">
        <v>1829.52302587232</v>
      </c>
      <c r="I19" s="28">
        <v>2268.1881706498498</v>
      </c>
    </row>
    <row r="20" spans="2:9" x14ac:dyDescent="0.2">
      <c r="B20" s="35" t="s">
        <v>45</v>
      </c>
      <c r="C20" s="24">
        <v>40544</v>
      </c>
      <c r="D20" s="25">
        <v>2748.97367719146</v>
      </c>
      <c r="E20" s="25">
        <v>1778.2427944615199</v>
      </c>
      <c r="F20" s="25">
        <v>2557.4309934344001</v>
      </c>
      <c r="G20" s="25">
        <v>4715.3259781059496</v>
      </c>
      <c r="H20" s="25">
        <v>1954.0500822415199</v>
      </c>
      <c r="I20" s="25">
        <v>2726.8010737692398</v>
      </c>
    </row>
    <row r="21" spans="2:9" x14ac:dyDescent="0.2">
      <c r="B21" s="35" t="s">
        <v>22</v>
      </c>
      <c r="C21" s="24">
        <v>40575</v>
      </c>
      <c r="D21" s="25">
        <v>2018.6627289799601</v>
      </c>
      <c r="E21" s="25">
        <v>1501.9609684547199</v>
      </c>
      <c r="F21" s="25">
        <v>1921.09969444943</v>
      </c>
      <c r="G21" s="25">
        <v>3482.67465062164</v>
      </c>
      <c r="H21" s="25">
        <v>1865.45053251838</v>
      </c>
      <c r="I21" s="25">
        <v>2171.30852175776</v>
      </c>
    </row>
    <row r="22" spans="2:9" x14ac:dyDescent="0.2">
      <c r="B22" s="35" t="s">
        <v>22</v>
      </c>
      <c r="C22" s="24">
        <v>40603</v>
      </c>
      <c r="D22" s="25">
        <v>2019.4626826788699</v>
      </c>
      <c r="E22" s="25">
        <v>1581.9851600075101</v>
      </c>
      <c r="F22" s="25">
        <v>1936.4151478088199</v>
      </c>
      <c r="G22" s="25">
        <v>3580.47482116835</v>
      </c>
      <c r="H22" s="25">
        <v>1825.2159062031701</v>
      </c>
      <c r="I22" s="25">
        <v>2175.2823794604601</v>
      </c>
    </row>
    <row r="23" spans="2:9" x14ac:dyDescent="0.2">
      <c r="B23" s="35" t="s">
        <v>22</v>
      </c>
      <c r="C23" s="24">
        <v>40634</v>
      </c>
      <c r="D23" s="25">
        <v>2016.0449596803801</v>
      </c>
      <c r="E23" s="25">
        <v>1578.62633168613</v>
      </c>
      <c r="F23" s="25">
        <v>1932.9004268712299</v>
      </c>
      <c r="G23" s="25">
        <v>3507.8874355724502</v>
      </c>
      <c r="H23" s="25">
        <v>1777.3893562467199</v>
      </c>
      <c r="I23" s="25">
        <v>2137.96227967494</v>
      </c>
    </row>
    <row r="24" spans="2:9" x14ac:dyDescent="0.2">
      <c r="B24" s="35" t="s">
        <v>22</v>
      </c>
      <c r="C24" s="24">
        <v>40664</v>
      </c>
      <c r="D24" s="25">
        <v>2024.52380690936</v>
      </c>
      <c r="E24" s="25">
        <v>1572.5144765129201</v>
      </c>
      <c r="F24" s="25">
        <v>1938.37385767917</v>
      </c>
      <c r="G24" s="25">
        <v>3514.50107399851</v>
      </c>
      <c r="H24" s="25">
        <v>1801.0897450349401</v>
      </c>
      <c r="I24" s="25">
        <v>2176.5950928993898</v>
      </c>
    </row>
    <row r="25" spans="2:9" x14ac:dyDescent="0.2">
      <c r="B25" s="35" t="s">
        <v>22</v>
      </c>
      <c r="C25" s="24">
        <v>40695</v>
      </c>
      <c r="D25" s="25">
        <v>2020.15999640359</v>
      </c>
      <c r="E25" s="25">
        <v>1618.20066469784</v>
      </c>
      <c r="F25" s="25">
        <v>1945.1294301897001</v>
      </c>
      <c r="G25" s="25">
        <v>3461.07849452238</v>
      </c>
      <c r="H25" s="25">
        <v>1763.1492171073801</v>
      </c>
      <c r="I25" s="25">
        <v>2165.9376158431101</v>
      </c>
    </row>
    <row r="26" spans="2:9" x14ac:dyDescent="0.2">
      <c r="B26" s="35" t="s">
        <v>22</v>
      </c>
      <c r="C26" s="24">
        <v>40725</v>
      </c>
      <c r="D26" s="25">
        <v>2043.4206774642701</v>
      </c>
      <c r="E26" s="25">
        <v>1736.2181626606</v>
      </c>
      <c r="F26" s="25">
        <v>1986.61303110021</v>
      </c>
      <c r="G26" s="25">
        <v>3512.83593790534</v>
      </c>
      <c r="H26" s="25">
        <v>1775.92836206071</v>
      </c>
      <c r="I26" s="25">
        <v>2209.2934895418298</v>
      </c>
    </row>
    <row r="27" spans="2:9" x14ac:dyDescent="0.2">
      <c r="B27" s="35" t="s">
        <v>22</v>
      </c>
      <c r="C27" s="24">
        <v>40756</v>
      </c>
      <c r="D27" s="25">
        <v>2023.38693439231</v>
      </c>
      <c r="E27" s="25">
        <v>1622.2683029100799</v>
      </c>
      <c r="F27" s="25">
        <v>1950.55659139966</v>
      </c>
      <c r="G27" s="25">
        <v>3503.3050214531199</v>
      </c>
      <c r="H27" s="25">
        <v>1858.00136384651</v>
      </c>
      <c r="I27" s="25">
        <v>2220.9116525087302</v>
      </c>
    </row>
    <row r="28" spans="2:9" x14ac:dyDescent="0.2">
      <c r="B28" s="35" t="s">
        <v>22</v>
      </c>
      <c r="C28" s="24">
        <v>40787</v>
      </c>
      <c r="D28" s="25">
        <v>2032.2758590690901</v>
      </c>
      <c r="E28" s="25">
        <v>1543.90374596847</v>
      </c>
      <c r="F28" s="25">
        <v>1944.01749236766</v>
      </c>
      <c r="G28" s="25">
        <v>3363.7006755604002</v>
      </c>
      <c r="H28" s="25">
        <v>1816.91446349437</v>
      </c>
      <c r="I28" s="25">
        <v>2190.6742341444501</v>
      </c>
    </row>
    <row r="29" spans="2:9" x14ac:dyDescent="0.2">
      <c r="B29" s="35" t="s">
        <v>22</v>
      </c>
      <c r="C29" s="24">
        <v>40817</v>
      </c>
      <c r="D29" s="25">
        <v>2030.0151828975099</v>
      </c>
      <c r="E29" s="25">
        <v>1489.3516949822799</v>
      </c>
      <c r="F29" s="25">
        <v>1934.3950612348899</v>
      </c>
      <c r="G29" s="25">
        <v>3417.4631482221898</v>
      </c>
      <c r="H29" s="25">
        <v>1854.3473593858901</v>
      </c>
      <c r="I29" s="25">
        <v>2188.88118503127</v>
      </c>
    </row>
    <row r="30" spans="2:9" x14ac:dyDescent="0.2">
      <c r="B30" s="35" t="s">
        <v>22</v>
      </c>
      <c r="C30" s="24">
        <v>40848</v>
      </c>
      <c r="D30" s="25">
        <v>2040.74785374925</v>
      </c>
      <c r="E30" s="25">
        <v>1506.8043525881701</v>
      </c>
      <c r="F30" s="25">
        <v>1946.81082779282</v>
      </c>
      <c r="G30" s="25">
        <v>3512.2917864494302</v>
      </c>
      <c r="H30" s="25">
        <v>1864.5818949265999</v>
      </c>
      <c r="I30" s="25">
        <v>2195.9481575033701</v>
      </c>
    </row>
    <row r="31" spans="2:9" x14ac:dyDescent="0.2">
      <c r="B31" s="26" t="s">
        <v>22</v>
      </c>
      <c r="C31" s="27">
        <v>40878</v>
      </c>
      <c r="D31" s="28">
        <v>2357.1455496472599</v>
      </c>
      <c r="E31" s="28">
        <v>1546.6482432794</v>
      </c>
      <c r="F31" s="28">
        <v>2213.86966825424</v>
      </c>
      <c r="G31" s="28">
        <v>3942.3889027537002</v>
      </c>
      <c r="H31" s="28">
        <v>1892.51459590488</v>
      </c>
      <c r="I31" s="28">
        <v>2416.7309823626902</v>
      </c>
    </row>
    <row r="32" spans="2:9" x14ac:dyDescent="0.2">
      <c r="B32" s="35" t="s">
        <v>46</v>
      </c>
      <c r="C32" s="24">
        <v>40909</v>
      </c>
      <c r="D32" s="25">
        <v>2821.5499255725499</v>
      </c>
      <c r="E32" s="25">
        <v>1634.23805201611</v>
      </c>
      <c r="F32" s="25">
        <v>2614.9964641379102</v>
      </c>
      <c r="G32" s="25">
        <v>4975.8769281024797</v>
      </c>
      <c r="H32" s="25">
        <v>1980.51489212506</v>
      </c>
      <c r="I32" s="25">
        <v>2801.06973892019</v>
      </c>
    </row>
    <row r="33" spans="2:9" x14ac:dyDescent="0.2">
      <c r="B33" s="35" t="s">
        <v>22</v>
      </c>
      <c r="C33" s="24">
        <v>40940</v>
      </c>
      <c r="D33" s="25">
        <v>2108.8097571830999</v>
      </c>
      <c r="E33" s="25">
        <v>1581.239276583</v>
      </c>
      <c r="F33" s="25">
        <v>2019.67684493559</v>
      </c>
      <c r="G33" s="25">
        <v>3612.42577685385</v>
      </c>
      <c r="H33" s="25">
        <v>1924.52143861731</v>
      </c>
      <c r="I33" s="25">
        <v>2258.5691097430999</v>
      </c>
    </row>
    <row r="34" spans="2:9" x14ac:dyDescent="0.2">
      <c r="B34" s="35" t="s">
        <v>22</v>
      </c>
      <c r="C34" s="24">
        <v>40969</v>
      </c>
      <c r="D34" s="25">
        <v>2099.9964826497599</v>
      </c>
      <c r="E34" s="25">
        <v>1683.1412524136899</v>
      </c>
      <c r="F34" s="25">
        <v>2026.59052807639</v>
      </c>
      <c r="G34" s="25">
        <v>3656.8421907158099</v>
      </c>
      <c r="H34" s="25">
        <v>1943.99217628785</v>
      </c>
      <c r="I34" s="25">
        <v>2277.0500464029501</v>
      </c>
    </row>
    <row r="35" spans="2:9" x14ac:dyDescent="0.2">
      <c r="B35" s="35" t="s">
        <v>22</v>
      </c>
      <c r="C35" s="24">
        <v>41000</v>
      </c>
      <c r="D35" s="25">
        <v>2067.55729305878</v>
      </c>
      <c r="E35" s="25">
        <v>1638.6576279650801</v>
      </c>
      <c r="F35" s="25">
        <v>1992.4798842714299</v>
      </c>
      <c r="G35" s="25">
        <v>3641.3874421596001</v>
      </c>
      <c r="H35" s="25">
        <v>1996.0740155431599</v>
      </c>
      <c r="I35" s="25">
        <v>2266.83190468053</v>
      </c>
    </row>
    <row r="36" spans="2:9" x14ac:dyDescent="0.2">
      <c r="B36" s="35" t="s">
        <v>22</v>
      </c>
      <c r="C36" s="24">
        <v>41030</v>
      </c>
      <c r="D36" s="25">
        <v>2059.6422152491</v>
      </c>
      <c r="E36" s="25">
        <v>1600.59241608715</v>
      </c>
      <c r="F36" s="25">
        <v>1980.04890329763</v>
      </c>
      <c r="G36" s="25">
        <v>3583.2856154628998</v>
      </c>
      <c r="H36" s="25">
        <v>1998.8234054523</v>
      </c>
      <c r="I36" s="25">
        <v>2253.8657621871498</v>
      </c>
    </row>
    <row r="37" spans="2:9" x14ac:dyDescent="0.2">
      <c r="B37" s="35" t="s">
        <v>22</v>
      </c>
      <c r="C37" s="24">
        <v>41061</v>
      </c>
      <c r="D37" s="25">
        <v>2091.0988941775199</v>
      </c>
      <c r="E37" s="25">
        <v>1586.21930337969</v>
      </c>
      <c r="F37" s="25">
        <v>2000.70215743577</v>
      </c>
      <c r="G37" s="25">
        <v>3595.4742816134399</v>
      </c>
      <c r="H37" s="25">
        <v>1936.49021052168</v>
      </c>
      <c r="I37" s="25">
        <v>2262.2868919955999</v>
      </c>
    </row>
    <row r="38" spans="2:9" x14ac:dyDescent="0.2">
      <c r="B38" s="35" t="s">
        <v>22</v>
      </c>
      <c r="C38" s="24">
        <v>41091</v>
      </c>
      <c r="D38" s="25">
        <v>2094.8842363224499</v>
      </c>
      <c r="E38" s="25">
        <v>1618.9292673208499</v>
      </c>
      <c r="F38" s="25">
        <v>2012.47460838393</v>
      </c>
      <c r="G38" s="25">
        <v>3513.0384546848099</v>
      </c>
      <c r="H38" s="25">
        <v>1905.6570333171301</v>
      </c>
      <c r="I38" s="25">
        <v>2243.5627529694898</v>
      </c>
    </row>
    <row r="39" spans="2:9" x14ac:dyDescent="0.2">
      <c r="B39" s="35" t="s">
        <v>22</v>
      </c>
      <c r="C39" s="24">
        <v>41122</v>
      </c>
      <c r="D39" s="25">
        <v>2125.6082021925599</v>
      </c>
      <c r="E39" s="25">
        <v>1679.7833496020901</v>
      </c>
      <c r="F39" s="25">
        <v>2049.0167733980702</v>
      </c>
      <c r="G39" s="25">
        <v>3591.0401128476001</v>
      </c>
      <c r="H39" s="25">
        <v>1921.19012261135</v>
      </c>
      <c r="I39" s="25">
        <v>2287.4173981781901</v>
      </c>
    </row>
    <row r="40" spans="2:9" x14ac:dyDescent="0.2">
      <c r="B40" s="35" t="s">
        <v>22</v>
      </c>
      <c r="C40" s="24">
        <v>41153</v>
      </c>
      <c r="D40" s="25">
        <v>2133.9814401603799</v>
      </c>
      <c r="E40" s="25">
        <v>1619.1652515649</v>
      </c>
      <c r="F40" s="25">
        <v>2044.2953835378</v>
      </c>
      <c r="G40" s="25">
        <v>3572.7332309431499</v>
      </c>
      <c r="H40" s="25">
        <v>1954.60932691523</v>
      </c>
      <c r="I40" s="25">
        <v>2297.4730034665599</v>
      </c>
    </row>
    <row r="41" spans="2:9" x14ac:dyDescent="0.2">
      <c r="B41" s="35" t="s">
        <v>22</v>
      </c>
      <c r="C41" s="24">
        <v>41183</v>
      </c>
      <c r="D41" s="25">
        <v>2122.0393432534602</v>
      </c>
      <c r="E41" s="25">
        <v>1608.8013189462699</v>
      </c>
      <c r="F41" s="25">
        <v>2033.0280599856701</v>
      </c>
      <c r="G41" s="25">
        <v>3577.14094632453</v>
      </c>
      <c r="H41" s="25">
        <v>1970.4096572216899</v>
      </c>
      <c r="I41" s="25">
        <v>2305.8838687237198</v>
      </c>
    </row>
    <row r="42" spans="2:9" x14ac:dyDescent="0.2">
      <c r="B42" s="35" t="s">
        <v>22</v>
      </c>
      <c r="C42" s="24">
        <v>41214</v>
      </c>
      <c r="D42" s="25">
        <v>2124.3281660062698</v>
      </c>
      <c r="E42" s="25">
        <v>1606.9361250904301</v>
      </c>
      <c r="F42" s="25">
        <v>2033.3185846476599</v>
      </c>
      <c r="G42" s="25">
        <v>3682.5458852564202</v>
      </c>
      <c r="H42" s="25">
        <v>1961.71923886129</v>
      </c>
      <c r="I42" s="25">
        <v>2322.4154045283399</v>
      </c>
    </row>
    <row r="43" spans="2:9" x14ac:dyDescent="0.2">
      <c r="B43" s="26" t="s">
        <v>22</v>
      </c>
      <c r="C43" s="27">
        <v>41244</v>
      </c>
      <c r="D43" s="28">
        <v>2398.0962983484301</v>
      </c>
      <c r="E43" s="28">
        <v>1723.56771741887</v>
      </c>
      <c r="F43" s="28">
        <v>2280.8537594240502</v>
      </c>
      <c r="G43" s="28">
        <v>4030.27627254458</v>
      </c>
      <c r="H43" s="28">
        <v>1962.0206104495601</v>
      </c>
      <c r="I43" s="28">
        <v>2496.90769578251</v>
      </c>
    </row>
    <row r="44" spans="2:9" x14ac:dyDescent="0.2">
      <c r="B44" s="35" t="s">
        <v>67</v>
      </c>
      <c r="C44" s="24">
        <v>41275</v>
      </c>
      <c r="D44" s="25">
        <v>2974.7973758886101</v>
      </c>
      <c r="E44" s="25">
        <v>1832.9521070082401</v>
      </c>
      <c r="F44" s="25">
        <v>2786.1634697304798</v>
      </c>
      <c r="G44" s="25">
        <v>5090.1918949476303</v>
      </c>
      <c r="H44" s="25">
        <v>2070.01560767192</v>
      </c>
      <c r="I44" s="25">
        <v>2948.7394575850999</v>
      </c>
    </row>
    <row r="45" spans="2:9" x14ac:dyDescent="0.2">
      <c r="B45" s="81" t="s">
        <v>22</v>
      </c>
      <c r="C45" s="24">
        <v>41306</v>
      </c>
      <c r="D45" s="25">
        <v>2135.7300790405802</v>
      </c>
      <c r="E45" s="25">
        <v>1665.3632033276001</v>
      </c>
      <c r="F45" s="25">
        <v>2057.6504370212901</v>
      </c>
      <c r="G45" s="25">
        <v>3720.8727469386799</v>
      </c>
      <c r="H45" s="25">
        <v>1947.3314589424201</v>
      </c>
      <c r="I45" s="25">
        <v>2319.4691075988799</v>
      </c>
    </row>
    <row r="46" spans="2:9" x14ac:dyDescent="0.2">
      <c r="B46" s="81" t="s">
        <v>22</v>
      </c>
      <c r="C46" s="24">
        <v>41334</v>
      </c>
      <c r="D46" s="25">
        <v>2140.42250154261</v>
      </c>
      <c r="E46" s="25">
        <v>1785.60852891493</v>
      </c>
      <c r="F46" s="25">
        <v>2082.98001322042</v>
      </c>
      <c r="G46" s="25">
        <v>3623.64273494487</v>
      </c>
      <c r="H46" s="25">
        <v>1942.38387913925</v>
      </c>
      <c r="I46" s="25">
        <v>2316.6379951947501</v>
      </c>
    </row>
    <row r="47" spans="2:9" x14ac:dyDescent="0.2">
      <c r="B47" s="39" t="s">
        <v>22</v>
      </c>
      <c r="C47" s="24">
        <v>41365</v>
      </c>
      <c r="D47" s="25">
        <v>2122.9915473095398</v>
      </c>
      <c r="E47" s="25">
        <v>1711.73989446116</v>
      </c>
      <c r="F47" s="25">
        <v>2056.1335291333999</v>
      </c>
      <c r="G47" s="25">
        <v>3560.5636732051098</v>
      </c>
      <c r="H47" s="25">
        <v>2003.9942537647</v>
      </c>
      <c r="I47" s="25">
        <v>2310.4684154415199</v>
      </c>
    </row>
    <row r="48" spans="2:9" x14ac:dyDescent="0.2">
      <c r="B48" s="39" t="s">
        <v>22</v>
      </c>
      <c r="C48" s="24">
        <v>41395</v>
      </c>
      <c r="D48" s="25">
        <v>2134.9041483362298</v>
      </c>
      <c r="E48" s="25">
        <v>1706.4596112173299</v>
      </c>
      <c r="F48" s="25">
        <v>2064.6958078587299</v>
      </c>
      <c r="G48" s="25">
        <v>3560.0342256260401</v>
      </c>
      <c r="H48" s="25">
        <v>1936.8074703458201</v>
      </c>
      <c r="I48" s="25">
        <v>2300.74964518857</v>
      </c>
    </row>
    <row r="49" spans="2:9" x14ac:dyDescent="0.2">
      <c r="B49" s="81" t="s">
        <v>22</v>
      </c>
      <c r="C49" s="24">
        <v>41426</v>
      </c>
      <c r="D49" s="25">
        <v>2130.0136606976898</v>
      </c>
      <c r="E49" s="25">
        <v>1659.5326850633001</v>
      </c>
      <c r="F49" s="25">
        <v>2054.8948494619499</v>
      </c>
      <c r="G49" s="25">
        <v>3588.77649665231</v>
      </c>
      <c r="H49" s="25">
        <v>1935.1742440549799</v>
      </c>
      <c r="I49" s="25">
        <v>2294.58316162863</v>
      </c>
    </row>
    <row r="50" spans="2:9" x14ac:dyDescent="0.2">
      <c r="B50" s="81" t="s">
        <v>22</v>
      </c>
      <c r="C50" s="24">
        <v>41456</v>
      </c>
      <c r="D50" s="25">
        <v>2119.4830048345498</v>
      </c>
      <c r="E50" s="25">
        <v>1669.2173934668699</v>
      </c>
      <c r="F50" s="25">
        <v>2047.04202010481</v>
      </c>
      <c r="G50" s="25">
        <v>3533.8655589805098</v>
      </c>
      <c r="H50" s="25">
        <v>1887.4012761673</v>
      </c>
      <c r="I50" s="25">
        <v>2263.38105599549</v>
      </c>
    </row>
    <row r="51" spans="2:9" x14ac:dyDescent="0.2">
      <c r="B51" s="81" t="s">
        <v>22</v>
      </c>
      <c r="C51" s="24">
        <v>41487</v>
      </c>
      <c r="D51" s="25">
        <v>2154.4497434023201</v>
      </c>
      <c r="E51" s="25">
        <v>1699.81053759163</v>
      </c>
      <c r="F51" s="25">
        <v>2082.06753189951</v>
      </c>
      <c r="G51" s="25">
        <v>3651.17083917941</v>
      </c>
      <c r="H51" s="25">
        <v>1947.9076577682299</v>
      </c>
      <c r="I51" s="25">
        <v>2316.60069421356</v>
      </c>
    </row>
    <row r="52" spans="2:9" x14ac:dyDescent="0.2">
      <c r="B52" s="39" t="s">
        <v>22</v>
      </c>
      <c r="C52" s="24">
        <v>41518</v>
      </c>
      <c r="D52" s="25">
        <v>2167.85990925228</v>
      </c>
      <c r="E52" s="25">
        <v>1745.7638187764901</v>
      </c>
      <c r="F52" s="25">
        <v>2102.2306163049002</v>
      </c>
      <c r="G52" s="25">
        <v>3689.5237033304102</v>
      </c>
      <c r="H52" s="25">
        <v>1978.7293389574099</v>
      </c>
      <c r="I52" s="25">
        <v>2340.8602030441398</v>
      </c>
    </row>
    <row r="53" spans="2:9" x14ac:dyDescent="0.2">
      <c r="C53" s="24">
        <v>41548</v>
      </c>
      <c r="D53" s="25">
        <v>2172.0592037125998</v>
      </c>
      <c r="E53" s="25">
        <v>1712.52847798932</v>
      </c>
      <c r="F53" s="25">
        <v>2102.4482174755999</v>
      </c>
      <c r="G53" s="25">
        <v>3643.7115705961101</v>
      </c>
      <c r="H53" s="25">
        <v>2023.38388742863</v>
      </c>
      <c r="I53" s="25">
        <v>2344.6748062685601</v>
      </c>
    </row>
    <row r="54" spans="2:9" x14ac:dyDescent="0.2">
      <c r="C54" s="24">
        <v>41579</v>
      </c>
      <c r="D54" s="25">
        <v>2191.7922216163101</v>
      </c>
      <c r="E54" s="25">
        <v>1726.44510887724</v>
      </c>
      <c r="F54" s="25">
        <v>2119.5621506300699</v>
      </c>
      <c r="G54" s="25">
        <v>3712.65005074386</v>
      </c>
      <c r="H54" s="25">
        <v>2104.3108687495301</v>
      </c>
      <c r="I54" s="25">
        <v>2394.5732654999802</v>
      </c>
    </row>
    <row r="55" spans="2:9" x14ac:dyDescent="0.2">
      <c r="B55" s="78"/>
      <c r="C55" s="27">
        <v>41609</v>
      </c>
      <c r="D55" s="28">
        <v>2371.00415239411</v>
      </c>
      <c r="E55" s="28">
        <v>1863.81607126927</v>
      </c>
      <c r="F55" s="28">
        <v>2292.60178330901</v>
      </c>
      <c r="G55" s="28">
        <v>3873.149852342</v>
      </c>
      <c r="H55" s="28">
        <v>2117.2280629870602</v>
      </c>
      <c r="I55" s="28">
        <v>2524.7747431539101</v>
      </c>
    </row>
    <row r="56" spans="2:9" x14ac:dyDescent="0.2">
      <c r="B56" s="39">
        <v>2014</v>
      </c>
      <c r="C56" s="24">
        <v>41640</v>
      </c>
      <c r="D56" s="25">
        <v>2855.9139456685998</v>
      </c>
      <c r="E56" s="25">
        <v>1936.32915931825</v>
      </c>
      <c r="F56" s="25">
        <v>2721.0704053815598</v>
      </c>
      <c r="G56" s="25">
        <v>4902.1646695244099</v>
      </c>
      <c r="H56" s="25">
        <v>2197.2273305700401</v>
      </c>
      <c r="I56" s="25">
        <v>2927.79036848232</v>
      </c>
    </row>
    <row r="57" spans="2:9" x14ac:dyDescent="0.2">
      <c r="B57" s="81"/>
      <c r="C57" s="24">
        <v>41671</v>
      </c>
      <c r="D57" s="25">
        <v>2202.0025809595099</v>
      </c>
      <c r="E57" s="25">
        <v>1800.8008935195701</v>
      </c>
      <c r="F57" s="25">
        <v>2143.2521996493401</v>
      </c>
      <c r="G57" s="25">
        <v>3707.3764043063402</v>
      </c>
      <c r="H57" s="25">
        <v>2146.8418359819402</v>
      </c>
      <c r="I57" s="25">
        <v>2428.1496699131299</v>
      </c>
    </row>
    <row r="58" spans="2:9" x14ac:dyDescent="0.2">
      <c r="B58" s="81"/>
      <c r="C58" s="24">
        <v>41699</v>
      </c>
      <c r="D58" s="25">
        <v>2204.1386250362898</v>
      </c>
      <c r="E58" s="25">
        <v>1667.72743249772</v>
      </c>
      <c r="F58" s="25">
        <v>2125.9490705388498</v>
      </c>
      <c r="G58" s="25">
        <v>3763.0651144776398</v>
      </c>
      <c r="H58" s="25">
        <v>2116.57581590259</v>
      </c>
      <c r="I58" s="25">
        <v>2414.7402323700599</v>
      </c>
    </row>
    <row r="59" spans="2:9" x14ac:dyDescent="0.2">
      <c r="B59" s="81"/>
      <c r="C59" s="24">
        <v>41730</v>
      </c>
      <c r="D59" s="25">
        <v>2183.5420755863502</v>
      </c>
      <c r="E59" s="25">
        <v>1692.1421945306099</v>
      </c>
      <c r="F59" s="25">
        <v>2113.7957545078302</v>
      </c>
      <c r="G59" s="25">
        <v>3674.7960468419001</v>
      </c>
      <c r="H59" s="25">
        <v>2079.9223304427201</v>
      </c>
      <c r="I59" s="25">
        <v>2398.89707372255</v>
      </c>
    </row>
    <row r="60" spans="2:9" x14ac:dyDescent="0.2">
      <c r="B60" s="81"/>
      <c r="C60" s="24">
        <v>41760</v>
      </c>
      <c r="D60" s="25">
        <v>2197.87624065214</v>
      </c>
      <c r="E60" s="25">
        <v>1707.2913834068499</v>
      </c>
      <c r="F60" s="25">
        <v>2128.8275027069199</v>
      </c>
      <c r="G60" s="25">
        <v>3712.6256272168298</v>
      </c>
      <c r="H60" s="25">
        <v>2058.3767599303301</v>
      </c>
      <c r="I60" s="25">
        <v>2401.8679436172001</v>
      </c>
    </row>
    <row r="61" spans="2:9" x14ac:dyDescent="0.2">
      <c r="B61" s="81"/>
      <c r="C61" s="24">
        <v>41791</v>
      </c>
      <c r="D61" s="25">
        <v>2147.7338028807299</v>
      </c>
      <c r="E61" s="25">
        <v>1605.30987863428</v>
      </c>
      <c r="F61" s="25">
        <v>2070.46047177022</v>
      </c>
      <c r="G61" s="25">
        <v>3805.7987075664</v>
      </c>
      <c r="H61" s="25">
        <v>2002.5993809904501</v>
      </c>
      <c r="I61" s="25">
        <v>2354.9192906552498</v>
      </c>
    </row>
    <row r="62" spans="2:9" x14ac:dyDescent="0.2">
      <c r="B62" s="81"/>
      <c r="C62" s="24">
        <v>41821</v>
      </c>
      <c r="D62" s="25">
        <v>2159.3874857245901</v>
      </c>
      <c r="E62" s="25">
        <v>1734.1185838379999</v>
      </c>
      <c r="F62" s="25">
        <v>2097.7072633135599</v>
      </c>
      <c r="G62" s="25">
        <v>3796.0003044353798</v>
      </c>
      <c r="H62" s="25">
        <v>1995.10012640799</v>
      </c>
      <c r="I62" s="25">
        <v>2351.03674821602</v>
      </c>
    </row>
    <row r="63" spans="2:9" x14ac:dyDescent="0.2">
      <c r="B63" s="81"/>
      <c r="C63" s="24">
        <v>41852</v>
      </c>
      <c r="D63" s="25">
        <v>2184.49037314307</v>
      </c>
      <c r="E63" s="25">
        <v>1747.4302099771201</v>
      </c>
      <c r="F63" s="25">
        <v>2120.3496233698402</v>
      </c>
      <c r="G63" s="25">
        <v>3889.3144533069299</v>
      </c>
      <c r="H63" s="25">
        <v>2058.9875342366099</v>
      </c>
      <c r="I63" s="25">
        <v>2389.1850402894001</v>
      </c>
    </row>
    <row r="64" spans="2:9" x14ac:dyDescent="0.2">
      <c r="B64" s="81"/>
      <c r="C64" s="24">
        <v>41883</v>
      </c>
      <c r="D64" s="25">
        <v>2193.30505322098</v>
      </c>
      <c r="E64" s="25">
        <v>1676.19280869972</v>
      </c>
      <c r="F64" s="25">
        <v>2117.6977632775602</v>
      </c>
      <c r="G64" s="25">
        <v>3877.5903853091399</v>
      </c>
      <c r="H64" s="25">
        <v>2061.0500995584898</v>
      </c>
      <c r="I64" s="25">
        <v>2398.8551472873401</v>
      </c>
    </row>
    <row r="65" spans="2:10" x14ac:dyDescent="0.2">
      <c r="B65" s="81"/>
      <c r="C65" s="24">
        <v>41913</v>
      </c>
      <c r="D65" s="25">
        <v>2220.14261527381</v>
      </c>
      <c r="E65" s="25">
        <v>1738.6187594702899</v>
      </c>
      <c r="F65" s="25">
        <v>2150.6300892448098</v>
      </c>
      <c r="G65" s="25">
        <v>3790.7344078528099</v>
      </c>
      <c r="H65" s="25">
        <v>2162.0236986435998</v>
      </c>
      <c r="I65" s="25">
        <v>2448.7053250314002</v>
      </c>
    </row>
    <row r="66" spans="2:10" x14ac:dyDescent="0.2">
      <c r="B66" s="81"/>
      <c r="C66" s="24">
        <v>41944</v>
      </c>
      <c r="D66" s="25">
        <v>2225.1908699599198</v>
      </c>
      <c r="E66" s="25">
        <v>1809.9090216178399</v>
      </c>
      <c r="F66" s="25">
        <v>2164.7841534056101</v>
      </c>
      <c r="G66" s="25">
        <v>3846.54382187787</v>
      </c>
      <c r="H66" s="25">
        <v>2174.985667207</v>
      </c>
      <c r="I66" s="25">
        <v>2471.0588149485402</v>
      </c>
    </row>
    <row r="67" spans="2:10" x14ac:dyDescent="0.2">
      <c r="B67" s="78"/>
      <c r="C67" s="27">
        <v>41974</v>
      </c>
      <c r="D67" s="28">
        <v>2574.3118748639299</v>
      </c>
      <c r="E67" s="28">
        <v>1710.31565088089</v>
      </c>
      <c r="F67" s="28">
        <v>2450.3462075633001</v>
      </c>
      <c r="G67" s="28">
        <v>4033.5029632830201</v>
      </c>
      <c r="H67" s="28">
        <v>2200.5901713274502</v>
      </c>
      <c r="I67" s="28">
        <v>2670.1087106804298</v>
      </c>
    </row>
    <row r="68" spans="2:10" x14ac:dyDescent="0.2">
      <c r="B68" s="36">
        <v>2015</v>
      </c>
      <c r="C68" s="76">
        <v>42005</v>
      </c>
      <c r="D68" s="77">
        <v>2917.4186184192699</v>
      </c>
      <c r="E68" s="77">
        <v>1906.2221259156099</v>
      </c>
      <c r="F68" s="77">
        <v>2768.7199187818801</v>
      </c>
      <c r="G68" s="77">
        <v>4922.3576402069602</v>
      </c>
      <c r="H68" s="77">
        <v>2211.5531448356801</v>
      </c>
      <c r="I68" s="77">
        <v>2989.8412320384</v>
      </c>
    </row>
    <row r="69" spans="2:10" x14ac:dyDescent="0.2">
      <c r="B69" s="81"/>
      <c r="C69" s="24">
        <v>41671</v>
      </c>
      <c r="D69" s="25">
        <v>2210.4349773239801</v>
      </c>
      <c r="E69" s="25">
        <v>1725.7548826283601</v>
      </c>
      <c r="F69" s="25">
        <v>2140.2253492815298</v>
      </c>
      <c r="G69" s="25">
        <v>3794.3241297556201</v>
      </c>
      <c r="H69" s="25">
        <v>2051.8791612217601</v>
      </c>
      <c r="I69" s="25">
        <v>2417.72584427025</v>
      </c>
    </row>
    <row r="70" spans="2:10" x14ac:dyDescent="0.2">
      <c r="B70" s="81"/>
      <c r="C70" s="24">
        <v>41699</v>
      </c>
      <c r="D70" s="25">
        <v>2166.9293533144701</v>
      </c>
      <c r="E70" s="25">
        <v>1729.65020248574</v>
      </c>
      <c r="F70" s="25">
        <v>2105.12078119029</v>
      </c>
      <c r="G70" s="25">
        <v>3697.4063812149998</v>
      </c>
      <c r="H70" s="25">
        <v>2063.2185285580599</v>
      </c>
      <c r="I70" s="25">
        <v>2356.7542563150701</v>
      </c>
    </row>
    <row r="71" spans="2:10" x14ac:dyDescent="0.2">
      <c r="B71" s="81"/>
      <c r="C71" s="24">
        <v>41730</v>
      </c>
      <c r="D71" s="25">
        <v>2127.3317582802001</v>
      </c>
      <c r="E71" s="25">
        <v>1640.4409221354399</v>
      </c>
      <c r="F71" s="25">
        <v>2058.8898080036302</v>
      </c>
      <c r="G71" s="25">
        <v>3691.42525170522</v>
      </c>
      <c r="H71" s="25">
        <v>2012.10670275128</v>
      </c>
      <c r="I71" s="25">
        <v>2325.7267787021801</v>
      </c>
    </row>
    <row r="72" spans="2:10" x14ac:dyDescent="0.2">
      <c r="B72" s="81"/>
      <c r="C72" s="24">
        <v>41760</v>
      </c>
      <c r="D72" s="25">
        <v>2109.5197662168898</v>
      </c>
      <c r="E72" s="25">
        <v>1681.0101156231599</v>
      </c>
      <c r="F72" s="25">
        <v>2048.08893255155</v>
      </c>
      <c r="G72" s="25">
        <v>3673.9081240585701</v>
      </c>
      <c r="H72" s="25">
        <v>1944.0545785158699</v>
      </c>
      <c r="I72" s="25">
        <v>2286.1737572474899</v>
      </c>
    </row>
    <row r="73" spans="2:10" x14ac:dyDescent="0.2">
      <c r="B73" s="81"/>
      <c r="C73" s="24">
        <v>41791</v>
      </c>
      <c r="D73" s="25">
        <v>2109.59027673016</v>
      </c>
      <c r="E73" s="25">
        <v>1577.66317401417</v>
      </c>
      <c r="F73" s="25">
        <v>2033.0678043298201</v>
      </c>
      <c r="G73" s="25">
        <v>3726.6870368002101</v>
      </c>
      <c r="H73" s="25">
        <v>1977.1147430343101</v>
      </c>
      <c r="I73" s="25">
        <v>2298.6583352791799</v>
      </c>
    </row>
    <row r="74" spans="2:10" x14ac:dyDescent="0.2">
      <c r="C74" s="24">
        <v>41821</v>
      </c>
      <c r="D74" s="25">
        <v>2093.4701516394198</v>
      </c>
      <c r="E74" s="25">
        <v>1633.00405945633</v>
      </c>
      <c r="F74" s="25">
        <v>2025.43713296439</v>
      </c>
      <c r="G74" s="25">
        <v>3779.5886362510601</v>
      </c>
      <c r="H74" s="25">
        <v>2009.88370567788</v>
      </c>
      <c r="I74" s="25">
        <v>2303.6001284490799</v>
      </c>
    </row>
    <row r="75" spans="2:10" x14ac:dyDescent="0.2">
      <c r="C75" s="24">
        <v>41852</v>
      </c>
      <c r="D75" s="25">
        <v>2110.7015227788302</v>
      </c>
      <c r="E75" s="25">
        <v>1519.1586364595801</v>
      </c>
      <c r="F75" s="25">
        <v>2024.21372824325</v>
      </c>
      <c r="G75" s="25">
        <v>3726.2262680951799</v>
      </c>
      <c r="H75" s="25">
        <v>2022.6374014898699</v>
      </c>
      <c r="I75" s="25">
        <v>2304.4846249946199</v>
      </c>
    </row>
    <row r="76" spans="2:10" x14ac:dyDescent="0.2">
      <c r="B76" s="81"/>
      <c r="C76" s="24">
        <v>41883</v>
      </c>
      <c r="D76" s="25">
        <v>2104.2814148469301</v>
      </c>
      <c r="E76" s="25">
        <v>1557.7284375623001</v>
      </c>
      <c r="F76" s="25">
        <v>2026.33729543763</v>
      </c>
      <c r="G76" s="25">
        <v>3727.5752287629498</v>
      </c>
      <c r="H76" s="25">
        <v>1989.30597087304</v>
      </c>
      <c r="I76" s="25">
        <v>2290.5919882936701</v>
      </c>
      <c r="J76" s="35"/>
    </row>
    <row r="77" spans="2:10" x14ac:dyDescent="0.2">
      <c r="B77" s="81"/>
      <c r="C77" s="24">
        <v>41913</v>
      </c>
      <c r="D77" s="25">
        <v>2079.4867181162799</v>
      </c>
      <c r="E77" s="25">
        <v>1647.8084875336201</v>
      </c>
      <c r="F77" s="25">
        <v>2019.9952791820101</v>
      </c>
      <c r="G77" s="25">
        <v>3690.1391490523602</v>
      </c>
      <c r="H77" s="25">
        <v>1973.5502084350901</v>
      </c>
      <c r="I77" s="25">
        <v>2283.8450294027498</v>
      </c>
      <c r="J77" s="35"/>
    </row>
    <row r="78" spans="2:10" x14ac:dyDescent="0.2">
      <c r="B78" s="81"/>
      <c r="C78" s="24">
        <v>41944</v>
      </c>
      <c r="D78" s="25">
        <v>2107.1092622260799</v>
      </c>
      <c r="E78" s="25">
        <v>1575.1491710344101</v>
      </c>
      <c r="F78" s="25">
        <v>2031.8553600037201</v>
      </c>
      <c r="G78" s="25">
        <v>3657.3811102117702</v>
      </c>
      <c r="H78" s="25">
        <v>1972.4607512249099</v>
      </c>
      <c r="I78" s="25">
        <v>2266.4277852505502</v>
      </c>
      <c r="J78" s="35"/>
    </row>
    <row r="79" spans="2:10" x14ac:dyDescent="0.2">
      <c r="B79" s="78"/>
      <c r="C79" s="27">
        <v>41974</v>
      </c>
      <c r="D79" s="28">
        <v>2469.00020552669</v>
      </c>
      <c r="E79" s="28">
        <v>1662.2392859623201</v>
      </c>
      <c r="F79" s="28">
        <v>2354.8475353671201</v>
      </c>
      <c r="G79" s="28">
        <v>4057.80435057774</v>
      </c>
      <c r="H79" s="28">
        <v>2010.95364224491</v>
      </c>
      <c r="I79" s="28">
        <v>2535.25593322038</v>
      </c>
      <c r="J79" s="35"/>
    </row>
    <row r="80" spans="2:10" x14ac:dyDescent="0.2">
      <c r="B80" s="105">
        <v>2016</v>
      </c>
      <c r="C80" s="106">
        <v>42005</v>
      </c>
      <c r="D80" s="107">
        <v>2747.4452840805002</v>
      </c>
      <c r="E80" s="107">
        <v>1783.1546347004501</v>
      </c>
      <c r="F80" s="107">
        <v>2611.2730440973901</v>
      </c>
      <c r="G80" s="107">
        <v>4793.3848837670303</v>
      </c>
      <c r="H80" s="107">
        <v>2155.9757189260599</v>
      </c>
      <c r="I80" s="107">
        <v>2789.5478287802798</v>
      </c>
    </row>
    <row r="81" spans="3:3" x14ac:dyDescent="0.2">
      <c r="C81" s="101" t="s">
        <v>65</v>
      </c>
    </row>
  </sheetData>
  <mergeCells count="5">
    <mergeCell ref="I7:I8"/>
    <mergeCell ref="C7:C8"/>
    <mergeCell ref="D7:F7"/>
    <mergeCell ref="G7:G8"/>
    <mergeCell ref="H7:H8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15</vt:i4>
      </vt:variant>
    </vt:vector>
  </HeadingPairs>
  <TitlesOfParts>
    <vt:vector size="28" baseType="lpstr">
      <vt:lpstr>Índice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Índice!Area_de_impressao</vt:lpstr>
      <vt:lpstr>'Tab 10'!Area_de_impressao</vt:lpstr>
      <vt:lpstr>'Tab 11'!Area_de_impressao</vt:lpstr>
      <vt:lpstr>'Tab 12'!Area_de_impressao</vt:lpstr>
      <vt:lpstr>'Tab 3'!Area_de_impressao</vt:lpstr>
      <vt:lpstr>'Tab 4'!Area_de_impressao</vt:lpstr>
      <vt:lpstr>'Tab 5'!Area_de_impressao</vt:lpstr>
      <vt:lpstr>'Tab 6'!Area_de_impressao</vt:lpstr>
      <vt:lpstr>'Tab 7'!Area_de_impressao</vt:lpstr>
      <vt:lpstr>'Tab 8'!Area_de_impressao</vt:lpstr>
      <vt:lpstr>'Tab 9'!Area_de_impressao</vt:lpstr>
      <vt:lpstr>'Tab 1'!Titulos_de_impressao</vt:lpstr>
      <vt:lpstr>'Tab 2'!Titulos_de_impressao</vt:lpstr>
      <vt:lpstr>'Tab 1'!Títulos_impressão_IM</vt:lpstr>
      <vt:lpstr>'Tab 2'!Títulos_impressão_IM</vt:lpstr>
    </vt:vector>
  </TitlesOfParts>
  <Company>IPEA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INGREED</dc:creator>
  <cp:lastModifiedBy>Patricia Silva de Oliveira</cp:lastModifiedBy>
  <cp:lastPrinted>2010-04-30T18:33:03Z</cp:lastPrinted>
  <dcterms:created xsi:type="dcterms:W3CDTF">2006-02-16T15:55:45Z</dcterms:created>
  <dcterms:modified xsi:type="dcterms:W3CDTF">2016-06-28T13:26:50Z</dcterms:modified>
</cp:coreProperties>
</file>