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940" windowHeight="10905" activeTab="3"/>
  </bookViews>
  <sheets>
    <sheet name="Índice" sheetId="6" r:id="rId1"/>
    <sheet name="Tab 1" sheetId="2" r:id="rId2"/>
    <sheet name="Tab 2" sheetId="4" r:id="rId3"/>
    <sheet name="Tab 3" sheetId="5" r:id="rId4"/>
  </sheets>
  <definedNames>
    <definedName name="_pm506" localSheetId="2">'Tab 2'!$B$5:$E$20</definedName>
    <definedName name="_pm506" localSheetId="3">'Tab 3'!$B$4:$E$5</definedName>
    <definedName name="_pm506">'Tab 1'!$B$4:$E$14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xlnm.Print_Area" localSheetId="0">Índice!$B$1:$E$5</definedName>
    <definedName name="_xlnm.Print_Area" localSheetId="1">'Tab 1'!$B$1:$H$19</definedName>
    <definedName name="_xlnm.Print_Area" localSheetId="2">'Tab 2'!$B$1:$I$23</definedName>
    <definedName name="_xlnm.Print_Area" localSheetId="3">'Tab 3'!$B$1:$N$22</definedName>
    <definedName name="pagemaker" localSheetId="2">'Tab 2'!$B$5:$E$20</definedName>
    <definedName name="pagemaker" localSheetId="3">'Tab 3'!$B$4:$E$5</definedName>
    <definedName name="pagemaker">'Tab 1'!$B$4:$E$14</definedName>
    <definedName name="Print_Area_MI" localSheetId="2">'Tab 2'!$B$4:$F$52</definedName>
    <definedName name="Print_Area_MI" localSheetId="3">'Tab 3'!$B$3:$G$7</definedName>
    <definedName name="Print_Area_MI">'Tab 1'!$B$3:$F$53</definedName>
  </definedNames>
  <calcPr calcId="145621"/>
</workbook>
</file>

<file path=xl/calcChain.xml><?xml version="1.0" encoding="utf-8"?>
<calcChain xmlns="http://schemas.openxmlformats.org/spreadsheetml/2006/main">
  <c r="N1" i="5" l="1"/>
</calcChain>
</file>

<file path=xl/sharedStrings.xml><?xml version="1.0" encoding="utf-8"?>
<sst xmlns="http://schemas.openxmlformats.org/spreadsheetml/2006/main" count="132" uniqueCount="48">
  <si>
    <t>Libra</t>
  </si>
  <si>
    <t>Euro/US$</t>
  </si>
  <si>
    <t>esterlina /US$</t>
  </si>
  <si>
    <t>Iene /US$</t>
  </si>
  <si>
    <t>esterlina</t>
  </si>
  <si>
    <r>
      <t>COTAÇÕES DAS MOEDAS INTERNACIONAIS</t>
    </r>
    <r>
      <rPr>
        <b/>
        <vertAlign val="superscript"/>
        <sz val="8"/>
        <rFont val="Arial"/>
        <family val="2"/>
      </rPr>
      <t>a</t>
    </r>
  </si>
  <si>
    <t xml:space="preserve"> </t>
  </si>
  <si>
    <t>Mês</t>
  </si>
  <si>
    <t>Estados Unidos</t>
  </si>
  <si>
    <t>T-Note</t>
  </si>
  <si>
    <t>T-Bonds</t>
  </si>
  <si>
    <t>(2 anos)</t>
  </si>
  <si>
    <t>(5 anos)</t>
  </si>
  <si>
    <t>(10 anos)</t>
  </si>
  <si>
    <t>(30 anos)</t>
  </si>
  <si>
    <r>
      <t>a</t>
    </r>
    <r>
      <rPr>
        <sz val="8"/>
        <rFont val="Arial"/>
        <family val="2"/>
      </rPr>
      <t xml:space="preserve"> Médias do período.</t>
    </r>
  </si>
  <si>
    <r>
      <t>b</t>
    </r>
    <r>
      <rPr>
        <sz val="8"/>
        <rFont val="Arial"/>
        <family val="2"/>
      </rPr>
      <t xml:space="preserve"> Fim de período.</t>
    </r>
  </si>
  <si>
    <t>ESTADOS UNIDOS: ÍNDICE DE PREÇOS</t>
  </si>
  <si>
    <t>PPI</t>
  </si>
  <si>
    <t>CPI</t>
  </si>
  <si>
    <t>Nota: PPI: Producer Prices Index. CPI: Consumer Prices Index.</t>
  </si>
  <si>
    <t>1. Cotações das Moedas Internacionais</t>
  </si>
  <si>
    <t xml:space="preserve"> US$ /libra</t>
  </si>
  <si>
    <t>US$/euro</t>
  </si>
  <si>
    <t>Núcleo CPI</t>
  </si>
  <si>
    <t>2010</t>
  </si>
  <si>
    <r>
      <t>a</t>
    </r>
    <r>
      <rPr>
        <sz val="8"/>
        <rFont val="Arial"/>
        <family val="2"/>
      </rPr>
      <t xml:space="preserve"> Séries Dessazonalizadas.</t>
    </r>
  </si>
  <si>
    <t>2011</t>
  </si>
  <si>
    <t>TABELA VII.1</t>
  </si>
  <si>
    <t>TABELA VII.2</t>
  </si>
  <si>
    <t>TABELA VII.3</t>
  </si>
  <si>
    <t>2012</t>
  </si>
  <si>
    <t>VII. ECONOMIA MUNDIAL</t>
  </si>
  <si>
    <t>2013</t>
  </si>
  <si>
    <t>2. Taxas de Juros Internacionais e Índice de Ações</t>
  </si>
  <si>
    <t>3. Estados Unidos: Índice de Preços</t>
  </si>
  <si>
    <t>Fonte: International Financial Statistics-FMI. Elaboração: Ipea/Dimac/Gecon.</t>
  </si>
  <si>
    <t>Fonte: Bureau of Labor Statistics-Departament of Labor. Elaboração: Ipea/Dimac/Gecon.</t>
  </si>
  <si>
    <r>
      <t>TAXAS DE JUROS INTERNACIONAIS</t>
    </r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 (% a .a.) e ÍNDICE DE AÇOES</t>
    </r>
  </si>
  <si>
    <r>
      <t>Nasdaq</t>
    </r>
    <r>
      <rPr>
        <vertAlign val="superscript"/>
        <sz val="8"/>
        <rFont val="Arial"/>
        <family val="2"/>
      </rPr>
      <t>a</t>
    </r>
  </si>
  <si>
    <r>
      <t>Índice Dow Jones</t>
    </r>
    <r>
      <rPr>
        <vertAlign val="superscript"/>
        <sz val="8"/>
        <rFont val="Arial"/>
        <family val="2"/>
      </rPr>
      <t>b</t>
    </r>
  </si>
  <si>
    <t>Fonte: Federal Reserve Bank. Elaboração: Ipea/Dimac/Gecon.</t>
  </si>
  <si>
    <t>VII. ECONOMIA MUNDIAL                                                                                               Carta de Conjuntura | Dezembro 2015</t>
  </si>
  <si>
    <r>
      <t>a</t>
    </r>
    <r>
      <rPr>
        <sz val="8"/>
        <rFont val="Arial"/>
        <family val="2"/>
      </rPr>
      <t xml:space="preserve"> Valores em média do período.</t>
    </r>
  </si>
  <si>
    <t>115.09</t>
  </si>
  <si>
    <t>113.07</t>
  </si>
  <si>
    <t>0.70</t>
  </si>
  <si>
    <t>Carta de Conjuntura |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</si>
</sst>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_)"/>
    <numFmt numFmtId="165" formatCode="#\ ###\ ###\ ##0\ "/>
    <numFmt numFmtId="166" formatCode="mmmm"/>
    <numFmt numFmtId="167" formatCode="0.0"/>
  </numFmts>
  <fonts count="16" x14ac:knownFonts="1">
    <font>
      <sz val="10"/>
      <name val="Arial"/>
    </font>
    <font>
      <sz val="7"/>
      <name val="SwitzerlandLight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1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4">
    <xf numFmtId="0" fontId="0" fillId="0" borderId="0" xfId="0"/>
    <xf numFmtId="0" fontId="3" fillId="0" borderId="0" xfId="0" quotePrefix="1" applyFont="1" applyFill="1" applyBorder="1" applyAlignment="1" applyProtection="1">
      <alignment horizontal="left"/>
    </xf>
    <xf numFmtId="0" fontId="4" fillId="0" borderId="0" xfId="0" applyFont="1"/>
    <xf numFmtId="0" fontId="5" fillId="0" borderId="0" xfId="4" applyFont="1" applyAlignment="1">
      <alignment horizontal="left"/>
    </xf>
    <xf numFmtId="164" fontId="4" fillId="0" borderId="0" xfId="0" applyNumberFormat="1" applyFont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4" applyFont="1"/>
    <xf numFmtId="0" fontId="3" fillId="0" borderId="2" xfId="0" applyFont="1" applyFill="1" applyBorder="1" applyAlignment="1" applyProtection="1">
      <alignment horizontal="center"/>
    </xf>
    <xf numFmtId="0" fontId="3" fillId="0" borderId="0" xfId="4" applyFont="1" applyAlignment="1">
      <alignment horizontal="right" vertical="top" wrapText="1"/>
    </xf>
    <xf numFmtId="0" fontId="3" fillId="0" borderId="3" xfId="0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 applyProtection="1">
      <alignment horizontal="center"/>
    </xf>
    <xf numFmtId="166" fontId="3" fillId="2" borderId="4" xfId="0" applyNumberFormat="1" applyFont="1" applyFill="1" applyBorder="1" applyAlignment="1">
      <alignment horizontal="left"/>
    </xf>
    <xf numFmtId="2" fontId="3" fillId="0" borderId="4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Alignment="1"/>
    <xf numFmtId="167" fontId="4" fillId="0" borderId="0" xfId="0" applyNumberFormat="1" applyFont="1" applyAlignment="1"/>
    <xf numFmtId="0" fontId="3" fillId="0" borderId="0" xfId="4" applyFont="1" applyAlignment="1">
      <alignment horizontal="left"/>
    </xf>
    <xf numFmtId="0" fontId="5" fillId="0" borderId="2" xfId="0" applyFont="1" applyBorder="1" applyAlignment="1">
      <alignment vertical="center" textRotation="180" wrapText="1"/>
    </xf>
    <xf numFmtId="0" fontId="5" fillId="0" borderId="0" xfId="0" applyFont="1" applyBorder="1" applyAlignment="1">
      <alignment vertical="center" textRotation="180" wrapText="1"/>
    </xf>
    <xf numFmtId="0" fontId="5" fillId="0" borderId="3" xfId="0" applyFont="1" applyBorder="1" applyAlignment="1">
      <alignment vertical="center" textRotation="180" wrapText="1"/>
    </xf>
    <xf numFmtId="3" fontId="3" fillId="0" borderId="0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9" fillId="2" borderId="0" xfId="0" applyFont="1" applyFill="1"/>
    <xf numFmtId="0" fontId="10" fillId="2" borderId="0" xfId="0" applyFont="1" applyFill="1"/>
    <xf numFmtId="0" fontId="11" fillId="0" borderId="0" xfId="0" applyFont="1"/>
    <xf numFmtId="0" fontId="11" fillId="2" borderId="0" xfId="0" applyFont="1" applyFill="1" applyBorder="1" applyAlignment="1">
      <alignment horizontal="right"/>
    </xf>
    <xf numFmtId="0" fontId="12" fillId="2" borderId="0" xfId="2" applyFill="1" applyAlignment="1" applyProtection="1"/>
    <xf numFmtId="0" fontId="4" fillId="2" borderId="0" xfId="0" applyFont="1" applyFill="1"/>
    <xf numFmtId="0" fontId="5" fillId="2" borderId="0" xfId="4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167" fontId="6" fillId="2" borderId="0" xfId="3" applyNumberFormat="1" applyFont="1" applyFill="1" applyAlignment="1">
      <alignment horizontal="center" vertical="justify"/>
    </xf>
    <xf numFmtId="0" fontId="6" fillId="2" borderId="0" xfId="3" applyFont="1" applyFill="1" applyAlignment="1">
      <alignment horizontal="center" vertical="justify"/>
    </xf>
    <xf numFmtId="0" fontId="5" fillId="2" borderId="2" xfId="0" applyFont="1" applyFill="1" applyBorder="1" applyAlignment="1">
      <alignment vertical="center" textRotation="180" wrapText="1"/>
    </xf>
    <xf numFmtId="0" fontId="5" fillId="2" borderId="3" xfId="0" applyFont="1" applyFill="1" applyBorder="1" applyAlignment="1">
      <alignment vertical="center" textRotation="180" wrapText="1"/>
    </xf>
    <xf numFmtId="2" fontId="4" fillId="0" borderId="4" xfId="0" applyNumberFormat="1" applyFont="1" applyFill="1" applyBorder="1"/>
    <xf numFmtId="0" fontId="4" fillId="0" borderId="4" xfId="0" applyFont="1" applyBorder="1" applyAlignment="1">
      <alignment horizontal="center"/>
    </xf>
    <xf numFmtId="166" fontId="4" fillId="2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/>
    <xf numFmtId="0" fontId="3" fillId="2" borderId="5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 applyProtection="1">
      <alignment horizontal="center"/>
    </xf>
    <xf numFmtId="0" fontId="7" fillId="0" borderId="0" xfId="0" applyFont="1"/>
    <xf numFmtId="1" fontId="3" fillId="0" borderId="0" xfId="0" applyNumberFormat="1" applyFont="1" applyBorder="1" applyAlignment="1" applyProtection="1">
      <alignment horizontal="center"/>
    </xf>
    <xf numFmtId="1" fontId="3" fillId="0" borderId="4" xfId="0" applyNumberFormat="1" applyFont="1" applyBorder="1" applyAlignment="1" applyProtection="1">
      <alignment horizontal="center"/>
    </xf>
    <xf numFmtId="1" fontId="4" fillId="0" borderId="0" xfId="0" applyNumberFormat="1" applyFont="1" applyAlignment="1"/>
    <xf numFmtId="1" fontId="11" fillId="2" borderId="0" xfId="0" applyNumberFormat="1" applyFont="1" applyFill="1" applyBorder="1" applyAlignment="1">
      <alignment horizontal="right"/>
    </xf>
    <xf numFmtId="1" fontId="6" fillId="0" borderId="0" xfId="3" applyNumberFormat="1" applyFont="1" applyAlignment="1">
      <alignment horizontal="center" vertical="justify"/>
    </xf>
    <xf numFmtId="164" fontId="13" fillId="4" borderId="0" xfId="0" applyNumberFormat="1" applyFont="1" applyFill="1" applyAlignment="1" applyProtection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1" fontId="3" fillId="4" borderId="0" xfId="0" applyNumberFormat="1" applyFont="1" applyFill="1" applyAlignment="1">
      <alignment horizontal="left"/>
    </xf>
    <xf numFmtId="0" fontId="14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13" fillId="4" borderId="0" xfId="0" applyFont="1" applyFill="1" applyAlignment="1"/>
    <xf numFmtId="0" fontId="3" fillId="4" borderId="2" xfId="3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3" fillId="0" borderId="3" xfId="0" quotePrefix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>
      <alignment horizontal="left" vertical="center"/>
    </xf>
    <xf numFmtId="0" fontId="3" fillId="3" borderId="0" xfId="4" applyFont="1" applyFill="1" applyBorder="1" applyAlignment="1">
      <alignment horizontal="left" vertical="center"/>
    </xf>
    <xf numFmtId="0" fontId="3" fillId="3" borderId="3" xfId="4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center" wrapText="1"/>
    </xf>
    <xf numFmtId="1" fontId="3" fillId="0" borderId="2" xfId="3" applyNumberFormat="1" applyFont="1" applyFill="1" applyBorder="1" applyAlignment="1">
      <alignment horizontal="center" vertical="justify"/>
    </xf>
    <xf numFmtId="1" fontId="3" fillId="0" borderId="3" xfId="3" applyNumberFormat="1" applyFont="1" applyFill="1" applyBorder="1" applyAlignment="1">
      <alignment horizontal="center" vertical="justify"/>
    </xf>
    <xf numFmtId="0" fontId="3" fillId="4" borderId="6" xfId="3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</cellXfs>
  <cellStyles count="5">
    <cellStyle name="bolet" xfId="1"/>
    <cellStyle name="Hiperlink" xfId="2" builtinId="8"/>
    <cellStyle name="Normal" xfId="0" builtinId="0"/>
    <cellStyle name="Normal_FAB_082" xfId="3"/>
    <cellStyle name="Normal_FAB_08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zoomScaleNormal="100" workbookViewId="0">
      <selection activeCell="B2" sqref="B2"/>
    </sheetView>
  </sheetViews>
  <sheetFormatPr defaultRowHeight="12.75" x14ac:dyDescent="0.2"/>
  <cols>
    <col min="1" max="1" width="3.7109375" style="28" customWidth="1"/>
    <col min="2" max="2" width="100.7109375" style="28" customWidth="1"/>
    <col min="3" max="16384" width="9.140625" style="28"/>
  </cols>
  <sheetData>
    <row r="2" spans="2:2" ht="15" x14ac:dyDescent="0.25">
      <c r="B2" s="29" t="s">
        <v>42</v>
      </c>
    </row>
    <row r="3" spans="2:2" x14ac:dyDescent="0.2">
      <c r="B3" s="32" t="s">
        <v>21</v>
      </c>
    </row>
    <row r="4" spans="2:2" x14ac:dyDescent="0.2">
      <c r="B4" s="32" t="s">
        <v>34</v>
      </c>
    </row>
    <row r="5" spans="2:2" x14ac:dyDescent="0.2">
      <c r="B5" s="32" t="s">
        <v>35</v>
      </c>
    </row>
  </sheetData>
  <phoneticPr fontId="4" type="noConversion"/>
  <hyperlinks>
    <hyperlink ref="B3" location="'Tab 1'!A1" display="1. Cotações das Moedas Internacionais"/>
    <hyperlink ref="B4" location="'Tab 2'!A1" display="2. Taxas de Juros Internacionais e Índice de Ações"/>
    <hyperlink ref="B5" location="'Tab 3'!A1" display="3. Estados Unidos: Índice de Preços"/>
  </hyperlink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colBreaks count="1" manualBreakCount="1">
    <brk id="1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Plan1">
    <pageSetUpPr fitToPage="1"/>
  </sheetPr>
  <dimension ref="A1:H84"/>
  <sheetViews>
    <sheetView showGridLines="0" zoomScaleNormal="100" zoomScaleSheetLayoutView="100" workbookViewId="0">
      <selection activeCell="K18" sqref="K18"/>
    </sheetView>
  </sheetViews>
  <sheetFormatPr defaultColWidth="8.28515625" defaultRowHeight="11.25" x14ac:dyDescent="0.2"/>
  <cols>
    <col min="1" max="1" width="3.85546875" style="2" customWidth="1"/>
    <col min="2" max="2" width="4.42578125" style="2" bestFit="1" customWidth="1"/>
    <col min="3" max="3" width="12.5703125" style="2" customWidth="1"/>
    <col min="4" max="4" width="11.85546875" style="14" bestFit="1" customWidth="1"/>
    <col min="5" max="5" width="12.7109375" style="14" bestFit="1" customWidth="1"/>
    <col min="6" max="6" width="14.85546875" style="14" bestFit="1" customWidth="1"/>
    <col min="7" max="7" width="13.85546875" style="14" bestFit="1" customWidth="1"/>
    <col min="8" max="8" width="14.85546875" style="2" bestFit="1" customWidth="1"/>
    <col min="9" max="16384" width="8.28515625" style="2"/>
  </cols>
  <sheetData>
    <row r="1" spans="2:8" ht="12.75" x14ac:dyDescent="0.2">
      <c r="B1" s="30" t="s">
        <v>32</v>
      </c>
      <c r="H1" s="31" t="s">
        <v>47</v>
      </c>
    </row>
    <row r="3" spans="2:8" x14ac:dyDescent="0.2">
      <c r="C3" s="3" t="s">
        <v>28</v>
      </c>
      <c r="D3" s="4"/>
      <c r="E3" s="4"/>
      <c r="F3" s="4"/>
      <c r="G3" s="4"/>
      <c r="H3" s="4"/>
    </row>
    <row r="4" spans="2:8" x14ac:dyDescent="0.2">
      <c r="C4" s="3" t="s">
        <v>5</v>
      </c>
      <c r="D4" s="5"/>
      <c r="E4" s="5"/>
      <c r="F4" s="5"/>
      <c r="G4" s="5"/>
    </row>
    <row r="5" spans="2:8" ht="12" x14ac:dyDescent="0.2">
      <c r="C5" s="3"/>
      <c r="D5" s="62"/>
      <c r="E5" s="62"/>
      <c r="F5" s="62"/>
      <c r="G5" s="62"/>
      <c r="H5" s="62"/>
    </row>
    <row r="6" spans="2:8" s="6" customFormat="1" x14ac:dyDescent="0.2">
      <c r="B6" s="70" t="s">
        <v>7</v>
      </c>
      <c r="C6" s="70"/>
      <c r="D6" s="74" t="s">
        <v>3</v>
      </c>
      <c r="E6" s="7" t="s">
        <v>0</v>
      </c>
      <c r="F6" s="7" t="s">
        <v>22</v>
      </c>
      <c r="G6" s="72" t="s">
        <v>1</v>
      </c>
      <c r="H6" s="72" t="s">
        <v>23</v>
      </c>
    </row>
    <row r="7" spans="2:8" s="8" customFormat="1" ht="12" thickBot="1" x14ac:dyDescent="0.25">
      <c r="B7" s="71"/>
      <c r="C7" s="71"/>
      <c r="D7" s="75"/>
      <c r="E7" s="9" t="s">
        <v>2</v>
      </c>
      <c r="F7" s="9" t="s">
        <v>4</v>
      </c>
      <c r="G7" s="73"/>
      <c r="H7" s="73"/>
    </row>
    <row r="8" spans="2:8" s="16" customFormat="1" ht="15" customHeight="1" thickTop="1" x14ac:dyDescent="0.2">
      <c r="B8" s="16" t="s">
        <v>25</v>
      </c>
      <c r="C8" s="10">
        <v>40179</v>
      </c>
      <c r="D8" s="11">
        <v>91.158900000000003</v>
      </c>
      <c r="E8" s="11">
        <v>0.61837500000000001</v>
      </c>
      <c r="F8" s="11">
        <v>1.6157999999999999</v>
      </c>
      <c r="G8" s="11">
        <v>0.70077900000000004</v>
      </c>
      <c r="H8" s="11">
        <v>1.4266000000000001</v>
      </c>
    </row>
    <row r="9" spans="2:8" s="16" customFormat="1" ht="15" customHeight="1" x14ac:dyDescent="0.2">
      <c r="B9" s="16" t="s">
        <v>6</v>
      </c>
      <c r="C9" s="10">
        <v>40210</v>
      </c>
      <c r="D9" s="11">
        <v>90.283699999999996</v>
      </c>
      <c r="E9" s="11">
        <v>0.64031400000000005</v>
      </c>
      <c r="F9" s="11">
        <v>1.5618000000000001</v>
      </c>
      <c r="G9" s="11">
        <v>0.730765</v>
      </c>
      <c r="H9" s="11">
        <v>1.3680000000000001</v>
      </c>
    </row>
    <row r="10" spans="2:8" s="16" customFormat="1" ht="15" customHeight="1" x14ac:dyDescent="0.2">
      <c r="B10" s="16" t="s">
        <v>6</v>
      </c>
      <c r="C10" s="10">
        <v>40238</v>
      </c>
      <c r="D10" s="11">
        <v>90.517700000000005</v>
      </c>
      <c r="E10" s="11">
        <v>0.66458799999999996</v>
      </c>
      <c r="F10" s="11">
        <v>1.5058</v>
      </c>
      <c r="G10" s="11">
        <v>0.73569499999999999</v>
      </c>
      <c r="H10" s="11">
        <v>1.357</v>
      </c>
    </row>
    <row r="11" spans="2:8" s="16" customFormat="1" ht="15" customHeight="1" x14ac:dyDescent="0.2">
      <c r="B11" s="16" t="s">
        <v>6</v>
      </c>
      <c r="C11" s="10">
        <v>40269</v>
      </c>
      <c r="D11" s="11">
        <v>93.377099999999999</v>
      </c>
      <c r="E11" s="11">
        <v>0.65253899999999998</v>
      </c>
      <c r="F11" s="11">
        <v>1.5331999999999999</v>
      </c>
      <c r="G11" s="11">
        <v>0.74583900000000003</v>
      </c>
      <c r="H11" s="11">
        <v>1.3416999999999999</v>
      </c>
    </row>
    <row r="12" spans="2:8" s="16" customFormat="1" ht="15" customHeight="1" x14ac:dyDescent="0.2">
      <c r="B12" s="16" t="s">
        <v>6</v>
      </c>
      <c r="C12" s="10">
        <v>40299</v>
      </c>
      <c r="D12" s="11">
        <v>91.765299999999996</v>
      </c>
      <c r="E12" s="11">
        <v>0.683477</v>
      </c>
      <c r="F12" s="11">
        <v>1.4669000000000001</v>
      </c>
      <c r="G12" s="11">
        <v>0.79625299999999999</v>
      </c>
      <c r="H12" s="11">
        <v>1.2563</v>
      </c>
    </row>
    <row r="13" spans="2:8" s="16" customFormat="1" ht="15" customHeight="1" x14ac:dyDescent="0.2">
      <c r="B13" s="16" t="s">
        <v>6</v>
      </c>
      <c r="C13" s="10">
        <v>40330</v>
      </c>
      <c r="D13" s="11">
        <v>90.921400000000006</v>
      </c>
      <c r="E13" s="11">
        <v>0.68375300000000006</v>
      </c>
      <c r="F13" s="11">
        <v>1.4767999999999999</v>
      </c>
      <c r="G13" s="11">
        <v>0.81919299999999995</v>
      </c>
      <c r="H13" s="11">
        <v>1.2222999999999999</v>
      </c>
    </row>
    <row r="14" spans="2:8" s="16" customFormat="1" ht="15" customHeight="1" x14ac:dyDescent="0.2">
      <c r="B14" s="16" t="s">
        <v>6</v>
      </c>
      <c r="C14" s="10">
        <v>40360</v>
      </c>
      <c r="D14" s="11">
        <v>87.706999999999994</v>
      </c>
      <c r="E14" s="11">
        <v>0.65407999999999999</v>
      </c>
      <c r="F14" s="11">
        <v>1.5304</v>
      </c>
      <c r="G14" s="11">
        <v>0.78258399999999995</v>
      </c>
      <c r="H14" s="11">
        <v>1.2810999999999999</v>
      </c>
    </row>
    <row r="15" spans="2:8" s="16" customFormat="1" ht="15" customHeight="1" x14ac:dyDescent="0.2">
      <c r="B15" s="16" t="s">
        <v>6</v>
      </c>
      <c r="C15" s="10">
        <v>40391</v>
      </c>
      <c r="D15" s="11">
        <v>85.473600000000005</v>
      </c>
      <c r="E15" s="11">
        <v>0.62909599999999999</v>
      </c>
      <c r="F15" s="11">
        <v>1.5661</v>
      </c>
      <c r="G15" s="11">
        <v>0.77575799999999995</v>
      </c>
      <c r="H15" s="11">
        <v>1.2903</v>
      </c>
    </row>
    <row r="16" spans="2:8" s="16" customFormat="1" ht="15" customHeight="1" x14ac:dyDescent="0.2">
      <c r="B16" s="16" t="s">
        <v>6</v>
      </c>
      <c r="C16" s="10">
        <v>40422</v>
      </c>
      <c r="D16" s="11">
        <v>84.385300000000001</v>
      </c>
      <c r="E16" s="11">
        <v>0.64217199999999997</v>
      </c>
      <c r="F16" s="11">
        <v>1.5590999999999999</v>
      </c>
      <c r="G16" s="11">
        <v>0.76517599999999997</v>
      </c>
      <c r="H16" s="11">
        <v>1.3103</v>
      </c>
    </row>
    <row r="17" spans="2:8" s="16" customFormat="1" ht="15" customHeight="1" x14ac:dyDescent="0.2">
      <c r="B17" s="16" t="s">
        <v>6</v>
      </c>
      <c r="C17" s="10">
        <v>40452</v>
      </c>
      <c r="D17" s="11">
        <v>81.867000000000004</v>
      </c>
      <c r="E17" s="11">
        <v>0.63060300000000002</v>
      </c>
      <c r="F17" s="11">
        <v>1.5867</v>
      </c>
      <c r="G17" s="11">
        <v>0.71957700000000002</v>
      </c>
      <c r="H17" s="11">
        <v>1.3900999999999999</v>
      </c>
    </row>
    <row r="18" spans="2:8" s="16" customFormat="1" ht="15" customHeight="1" x14ac:dyDescent="0.2">
      <c r="B18" s="16" t="s">
        <v>6</v>
      </c>
      <c r="C18" s="10">
        <v>40483</v>
      </c>
      <c r="D18" s="11">
        <v>82.475999999999999</v>
      </c>
      <c r="E18" s="11">
        <v>0.62625200000000003</v>
      </c>
      <c r="F18" s="11">
        <v>1.5961000000000001</v>
      </c>
      <c r="G18" s="11">
        <v>0.73240499999999997</v>
      </c>
      <c r="H18" s="11">
        <v>1.3653999999999999</v>
      </c>
    </row>
    <row r="19" spans="2:8" s="16" customFormat="1" ht="15" customHeight="1" x14ac:dyDescent="0.2">
      <c r="B19" s="15" t="s">
        <v>6</v>
      </c>
      <c r="C19" s="12">
        <v>40513</v>
      </c>
      <c r="D19" s="13">
        <v>83.4255</v>
      </c>
      <c r="E19" s="13">
        <v>0.64090199999999997</v>
      </c>
      <c r="F19" s="13">
        <v>1.5595000000000001</v>
      </c>
      <c r="G19" s="13">
        <v>0.75651500000000005</v>
      </c>
      <c r="H19" s="13">
        <v>1.3221000000000001</v>
      </c>
    </row>
    <row r="20" spans="2:8" s="16" customFormat="1" ht="15" customHeight="1" x14ac:dyDescent="0.2">
      <c r="B20" s="16" t="s">
        <v>27</v>
      </c>
      <c r="C20" s="10">
        <v>40544</v>
      </c>
      <c r="D20" s="11">
        <v>82.611099999999993</v>
      </c>
      <c r="E20" s="11">
        <v>0.64382399999999995</v>
      </c>
      <c r="F20" s="11">
        <v>1.5782</v>
      </c>
      <c r="G20" s="11">
        <v>0.74850300000000003</v>
      </c>
      <c r="H20" s="11">
        <v>1.3371</v>
      </c>
    </row>
    <row r="21" spans="2:8" s="16" customFormat="1" ht="15" customHeight="1" x14ac:dyDescent="0.2">
      <c r="B21" s="16" t="s">
        <v>6</v>
      </c>
      <c r="C21" s="10">
        <v>40575</v>
      </c>
      <c r="D21" s="11">
        <v>82.497799999999998</v>
      </c>
      <c r="E21" s="11">
        <v>0.62019999999999997</v>
      </c>
      <c r="F21" s="11">
        <v>1.6124000000000001</v>
      </c>
      <c r="G21" s="11">
        <v>0.73265400000000003</v>
      </c>
      <c r="H21" s="11">
        <v>1.3655999999999999</v>
      </c>
    </row>
    <row r="22" spans="2:8" s="16" customFormat="1" ht="15" customHeight="1" x14ac:dyDescent="0.2">
      <c r="B22" s="16" t="s">
        <v>6</v>
      </c>
      <c r="C22" s="10">
        <v>40603</v>
      </c>
      <c r="D22" s="11">
        <v>81.793599999999998</v>
      </c>
      <c r="E22" s="11">
        <v>0.61855599999999999</v>
      </c>
      <c r="F22" s="11">
        <v>1.6158999999999999</v>
      </c>
      <c r="G22" s="11">
        <v>0.714337</v>
      </c>
      <c r="H22" s="11">
        <v>1.4019999999999999</v>
      </c>
    </row>
    <row r="23" spans="2:8" s="16" customFormat="1" ht="15" customHeight="1" x14ac:dyDescent="0.2">
      <c r="B23" s="16" t="s">
        <v>6</v>
      </c>
      <c r="C23" s="10">
        <v>40634</v>
      </c>
      <c r="D23" s="11">
        <v>83.346999999999994</v>
      </c>
      <c r="E23" s="11">
        <v>0.611931</v>
      </c>
      <c r="F23" s="11">
        <v>1.6378999999999999</v>
      </c>
      <c r="G23" s="11">
        <v>0.69242499999999996</v>
      </c>
      <c r="H23" s="11">
        <v>1.446</v>
      </c>
    </row>
    <row r="24" spans="2:8" s="16" customFormat="1" ht="15" customHeight="1" x14ac:dyDescent="0.2">
      <c r="B24" s="16" t="s">
        <v>6</v>
      </c>
      <c r="C24" s="10">
        <v>40664</v>
      </c>
      <c r="D24" s="11">
        <v>81.257199999999997</v>
      </c>
      <c r="E24" s="11">
        <v>0.61277099999999995</v>
      </c>
      <c r="F24" s="11">
        <v>1.6332</v>
      </c>
      <c r="G24" s="11">
        <v>0.69697500000000001</v>
      </c>
      <c r="H24" s="11">
        <v>1.4335</v>
      </c>
    </row>
    <row r="25" spans="2:8" s="16" customFormat="1" ht="15" customHeight="1" x14ac:dyDescent="0.2">
      <c r="B25" s="16" t="s">
        <v>6</v>
      </c>
      <c r="C25" s="10">
        <v>40695</v>
      </c>
      <c r="D25" s="11">
        <v>80.511799999999994</v>
      </c>
      <c r="E25" s="11">
        <v>0.61092800000000003</v>
      </c>
      <c r="F25" s="11">
        <v>1.6218999999999999</v>
      </c>
      <c r="G25" s="11">
        <v>0.69502399999999998</v>
      </c>
      <c r="H25" s="11">
        <v>1.4402999999999999</v>
      </c>
    </row>
    <row r="26" spans="2:8" s="16" customFormat="1" ht="15" customHeight="1" x14ac:dyDescent="0.2">
      <c r="B26" s="16" t="s">
        <v>6</v>
      </c>
      <c r="C26" s="10">
        <v>40725</v>
      </c>
      <c r="D26" s="11">
        <v>79.397400000000005</v>
      </c>
      <c r="E26" s="11">
        <v>0.62022299999999997</v>
      </c>
      <c r="F26" s="11">
        <v>1.6157999999999999</v>
      </c>
      <c r="G26" s="11">
        <v>0.70170699999999997</v>
      </c>
      <c r="H26" s="11">
        <v>1.4275</v>
      </c>
    </row>
    <row r="27" spans="2:8" s="16" customFormat="1" ht="15" customHeight="1" x14ac:dyDescent="0.2">
      <c r="B27" s="16" t="s">
        <v>6</v>
      </c>
      <c r="C27" s="10">
        <v>40756</v>
      </c>
      <c r="D27" s="11">
        <v>77.2209</v>
      </c>
      <c r="E27" s="11">
        <v>0.61077999999999999</v>
      </c>
      <c r="F27" s="11">
        <v>1.6355999999999999</v>
      </c>
      <c r="G27" s="11">
        <v>0.69723000000000002</v>
      </c>
      <c r="H27" s="11">
        <v>1.4333</v>
      </c>
    </row>
    <row r="28" spans="2:8" s="16" customFormat="1" ht="15" customHeight="1" x14ac:dyDescent="0.2">
      <c r="B28" s="16" t="s">
        <v>6</v>
      </c>
      <c r="C28" s="10">
        <v>40787</v>
      </c>
      <c r="D28" s="11">
        <v>76.837500000000006</v>
      </c>
      <c r="E28" s="11">
        <v>0.63364799999999999</v>
      </c>
      <c r="F28" s="11">
        <v>1.5770999999999999</v>
      </c>
      <c r="G28" s="11">
        <v>0.72733999999999999</v>
      </c>
      <c r="H28" s="11">
        <v>1.3747</v>
      </c>
    </row>
    <row r="29" spans="2:8" s="16" customFormat="1" ht="15" customHeight="1" x14ac:dyDescent="0.2">
      <c r="B29" s="16" t="s">
        <v>6</v>
      </c>
      <c r="C29" s="10">
        <v>40817</v>
      </c>
      <c r="D29" s="11">
        <v>76.772000000000006</v>
      </c>
      <c r="E29" s="11">
        <v>0.634544</v>
      </c>
      <c r="F29" s="11">
        <v>1.5768</v>
      </c>
      <c r="G29" s="11">
        <v>0.72960700000000001</v>
      </c>
      <c r="H29" s="11">
        <v>1.3732</v>
      </c>
    </row>
    <row r="30" spans="2:8" s="16" customFormat="1" ht="15" customHeight="1" x14ac:dyDescent="0.2">
      <c r="B30" s="16" t="s">
        <v>6</v>
      </c>
      <c r="C30" s="10">
        <v>40848</v>
      </c>
      <c r="D30" s="11">
        <v>77.579400000000007</v>
      </c>
      <c r="E30" s="11">
        <v>0.63147399999999998</v>
      </c>
      <c r="F30" s="11">
        <v>1.5806</v>
      </c>
      <c r="G30" s="11">
        <v>0.73768100000000003</v>
      </c>
      <c r="H30" s="11">
        <v>1.3557999999999999</v>
      </c>
    </row>
    <row r="31" spans="2:8" s="16" customFormat="1" ht="15" customHeight="1" x14ac:dyDescent="0.2">
      <c r="B31" s="15" t="s">
        <v>6</v>
      </c>
      <c r="C31" s="12">
        <v>40878</v>
      </c>
      <c r="D31" s="13">
        <v>77.858599999999996</v>
      </c>
      <c r="E31" s="13">
        <v>0.64081100000000002</v>
      </c>
      <c r="F31" s="13">
        <v>1.5587</v>
      </c>
      <c r="G31" s="13">
        <v>0.75878000000000001</v>
      </c>
      <c r="H31" s="13">
        <v>1.3154999999999999</v>
      </c>
    </row>
    <row r="32" spans="2:8" s="16" customFormat="1" ht="15" customHeight="1" x14ac:dyDescent="0.2">
      <c r="B32" s="16" t="s">
        <v>31</v>
      </c>
      <c r="C32" s="10">
        <v>40909</v>
      </c>
      <c r="D32" s="11">
        <v>76.978300000000004</v>
      </c>
      <c r="E32" s="11">
        <v>0.64432699999999998</v>
      </c>
      <c r="F32" s="11">
        <v>1.5524</v>
      </c>
      <c r="G32" s="11">
        <v>0.77489300000000005</v>
      </c>
      <c r="H32" s="11">
        <v>1.2909999999999999</v>
      </c>
    </row>
    <row r="33" spans="1:8" s="16" customFormat="1" ht="15" customHeight="1" x14ac:dyDescent="0.2">
      <c r="B33" s="16" t="s">
        <v>6</v>
      </c>
      <c r="C33" s="10">
        <v>40940</v>
      </c>
      <c r="D33" s="11">
        <v>78.391999999999996</v>
      </c>
      <c r="E33" s="11">
        <v>0.63295000000000001</v>
      </c>
      <c r="F33" s="11">
        <v>1.5804</v>
      </c>
      <c r="G33" s="11">
        <v>0.75620100000000001</v>
      </c>
      <c r="H33" s="11">
        <v>1.3238000000000001</v>
      </c>
    </row>
    <row r="34" spans="1:8" s="16" customFormat="1" ht="15" customHeight="1" x14ac:dyDescent="0.2">
      <c r="B34" s="16" t="s">
        <v>6</v>
      </c>
      <c r="C34" s="10">
        <v>40969</v>
      </c>
      <c r="D34" s="11">
        <v>82.434799999999996</v>
      </c>
      <c r="E34" s="11">
        <v>0.63225299999999995</v>
      </c>
      <c r="F34" s="11">
        <v>1.5824</v>
      </c>
      <c r="G34" s="11">
        <v>0.75751800000000002</v>
      </c>
      <c r="H34" s="11">
        <v>1.3208</v>
      </c>
    </row>
    <row r="35" spans="1:8" s="16" customFormat="1" ht="15" customHeight="1" x14ac:dyDescent="0.2">
      <c r="B35" s="16" t="s">
        <v>6</v>
      </c>
      <c r="C35" s="10">
        <v>41000</v>
      </c>
      <c r="D35" s="11">
        <v>81.489500000000007</v>
      </c>
      <c r="E35" s="11">
        <v>0.62504700000000002</v>
      </c>
      <c r="F35" s="11">
        <v>1.6</v>
      </c>
      <c r="G35" s="11">
        <v>0.75976299999999997</v>
      </c>
      <c r="H35" s="11">
        <v>1.3160000000000001</v>
      </c>
    </row>
    <row r="36" spans="1:8" s="16" customFormat="1" ht="15" customHeight="1" x14ac:dyDescent="0.2">
      <c r="B36" s="16" t="s">
        <v>6</v>
      </c>
      <c r="C36" s="10">
        <v>41030</v>
      </c>
      <c r="D36" s="11">
        <v>79.715500000000006</v>
      </c>
      <c r="E36" s="11">
        <v>0.62824500000000005</v>
      </c>
      <c r="F36" s="11">
        <v>1.5924</v>
      </c>
      <c r="G36" s="11">
        <v>0.78192200000000001</v>
      </c>
      <c r="H36" s="11">
        <v>1.2806</v>
      </c>
    </row>
    <row r="37" spans="1:8" s="16" customFormat="1" ht="15" customHeight="1" x14ac:dyDescent="0.2">
      <c r="B37" s="16" t="s">
        <v>6</v>
      </c>
      <c r="C37" s="10">
        <v>41061</v>
      </c>
      <c r="D37" s="11">
        <v>79.321399999999997</v>
      </c>
      <c r="E37" s="11">
        <v>0.642536</v>
      </c>
      <c r="F37" s="11">
        <v>1.5556000000000001</v>
      </c>
      <c r="G37" s="11">
        <v>0.79833900000000002</v>
      </c>
      <c r="H37" s="11">
        <v>1.2541</v>
      </c>
    </row>
    <row r="38" spans="1:8" s="16" customFormat="1" ht="15" customHeight="1" x14ac:dyDescent="0.2">
      <c r="B38" s="16" t="s">
        <v>6</v>
      </c>
      <c r="C38" s="10">
        <v>41091</v>
      </c>
      <c r="D38" s="11">
        <v>78.983000000000004</v>
      </c>
      <c r="E38" s="11">
        <v>0.641482</v>
      </c>
      <c r="F38" s="11">
        <v>1.5592999999999999</v>
      </c>
      <c r="G38" s="11">
        <v>0.81406699999999999</v>
      </c>
      <c r="H38" s="11">
        <v>1.2278</v>
      </c>
    </row>
    <row r="39" spans="1:8" s="16" customFormat="1" ht="15" customHeight="1" x14ac:dyDescent="0.2">
      <c r="B39" s="16" t="s">
        <v>6</v>
      </c>
      <c r="C39" s="10">
        <v>41122</v>
      </c>
      <c r="D39" s="11">
        <v>78.6648</v>
      </c>
      <c r="E39" s="11">
        <v>0.63643400000000006</v>
      </c>
      <c r="F39" s="11">
        <v>1.5722</v>
      </c>
      <c r="G39" s="11">
        <v>0.80645199999999995</v>
      </c>
      <c r="H39" s="11">
        <v>1.2405999999999999</v>
      </c>
    </row>
    <row r="40" spans="1:8" s="16" customFormat="1" ht="15" customHeight="1" x14ac:dyDescent="0.2">
      <c r="B40" s="16" t="s">
        <v>6</v>
      </c>
      <c r="C40" s="10">
        <v>41153</v>
      </c>
      <c r="D40" s="11">
        <v>78.1678</v>
      </c>
      <c r="E40" s="11">
        <v>0.62043899999999996</v>
      </c>
      <c r="F40" s="11">
        <v>1.6126</v>
      </c>
      <c r="G40" s="11">
        <v>0.77780000000000005</v>
      </c>
      <c r="H40" s="11">
        <v>1.2885</v>
      </c>
    </row>
    <row r="41" spans="1:8" s="16" customFormat="1" ht="15" customHeight="1" x14ac:dyDescent="0.2">
      <c r="B41" s="16" t="s">
        <v>6</v>
      </c>
      <c r="C41" s="10">
        <v>41183</v>
      </c>
      <c r="D41" s="11">
        <v>78.968599999999995</v>
      </c>
      <c r="E41" s="11">
        <v>0.62177000000000004</v>
      </c>
      <c r="F41" s="11">
        <v>1.6080000000000001</v>
      </c>
      <c r="G41" s="11">
        <v>0.77077200000000001</v>
      </c>
      <c r="H41" s="11">
        <v>1.2974000000000001</v>
      </c>
    </row>
    <row r="42" spans="1:8" s="16" customFormat="1" ht="15" customHeight="1" x14ac:dyDescent="0.2">
      <c r="B42" s="16" t="s">
        <v>6</v>
      </c>
      <c r="C42" s="10">
        <v>41214</v>
      </c>
      <c r="D42" s="11">
        <v>80.792000000000002</v>
      </c>
      <c r="E42" s="11">
        <v>0.62633499999999998</v>
      </c>
      <c r="F42" s="11">
        <v>1.5968</v>
      </c>
      <c r="G42" s="11">
        <v>0.77954500000000004</v>
      </c>
      <c r="H42" s="11">
        <v>1.2837000000000001</v>
      </c>
    </row>
    <row r="43" spans="1:8" ht="15" customHeight="1" x14ac:dyDescent="0.2">
      <c r="B43" s="15" t="s">
        <v>6</v>
      </c>
      <c r="C43" s="12">
        <v>41244</v>
      </c>
      <c r="D43" s="13">
        <v>83.577799999999996</v>
      </c>
      <c r="E43" s="13">
        <v>0.64474500000000001</v>
      </c>
      <c r="F43" s="13">
        <v>1.6145</v>
      </c>
      <c r="G43" s="13">
        <v>0.76224999999999998</v>
      </c>
      <c r="H43" s="13">
        <v>1.3119000000000001</v>
      </c>
    </row>
    <row r="44" spans="1:8" ht="15" customHeight="1" x14ac:dyDescent="0.2">
      <c r="B44" s="45" t="s">
        <v>33</v>
      </c>
      <c r="C44" s="10">
        <v>41275</v>
      </c>
      <c r="D44" s="11">
        <v>89.16</v>
      </c>
      <c r="E44" s="11">
        <v>0.62636400000000003</v>
      </c>
      <c r="F44" s="11">
        <v>1.5965</v>
      </c>
      <c r="G44" s="11">
        <v>0.75256000000000001</v>
      </c>
      <c r="H44" s="11">
        <v>1.3304</v>
      </c>
    </row>
    <row r="45" spans="1:8" ht="15" customHeight="1" x14ac:dyDescent="0.2">
      <c r="A45" s="16"/>
      <c r="B45" s="16"/>
      <c r="C45" s="10">
        <v>41306</v>
      </c>
      <c r="D45" s="11">
        <v>93.1661</v>
      </c>
      <c r="E45" s="11">
        <v>0.646061</v>
      </c>
      <c r="F45" s="11">
        <v>1.5474000000000001</v>
      </c>
      <c r="G45" s="11">
        <v>0.74855899999999997</v>
      </c>
      <c r="H45" s="11">
        <v>1.3347</v>
      </c>
    </row>
    <row r="46" spans="1:8" ht="15" customHeight="1" x14ac:dyDescent="0.2">
      <c r="A46" s="16"/>
      <c r="B46" s="16"/>
      <c r="C46" s="10">
        <v>41334</v>
      </c>
      <c r="D46" s="11">
        <v>94.788399999999996</v>
      </c>
      <c r="E46" s="11">
        <v>0.66344000000000003</v>
      </c>
      <c r="F46" s="11">
        <v>1.508</v>
      </c>
      <c r="G46" s="11">
        <v>0.77136700000000002</v>
      </c>
      <c r="H46" s="11">
        <v>1.2952999999999999</v>
      </c>
    </row>
    <row r="47" spans="1:8" ht="15" customHeight="1" x14ac:dyDescent="0.2">
      <c r="A47" s="16"/>
      <c r="B47" s="16"/>
      <c r="C47" s="10">
        <v>41365</v>
      </c>
      <c r="D47" s="11">
        <v>97.6995</v>
      </c>
      <c r="E47" s="11">
        <v>0.65375300000000003</v>
      </c>
      <c r="F47" s="11">
        <v>1.5310999999999999</v>
      </c>
      <c r="G47" s="11">
        <v>0.76770000000000005</v>
      </c>
      <c r="H47" s="11">
        <v>1.3025</v>
      </c>
    </row>
    <row r="48" spans="1:8" ht="15" customHeight="1" x14ac:dyDescent="0.2">
      <c r="A48" s="16"/>
      <c r="B48" s="16"/>
      <c r="C48" s="10">
        <v>41395</v>
      </c>
      <c r="D48" s="11">
        <v>101.08199999999999</v>
      </c>
      <c r="E48" s="11">
        <v>0.65340399999999998</v>
      </c>
      <c r="F48" s="11">
        <v>1.5297000000000001</v>
      </c>
      <c r="G48" s="11">
        <v>0.77029999999999998</v>
      </c>
      <c r="H48" s="11">
        <v>1.2983</v>
      </c>
    </row>
    <row r="49" spans="1:8" ht="15" customHeight="1" x14ac:dyDescent="0.2">
      <c r="A49" s="16"/>
      <c r="B49" s="16"/>
      <c r="C49" s="10">
        <v>41426</v>
      </c>
      <c r="D49" s="11">
        <v>97.331100000000006</v>
      </c>
      <c r="E49" s="11">
        <v>0.64510000000000001</v>
      </c>
      <c r="F49" s="11">
        <v>1.5492999999999999</v>
      </c>
      <c r="G49" s="11">
        <v>0.75820799999999999</v>
      </c>
      <c r="H49" s="11">
        <v>1.3197000000000001</v>
      </c>
    </row>
    <row r="50" spans="1:8" ht="15" customHeight="1" x14ac:dyDescent="0.2">
      <c r="A50" s="16"/>
      <c r="B50" s="16"/>
      <c r="C50" s="10">
        <v>41456</v>
      </c>
      <c r="D50" s="11">
        <v>99.750500000000002</v>
      </c>
      <c r="E50" s="11">
        <v>0.65834199999999998</v>
      </c>
      <c r="F50" s="11">
        <v>1.5179</v>
      </c>
      <c r="G50" s="11">
        <v>0.76452600000000004</v>
      </c>
      <c r="H50" s="11">
        <v>1.3088</v>
      </c>
    </row>
    <row r="51" spans="1:8" ht="15" customHeight="1" x14ac:dyDescent="0.2">
      <c r="A51" s="16"/>
      <c r="B51" s="16"/>
      <c r="C51" s="10">
        <v>41487</v>
      </c>
      <c r="D51" s="11">
        <v>97.87</v>
      </c>
      <c r="E51" s="11">
        <v>0.64549000000000001</v>
      </c>
      <c r="F51" s="11">
        <v>1.5505</v>
      </c>
      <c r="G51" s="11">
        <v>0.75131499999999996</v>
      </c>
      <c r="H51" s="11">
        <v>1.3313999999999999</v>
      </c>
    </row>
    <row r="52" spans="1:8" ht="15" customHeight="1" x14ac:dyDescent="0.2">
      <c r="A52" s="16"/>
      <c r="B52" s="16"/>
      <c r="C52" s="10">
        <v>41518</v>
      </c>
      <c r="D52" s="11">
        <v>99.278899999999993</v>
      </c>
      <c r="E52" s="11">
        <v>0.63019999999999998</v>
      </c>
      <c r="F52" s="11">
        <v>1.5885</v>
      </c>
      <c r="G52" s="11">
        <v>0.74917599999999995</v>
      </c>
      <c r="H52" s="11">
        <v>1.3364</v>
      </c>
    </row>
    <row r="53" spans="1:8" s="16" customFormat="1" ht="15" customHeight="1" x14ac:dyDescent="0.2">
      <c r="C53" s="10">
        <v>41548</v>
      </c>
      <c r="D53" s="11">
        <v>97.821399999999997</v>
      </c>
      <c r="E53" s="11">
        <v>0.62115200000000004</v>
      </c>
      <c r="F53" s="11">
        <v>1.6097999999999999</v>
      </c>
      <c r="G53" s="11">
        <v>0.73340000000000005</v>
      </c>
      <c r="H53" s="11">
        <v>1.3646</v>
      </c>
    </row>
    <row r="54" spans="1:8" s="16" customFormat="1" ht="15" customHeight="1" x14ac:dyDescent="0.2">
      <c r="C54" s="10">
        <v>41579</v>
      </c>
      <c r="D54" s="11">
        <v>99.788300000000007</v>
      </c>
      <c r="E54" s="11">
        <v>0.62193900000000002</v>
      </c>
      <c r="F54" s="11">
        <v>1.61</v>
      </c>
      <c r="G54" s="11">
        <v>0.74109999999999998</v>
      </c>
      <c r="H54" s="11">
        <v>1.3491</v>
      </c>
    </row>
    <row r="55" spans="1:8" ht="15" customHeight="1" x14ac:dyDescent="0.2">
      <c r="A55" s="16"/>
      <c r="B55" s="15"/>
      <c r="C55" s="12">
        <v>41609</v>
      </c>
      <c r="D55" s="13">
        <v>103.41200000000001</v>
      </c>
      <c r="E55" s="13">
        <v>0.61068199999999995</v>
      </c>
      <c r="F55" s="13">
        <v>1.6383000000000001</v>
      </c>
      <c r="G55" s="13">
        <v>0.72970000000000002</v>
      </c>
      <c r="H55" s="13">
        <v>1.3708</v>
      </c>
    </row>
    <row r="56" spans="1:8" ht="15" customHeight="1" x14ac:dyDescent="0.2">
      <c r="A56" s="16"/>
      <c r="B56" s="45">
        <v>2014</v>
      </c>
      <c r="C56" s="10">
        <v>41640</v>
      </c>
      <c r="D56" s="11">
        <v>103.935</v>
      </c>
      <c r="E56" s="11">
        <v>0.60702599999999995</v>
      </c>
      <c r="F56" s="11">
        <v>1.647</v>
      </c>
      <c r="G56" s="11">
        <v>0.73475400000000002</v>
      </c>
      <c r="H56" s="11">
        <v>1.3617999999999999</v>
      </c>
    </row>
    <row r="57" spans="1:8" s="16" customFormat="1" ht="15" customHeight="1" x14ac:dyDescent="0.2">
      <c r="C57" s="10">
        <v>41671</v>
      </c>
      <c r="D57" s="11">
        <v>102.15600000000001</v>
      </c>
      <c r="E57" s="11">
        <v>0.61295699999999997</v>
      </c>
      <c r="F57" s="11">
        <v>1.6557999999999999</v>
      </c>
      <c r="G57" s="11">
        <v>0.73211800000000005</v>
      </c>
      <c r="H57" s="11">
        <v>1.3665</v>
      </c>
    </row>
    <row r="58" spans="1:8" s="16" customFormat="1" ht="15" customHeight="1" x14ac:dyDescent="0.2">
      <c r="C58" s="10">
        <v>41699</v>
      </c>
      <c r="D58" s="11">
        <v>102.27200000000001</v>
      </c>
      <c r="E58" s="11">
        <v>0.60156900000000002</v>
      </c>
      <c r="F58" s="11">
        <v>1.6624000000000001</v>
      </c>
      <c r="G58" s="11">
        <v>0.72343199999999996</v>
      </c>
      <c r="H58" s="11">
        <v>1.3828</v>
      </c>
    </row>
    <row r="59" spans="1:8" s="16" customFormat="1" ht="15" customHeight="1" x14ac:dyDescent="0.2">
      <c r="C59" s="10">
        <v>41730</v>
      </c>
      <c r="D59" s="11">
        <v>102.56399999999999</v>
      </c>
      <c r="E59" s="11">
        <v>0.59744699999999995</v>
      </c>
      <c r="F59" s="11">
        <v>1.6748000000000001</v>
      </c>
      <c r="G59" s="11">
        <v>0.72395600000000004</v>
      </c>
      <c r="H59" s="11">
        <v>1.381</v>
      </c>
    </row>
    <row r="60" spans="1:8" s="16" customFormat="1" ht="15" customHeight="1" x14ac:dyDescent="0.2">
      <c r="C60" s="10">
        <v>41760</v>
      </c>
      <c r="D60" s="11">
        <v>101.79</v>
      </c>
      <c r="E60" s="11">
        <v>0.59345899999999996</v>
      </c>
      <c r="F60" s="11">
        <v>1.6841999999999999</v>
      </c>
      <c r="G60" s="11">
        <v>0.72822600000000004</v>
      </c>
      <c r="H60" s="11">
        <v>1.3738999999999999</v>
      </c>
    </row>
    <row r="61" spans="1:8" s="16" customFormat="1" ht="15" customHeight="1" x14ac:dyDescent="0.2">
      <c r="C61" s="10">
        <v>41791</v>
      </c>
      <c r="D61" s="11">
        <v>102.05200000000001</v>
      </c>
      <c r="E61" s="11">
        <v>0.59157899999999997</v>
      </c>
      <c r="F61" s="11">
        <v>1.6908000000000001</v>
      </c>
      <c r="G61" s="11">
        <v>0.73572700000000002</v>
      </c>
      <c r="H61" s="11">
        <v>1.3594999999999999</v>
      </c>
    </row>
    <row r="62" spans="1:8" s="16" customFormat="1" ht="15" customHeight="1" x14ac:dyDescent="0.2">
      <c r="C62" s="10">
        <v>41821</v>
      </c>
      <c r="D62" s="11">
        <v>102.78</v>
      </c>
      <c r="E62" s="11">
        <v>0.59231199999999995</v>
      </c>
      <c r="F62" s="11">
        <v>1.7065999999999999</v>
      </c>
      <c r="G62" s="11">
        <v>0.73860700000000001</v>
      </c>
      <c r="H62" s="11">
        <v>1.3532999999999999</v>
      </c>
    </row>
    <row r="63" spans="1:8" s="16" customFormat="1" ht="15" customHeight="1" x14ac:dyDescent="0.2">
      <c r="C63" s="10">
        <v>41852</v>
      </c>
      <c r="D63" s="11">
        <v>102.95699999999999</v>
      </c>
      <c r="E63" s="11">
        <v>0.59873600000000005</v>
      </c>
      <c r="F63" s="11">
        <v>1.67</v>
      </c>
      <c r="G63" s="11">
        <v>0.75097599999999998</v>
      </c>
      <c r="H63" s="11">
        <v>1.3314999999999999</v>
      </c>
    </row>
    <row r="64" spans="1:8" s="16" customFormat="1" ht="15" customHeight="1" x14ac:dyDescent="0.2">
      <c r="C64" s="52">
        <v>41883</v>
      </c>
      <c r="D64" s="11">
        <v>107.244</v>
      </c>
      <c r="E64" s="11">
        <v>0.61363599999999996</v>
      </c>
      <c r="F64" s="53">
        <v>1.629</v>
      </c>
      <c r="G64" s="11">
        <v>0.77513399999999999</v>
      </c>
      <c r="H64" s="53">
        <v>1.2888999999999999</v>
      </c>
    </row>
    <row r="65" spans="1:8" s="16" customFormat="1" ht="15" customHeight="1" x14ac:dyDescent="0.2">
      <c r="C65" s="52">
        <v>41913</v>
      </c>
      <c r="D65" s="11">
        <v>108.06100000000001</v>
      </c>
      <c r="E65" s="11">
        <v>0.62245700000000004</v>
      </c>
      <c r="F65" s="53">
        <v>1.6073999999999999</v>
      </c>
      <c r="G65" s="11">
        <v>0.78907899999999997</v>
      </c>
      <c r="H65" s="53">
        <v>1.2677</v>
      </c>
    </row>
    <row r="66" spans="1:8" s="16" customFormat="1" ht="15" customHeight="1" x14ac:dyDescent="0.2">
      <c r="C66" s="52">
        <v>41944</v>
      </c>
      <c r="D66" s="11">
        <v>116.212</v>
      </c>
      <c r="E66" s="11">
        <v>0.62496099999999999</v>
      </c>
      <c r="F66" s="53">
        <v>1.5770999999999999</v>
      </c>
      <c r="G66" s="11">
        <v>0.80179599999999995</v>
      </c>
      <c r="H66" s="53">
        <v>1.2473000000000001</v>
      </c>
    </row>
    <row r="67" spans="1:8" s="16" customFormat="1" ht="15" customHeight="1" x14ac:dyDescent="0.2">
      <c r="B67" s="15"/>
      <c r="C67" s="54">
        <v>41974</v>
      </c>
      <c r="D67" s="13">
        <v>119.313</v>
      </c>
      <c r="E67" s="13">
        <v>0.63661800000000002</v>
      </c>
      <c r="F67" s="55">
        <v>1.5644</v>
      </c>
      <c r="G67" s="13">
        <v>0.81096400000000002</v>
      </c>
      <c r="H67" s="55">
        <v>1.2329000000000001</v>
      </c>
    </row>
    <row r="68" spans="1:8" s="16" customFormat="1" ht="15" customHeight="1" x14ac:dyDescent="0.2">
      <c r="B68" s="16">
        <v>2015</v>
      </c>
      <c r="C68" s="52">
        <v>42005</v>
      </c>
      <c r="D68" s="11">
        <v>118.30800000000001</v>
      </c>
      <c r="E68" s="11">
        <v>0.65556599999999998</v>
      </c>
      <c r="F68" s="53">
        <v>1.5142</v>
      </c>
      <c r="G68" s="11">
        <v>0.86051100000000003</v>
      </c>
      <c r="H68" s="53">
        <v>1.1615</v>
      </c>
    </row>
    <row r="69" spans="1:8" s="16" customFormat="1" ht="15" customHeight="1" x14ac:dyDescent="0.2">
      <c r="C69" s="52">
        <v>41671</v>
      </c>
      <c r="D69" s="11">
        <v>118.563</v>
      </c>
      <c r="E69" s="11">
        <v>0.65251300000000001</v>
      </c>
      <c r="F69" s="53">
        <v>1.5328999999999999</v>
      </c>
      <c r="G69" s="11">
        <v>0.88105699999999998</v>
      </c>
      <c r="H69" s="53">
        <v>1.135</v>
      </c>
    </row>
    <row r="70" spans="1:8" s="16" customFormat="1" ht="15" customHeight="1" x14ac:dyDescent="0.2">
      <c r="C70" s="52">
        <v>41699</v>
      </c>
      <c r="D70" s="11">
        <v>120.387</v>
      </c>
      <c r="E70" s="11">
        <v>0.66774500000000003</v>
      </c>
      <c r="F70" s="53">
        <v>1.4958</v>
      </c>
      <c r="G70" s="11">
        <v>0.92267900000000003</v>
      </c>
      <c r="H70" s="53">
        <v>1.0819000000000001</v>
      </c>
    </row>
    <row r="71" spans="1:8" ht="15" customHeight="1" x14ac:dyDescent="0.2">
      <c r="A71" s="16"/>
      <c r="B71" s="16"/>
      <c r="C71" s="52">
        <v>41730</v>
      </c>
      <c r="D71" s="11">
        <v>119.55</v>
      </c>
      <c r="E71" s="11">
        <v>0.66920999999999997</v>
      </c>
      <c r="F71" s="53">
        <v>1.4967999999999999</v>
      </c>
      <c r="G71" s="11">
        <v>0.92773000000000005</v>
      </c>
      <c r="H71" s="53">
        <v>1.0822000000000001</v>
      </c>
    </row>
    <row r="72" spans="1:8" ht="15" customHeight="1" x14ac:dyDescent="0.2">
      <c r="A72" s="16"/>
      <c r="B72" s="16"/>
      <c r="C72" s="52">
        <v>41760</v>
      </c>
      <c r="D72" s="11">
        <v>120.68899999999999</v>
      </c>
      <c r="E72" s="11">
        <v>0.64630399999999999</v>
      </c>
      <c r="F72" s="53">
        <v>1.5456000000000001</v>
      </c>
      <c r="G72" s="11">
        <v>0.89686100000000002</v>
      </c>
      <c r="H72" s="53">
        <v>1.1167</v>
      </c>
    </row>
    <row r="73" spans="1:8" ht="15" customHeight="1" x14ac:dyDescent="0.2">
      <c r="A73" s="16"/>
      <c r="B73" s="16"/>
      <c r="C73" s="52">
        <v>41791</v>
      </c>
      <c r="D73" s="11">
        <v>123.75</v>
      </c>
      <c r="E73" s="11">
        <v>0.64301200000000003</v>
      </c>
      <c r="F73" s="53">
        <v>1.5576000000000001</v>
      </c>
      <c r="G73" s="11">
        <v>0.891822</v>
      </c>
      <c r="H73" s="53">
        <v>1.1226</v>
      </c>
    </row>
    <row r="74" spans="1:8" ht="15" customHeight="1" x14ac:dyDescent="0.2">
      <c r="A74" s="16"/>
      <c r="B74" s="16"/>
      <c r="C74" s="52">
        <v>41821</v>
      </c>
      <c r="D74" s="11">
        <v>123.24299999999999</v>
      </c>
      <c r="E74" s="11">
        <v>0.64280700000000002</v>
      </c>
      <c r="F74" s="53">
        <v>1.556</v>
      </c>
      <c r="G74" s="11">
        <v>0.90942199999999995</v>
      </c>
      <c r="H74" s="53">
        <v>1.0996999999999999</v>
      </c>
    </row>
    <row r="75" spans="1:8" ht="15" customHeight="1" x14ac:dyDescent="0.2">
      <c r="A75" s="16"/>
      <c r="B75" s="16"/>
      <c r="C75" s="52">
        <v>41852</v>
      </c>
      <c r="D75" s="11">
        <v>123.23399999999999</v>
      </c>
      <c r="E75" s="11">
        <v>0.64085899999999996</v>
      </c>
      <c r="F75" s="53">
        <v>1.5578000000000001</v>
      </c>
      <c r="G75" s="11">
        <v>0.89774699999999996</v>
      </c>
      <c r="H75" s="53">
        <v>1.1135999999999999</v>
      </c>
    </row>
    <row r="76" spans="1:8" ht="15" customHeight="1" x14ac:dyDescent="0.2">
      <c r="A76" s="16"/>
      <c r="B76" s="16"/>
      <c r="C76" s="52">
        <v>41883</v>
      </c>
      <c r="D76" s="11">
        <v>120.285</v>
      </c>
      <c r="E76" s="11">
        <v>0.65121499999999999</v>
      </c>
      <c r="F76" s="53">
        <v>1.5341</v>
      </c>
      <c r="G76" s="11">
        <v>0.89118600000000003</v>
      </c>
      <c r="H76" s="53">
        <v>1.1209</v>
      </c>
    </row>
    <row r="77" spans="1:8" ht="15" customHeight="1" x14ac:dyDescent="0.2">
      <c r="A77" s="16"/>
      <c r="B77" s="16"/>
      <c r="C77" s="52">
        <v>41913</v>
      </c>
      <c r="D77" s="11">
        <v>120.062</v>
      </c>
      <c r="E77" s="11">
        <v>0.65169999999999995</v>
      </c>
      <c r="F77" s="53">
        <v>1.5151515151515151</v>
      </c>
      <c r="G77" s="11">
        <v>0.89007599999999998</v>
      </c>
      <c r="H77" s="53">
        <v>1.1235955056179776</v>
      </c>
    </row>
    <row r="78" spans="1:8" ht="15" customHeight="1" x14ac:dyDescent="0.2">
      <c r="A78" s="16"/>
      <c r="B78" s="16"/>
      <c r="C78" s="52">
        <v>41944</v>
      </c>
      <c r="D78" s="11">
        <v>122.53</v>
      </c>
      <c r="E78" s="11">
        <v>0.65810000000000002</v>
      </c>
      <c r="F78" s="53">
        <v>1.5151515151515151</v>
      </c>
      <c r="G78" s="11">
        <v>0.93140000000000001</v>
      </c>
      <c r="H78" s="53">
        <v>1.075268817204301</v>
      </c>
    </row>
    <row r="79" spans="1:8" ht="15" customHeight="1" x14ac:dyDescent="0.2">
      <c r="B79" s="15"/>
      <c r="C79" s="54">
        <v>41974</v>
      </c>
      <c r="D79" s="13">
        <v>121.92</v>
      </c>
      <c r="E79" s="13">
        <v>0.66749999999999998</v>
      </c>
      <c r="F79" s="55">
        <v>1.4990000000000001</v>
      </c>
      <c r="G79" s="13">
        <v>0.9194</v>
      </c>
      <c r="H79" s="55">
        <v>1.0876658690450294</v>
      </c>
    </row>
    <row r="80" spans="1:8" ht="15" customHeight="1" x14ac:dyDescent="0.2">
      <c r="B80" s="16">
        <v>2016</v>
      </c>
      <c r="C80" s="52">
        <v>42005</v>
      </c>
      <c r="D80" s="11">
        <v>118.31</v>
      </c>
      <c r="E80" s="11">
        <v>0.69479999999999997</v>
      </c>
      <c r="F80" s="53">
        <v>1.4402999999999999</v>
      </c>
      <c r="G80" s="11">
        <v>0.92079999999999995</v>
      </c>
      <c r="H80" s="53">
        <v>1.0860121633362294</v>
      </c>
    </row>
    <row r="81" spans="2:8" ht="15" customHeight="1" x14ac:dyDescent="0.2">
      <c r="B81" s="16"/>
      <c r="C81" s="52">
        <v>42036</v>
      </c>
      <c r="D81" s="11" t="s">
        <v>44</v>
      </c>
      <c r="E81" s="11" t="s">
        <v>46</v>
      </c>
      <c r="F81" s="53">
        <v>1.4285714285714286</v>
      </c>
      <c r="G81" s="11">
        <v>0.90146939511403601</v>
      </c>
      <c r="H81" s="53">
        <v>1.1092999999999997</v>
      </c>
    </row>
    <row r="82" spans="2:8" ht="15" customHeight="1" x14ac:dyDescent="0.2">
      <c r="B82" s="15"/>
      <c r="C82" s="54">
        <v>42064</v>
      </c>
      <c r="D82" s="13" t="s">
        <v>45</v>
      </c>
      <c r="E82" s="13">
        <v>0.70179999999999998</v>
      </c>
      <c r="F82" s="55">
        <v>1.4285714285714286</v>
      </c>
      <c r="G82" s="13">
        <v>0.90090090090090102</v>
      </c>
      <c r="H82" s="55">
        <v>1.1099999999999999</v>
      </c>
    </row>
    <row r="83" spans="2:8" x14ac:dyDescent="0.2">
      <c r="C83" s="2" t="s">
        <v>41</v>
      </c>
    </row>
    <row r="84" spans="2:8" x14ac:dyDescent="0.2">
      <c r="C84" s="56" t="s">
        <v>43</v>
      </c>
    </row>
  </sheetData>
  <mergeCells count="4">
    <mergeCell ref="B6:C7"/>
    <mergeCell ref="H6:H7"/>
    <mergeCell ref="D6:D7"/>
    <mergeCell ref="G6:G7"/>
  </mergeCells>
  <phoneticPr fontId="0" type="noConversion"/>
  <printOptions horizontalCentered="1" gridLinesSet="0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86"/>
  <sheetViews>
    <sheetView showGridLines="0" zoomScaleNormal="100" zoomScaleSheetLayoutView="100" workbookViewId="0">
      <selection activeCell="H83" sqref="H83"/>
    </sheetView>
  </sheetViews>
  <sheetFormatPr defaultColWidth="8.28515625" defaultRowHeight="11.25" x14ac:dyDescent="0.2"/>
  <cols>
    <col min="1" max="1" width="4" style="2" customWidth="1"/>
    <col min="2" max="2" width="5.140625" style="2" bestFit="1" customWidth="1"/>
    <col min="3" max="3" width="12.7109375" style="2" customWidth="1"/>
    <col min="4" max="6" width="11.140625" style="14" customWidth="1"/>
    <col min="7" max="7" width="11.140625" style="17" customWidth="1"/>
    <col min="8" max="9" width="11.140625" style="59" customWidth="1"/>
    <col min="10" max="16384" width="8.28515625" style="2"/>
  </cols>
  <sheetData>
    <row r="1" spans="2:9" ht="12.75" x14ac:dyDescent="0.2">
      <c r="B1" s="30" t="s">
        <v>32</v>
      </c>
      <c r="I1" s="60" t="s">
        <v>47</v>
      </c>
    </row>
    <row r="2" spans="2:9" ht="12.75" x14ac:dyDescent="0.2">
      <c r="B2" s="30"/>
      <c r="I2" s="60"/>
    </row>
    <row r="3" spans="2:9" x14ac:dyDescent="0.2">
      <c r="C3" s="3" t="s">
        <v>29</v>
      </c>
    </row>
    <row r="4" spans="2:9" x14ac:dyDescent="0.2">
      <c r="C4" s="3" t="s">
        <v>38</v>
      </c>
      <c r="D4" s="5"/>
      <c r="E4" s="5"/>
      <c r="F4" s="5"/>
      <c r="H4" s="61"/>
      <c r="I4" s="61"/>
    </row>
    <row r="5" spans="2:9" x14ac:dyDescent="0.2">
      <c r="B5" s="19"/>
      <c r="C5" s="16"/>
      <c r="D5" s="63"/>
      <c r="E5" s="63"/>
      <c r="F5" s="63"/>
      <c r="G5" s="64"/>
      <c r="H5" s="65"/>
      <c r="I5" s="65"/>
    </row>
    <row r="6" spans="2:9" x14ac:dyDescent="0.2">
      <c r="B6" s="20"/>
      <c r="C6" s="76" t="s">
        <v>7</v>
      </c>
      <c r="D6" s="79" t="s">
        <v>8</v>
      </c>
      <c r="E6" s="79"/>
      <c r="F6" s="79"/>
      <c r="G6" s="79"/>
      <c r="H6" s="79"/>
      <c r="I6" s="79"/>
    </row>
    <row r="7" spans="2:9" s="6" customFormat="1" x14ac:dyDescent="0.2">
      <c r="B7" s="21"/>
      <c r="C7" s="77"/>
      <c r="D7" s="48" t="s">
        <v>9</v>
      </c>
      <c r="E7" s="48" t="s">
        <v>9</v>
      </c>
      <c r="F7" s="48" t="s">
        <v>9</v>
      </c>
      <c r="G7" s="48" t="s">
        <v>10</v>
      </c>
      <c r="H7" s="80" t="s">
        <v>40</v>
      </c>
      <c r="I7" s="80" t="s">
        <v>39</v>
      </c>
    </row>
    <row r="8" spans="2:9" s="6" customFormat="1" ht="12" thickBot="1" x14ac:dyDescent="0.25">
      <c r="B8" s="22"/>
      <c r="C8" s="78"/>
      <c r="D8" s="49" t="s">
        <v>11</v>
      </c>
      <c r="E8" s="49" t="s">
        <v>12</v>
      </c>
      <c r="F8" s="49" t="s">
        <v>13</v>
      </c>
      <c r="G8" s="49" t="s">
        <v>14</v>
      </c>
      <c r="H8" s="81"/>
      <c r="I8" s="81"/>
    </row>
    <row r="9" spans="2:9" s="16" customFormat="1" ht="15" customHeight="1" thickTop="1" x14ac:dyDescent="0.2">
      <c r="B9" s="16" t="s">
        <v>25</v>
      </c>
      <c r="C9" s="10">
        <v>40179</v>
      </c>
      <c r="D9" s="11">
        <v>0.93</v>
      </c>
      <c r="E9" s="11">
        <v>2.48</v>
      </c>
      <c r="F9" s="11">
        <v>3.73</v>
      </c>
      <c r="G9" s="11">
        <v>4.5999999999999996</v>
      </c>
      <c r="H9" s="57">
        <v>10067</v>
      </c>
      <c r="I9" s="57">
        <v>2267.7747368421101</v>
      </c>
    </row>
    <row r="10" spans="2:9" s="16" customFormat="1" ht="15" customHeight="1" x14ac:dyDescent="0.2">
      <c r="B10" s="16" t="s">
        <v>6</v>
      </c>
      <c r="C10" s="10">
        <v>40210</v>
      </c>
      <c r="D10" s="11">
        <v>0.86</v>
      </c>
      <c r="E10" s="11">
        <v>2.36</v>
      </c>
      <c r="F10" s="11">
        <v>3.69</v>
      </c>
      <c r="G10" s="11">
        <v>4.62</v>
      </c>
      <c r="H10" s="57">
        <v>10325.26</v>
      </c>
      <c r="I10" s="57">
        <v>2194.44</v>
      </c>
    </row>
    <row r="11" spans="2:9" s="16" customFormat="1" ht="15" customHeight="1" x14ac:dyDescent="0.2">
      <c r="B11" s="16" t="s">
        <v>6</v>
      </c>
      <c r="C11" s="10">
        <v>40238</v>
      </c>
      <c r="D11" s="11">
        <v>0.96</v>
      </c>
      <c r="E11" s="11">
        <v>2.4300000000000002</v>
      </c>
      <c r="F11" s="11">
        <v>3.73</v>
      </c>
      <c r="G11" s="11">
        <v>4.6399999999999997</v>
      </c>
      <c r="H11" s="57">
        <v>10856.63</v>
      </c>
      <c r="I11" s="57">
        <v>2362.24391304348</v>
      </c>
    </row>
    <row r="12" spans="2:9" s="16" customFormat="1" ht="15" customHeight="1" x14ac:dyDescent="0.2">
      <c r="B12" s="16" t="s">
        <v>6</v>
      </c>
      <c r="C12" s="10">
        <v>40269</v>
      </c>
      <c r="D12" s="11">
        <v>1.06</v>
      </c>
      <c r="E12" s="11">
        <v>2.58</v>
      </c>
      <c r="F12" s="11">
        <v>3.85</v>
      </c>
      <c r="G12" s="11">
        <v>4.6900000000000004</v>
      </c>
      <c r="H12" s="57">
        <v>11008.61</v>
      </c>
      <c r="I12" s="57">
        <v>2475.7199999999998</v>
      </c>
    </row>
    <row r="13" spans="2:9" s="16" customFormat="1" ht="15" customHeight="1" x14ac:dyDescent="0.2">
      <c r="B13" s="16" t="s">
        <v>6</v>
      </c>
      <c r="C13" s="10">
        <v>40299</v>
      </c>
      <c r="D13" s="11">
        <v>0.83</v>
      </c>
      <c r="E13" s="11">
        <v>2.1800000000000002</v>
      </c>
      <c r="F13" s="11">
        <v>3.42</v>
      </c>
      <c r="G13" s="11">
        <v>4.29</v>
      </c>
      <c r="H13" s="57">
        <v>10068.459999999999</v>
      </c>
      <c r="I13" s="57">
        <v>2319.239</v>
      </c>
    </row>
    <row r="14" spans="2:9" s="16" customFormat="1" ht="15" customHeight="1" x14ac:dyDescent="0.2">
      <c r="B14" s="16" t="s">
        <v>6</v>
      </c>
      <c r="C14" s="10">
        <v>40330</v>
      </c>
      <c r="D14" s="11">
        <v>0.72</v>
      </c>
      <c r="E14" s="11">
        <v>2</v>
      </c>
      <c r="F14" s="11">
        <v>3.2</v>
      </c>
      <c r="G14" s="11">
        <v>4.13</v>
      </c>
      <c r="H14" s="57">
        <v>9774.02</v>
      </c>
      <c r="I14" s="57">
        <v>2235.2295454545501</v>
      </c>
    </row>
    <row r="15" spans="2:9" s="16" customFormat="1" ht="15" customHeight="1" x14ac:dyDescent="0.2">
      <c r="B15" s="16" t="s">
        <v>6</v>
      </c>
      <c r="C15" s="10">
        <v>40360</v>
      </c>
      <c r="D15" s="11">
        <v>0.62</v>
      </c>
      <c r="E15" s="11">
        <v>1.76</v>
      </c>
      <c r="F15" s="11">
        <v>3.01</v>
      </c>
      <c r="G15" s="11">
        <v>3.99</v>
      </c>
      <c r="H15" s="57">
        <v>10465.94</v>
      </c>
      <c r="I15" s="57">
        <v>2210.2738095238101</v>
      </c>
    </row>
    <row r="16" spans="2:9" s="16" customFormat="1" ht="15" customHeight="1" x14ac:dyDescent="0.2">
      <c r="B16" s="16" t="s">
        <v>6</v>
      </c>
      <c r="C16" s="10">
        <v>40391</v>
      </c>
      <c r="D16" s="11">
        <v>0.52</v>
      </c>
      <c r="E16" s="11">
        <v>1.47</v>
      </c>
      <c r="F16" s="11">
        <v>2.7</v>
      </c>
      <c r="G16" s="11">
        <v>3.8</v>
      </c>
      <c r="H16" s="57">
        <v>10014.719999999999</v>
      </c>
      <c r="I16" s="57">
        <v>2205.2813636363599</v>
      </c>
    </row>
    <row r="17" spans="2:9" s="16" customFormat="1" ht="15" customHeight="1" x14ac:dyDescent="0.2">
      <c r="B17" s="16" t="s">
        <v>6</v>
      </c>
      <c r="C17" s="10">
        <v>40422</v>
      </c>
      <c r="D17" s="11">
        <v>0.48</v>
      </c>
      <c r="E17" s="11">
        <v>1.41</v>
      </c>
      <c r="F17" s="11">
        <v>2.65</v>
      </c>
      <c r="G17" s="11">
        <v>3.77</v>
      </c>
      <c r="H17" s="57">
        <v>10788</v>
      </c>
      <c r="I17" s="57">
        <v>2298.3461904761898</v>
      </c>
    </row>
    <row r="18" spans="2:9" s="16" customFormat="1" ht="15" customHeight="1" x14ac:dyDescent="0.2">
      <c r="B18" s="16" t="s">
        <v>6</v>
      </c>
      <c r="C18" s="10">
        <v>40452</v>
      </c>
      <c r="D18" s="11">
        <v>0.38</v>
      </c>
      <c r="E18" s="11">
        <v>1.18</v>
      </c>
      <c r="F18" s="11">
        <v>2.54</v>
      </c>
      <c r="G18" s="11">
        <v>3.87</v>
      </c>
      <c r="H18" s="57">
        <v>11118.5</v>
      </c>
      <c r="I18" s="57">
        <v>2441.2957142857099</v>
      </c>
    </row>
    <row r="19" spans="2:9" s="16" customFormat="1" ht="15" customHeight="1" x14ac:dyDescent="0.2">
      <c r="B19" s="16" t="s">
        <v>6</v>
      </c>
      <c r="C19" s="10">
        <v>40483</v>
      </c>
      <c r="D19" s="11">
        <v>0.45</v>
      </c>
      <c r="E19" s="11">
        <v>1.35</v>
      </c>
      <c r="F19" s="11">
        <v>2.76</v>
      </c>
      <c r="G19" s="11">
        <v>4.1900000000000004</v>
      </c>
      <c r="H19" s="57">
        <v>11042.7</v>
      </c>
      <c r="I19" s="57">
        <v>2530.9895238095201</v>
      </c>
    </row>
    <row r="20" spans="2:9" s="16" customFormat="1" ht="15" customHeight="1" x14ac:dyDescent="0.2">
      <c r="B20" s="15" t="s">
        <v>6</v>
      </c>
      <c r="C20" s="12">
        <v>40513</v>
      </c>
      <c r="D20" s="13">
        <v>0.62</v>
      </c>
      <c r="E20" s="13">
        <v>1.93</v>
      </c>
      <c r="F20" s="13">
        <v>3.29</v>
      </c>
      <c r="G20" s="13">
        <v>4.42</v>
      </c>
      <c r="H20" s="58">
        <v>11577.5</v>
      </c>
      <c r="I20" s="58">
        <v>2631.5604545454498</v>
      </c>
    </row>
    <row r="21" spans="2:9" s="16" customFormat="1" ht="15" customHeight="1" x14ac:dyDescent="0.2">
      <c r="B21" s="16" t="s">
        <v>27</v>
      </c>
      <c r="C21" s="10">
        <v>40544</v>
      </c>
      <c r="D21" s="11">
        <v>0.61</v>
      </c>
      <c r="E21" s="11">
        <v>1.99</v>
      </c>
      <c r="F21" s="11">
        <v>3.39</v>
      </c>
      <c r="G21" s="11">
        <v>4.5199999999999996</v>
      </c>
      <c r="H21" s="57">
        <v>11863.6</v>
      </c>
      <c r="I21" s="57">
        <v>2717.2085000000002</v>
      </c>
    </row>
    <row r="22" spans="2:9" s="16" customFormat="1" ht="15" customHeight="1" x14ac:dyDescent="0.2">
      <c r="B22" s="16" t="s">
        <v>6</v>
      </c>
      <c r="C22" s="10">
        <v>40575</v>
      </c>
      <c r="D22" s="11">
        <v>0.77</v>
      </c>
      <c r="E22" s="11">
        <v>2.2599999999999998</v>
      </c>
      <c r="F22" s="11">
        <v>3.58</v>
      </c>
      <c r="G22" s="11">
        <v>4.6500000000000004</v>
      </c>
      <c r="H22" s="57">
        <v>12226.3</v>
      </c>
      <c r="I22" s="57">
        <v>2783.5357894736799</v>
      </c>
    </row>
    <row r="23" spans="2:9" s="16" customFormat="1" ht="15" customHeight="1" x14ac:dyDescent="0.2">
      <c r="B23" s="16" t="s">
        <v>6</v>
      </c>
      <c r="C23" s="10">
        <v>40603</v>
      </c>
      <c r="D23" s="11">
        <v>0.7</v>
      </c>
      <c r="E23" s="11">
        <v>2.11</v>
      </c>
      <c r="F23" s="11">
        <v>3.41</v>
      </c>
      <c r="G23" s="11">
        <v>4.51</v>
      </c>
      <c r="H23" s="57">
        <v>12319.7</v>
      </c>
      <c r="I23" s="57">
        <v>2722.28913043478</v>
      </c>
    </row>
    <row r="24" spans="2:9" s="16" customFormat="1" ht="15" customHeight="1" x14ac:dyDescent="0.2">
      <c r="B24" s="16" t="s">
        <v>6</v>
      </c>
      <c r="C24" s="10">
        <v>40634</v>
      </c>
      <c r="D24" s="11">
        <v>0.73</v>
      </c>
      <c r="E24" s="11">
        <v>2.17</v>
      </c>
      <c r="F24" s="11">
        <v>3.46</v>
      </c>
      <c r="G24" s="11">
        <v>4.5</v>
      </c>
      <c r="H24" s="57">
        <v>12810</v>
      </c>
      <c r="I24" s="57">
        <v>2797.0715</v>
      </c>
    </row>
    <row r="25" spans="2:9" s="16" customFormat="1" ht="15" customHeight="1" x14ac:dyDescent="0.2">
      <c r="B25" s="16" t="s">
        <v>6</v>
      </c>
      <c r="C25" s="10">
        <v>40664</v>
      </c>
      <c r="D25" s="11">
        <v>0.56000000000000005</v>
      </c>
      <c r="E25" s="11">
        <v>1.84</v>
      </c>
      <c r="F25" s="11">
        <v>3.17</v>
      </c>
      <c r="G25" s="11">
        <v>4.29</v>
      </c>
      <c r="H25" s="57">
        <v>12570</v>
      </c>
      <c r="I25" s="57">
        <v>2815.0757142857101</v>
      </c>
    </row>
    <row r="26" spans="2:9" s="16" customFormat="1" ht="15" customHeight="1" x14ac:dyDescent="0.2">
      <c r="B26" s="16" t="s">
        <v>6</v>
      </c>
      <c r="C26" s="10">
        <v>40695</v>
      </c>
      <c r="D26" s="11">
        <v>0.41</v>
      </c>
      <c r="E26" s="11">
        <v>1.58</v>
      </c>
      <c r="F26" s="11">
        <v>3</v>
      </c>
      <c r="G26" s="11">
        <v>4.2300000000000004</v>
      </c>
      <c r="H26" s="57">
        <v>12414</v>
      </c>
      <c r="I26" s="57">
        <v>2687.76272727273</v>
      </c>
    </row>
    <row r="27" spans="2:9" s="16" customFormat="1" ht="15" customHeight="1" x14ac:dyDescent="0.2">
      <c r="B27" s="16" t="s">
        <v>6</v>
      </c>
      <c r="C27" s="10">
        <v>40725</v>
      </c>
      <c r="D27" s="11">
        <v>0.41</v>
      </c>
      <c r="E27" s="11">
        <v>1.54</v>
      </c>
      <c r="F27" s="11">
        <v>3</v>
      </c>
      <c r="G27" s="11">
        <v>4.2699999999999996</v>
      </c>
      <c r="H27" s="57">
        <v>12143</v>
      </c>
      <c r="I27" s="57">
        <v>2810.5754999999999</v>
      </c>
    </row>
    <row r="28" spans="2:9" s="16" customFormat="1" ht="15" customHeight="1" x14ac:dyDescent="0.2">
      <c r="B28" s="16" t="s">
        <v>6</v>
      </c>
      <c r="C28" s="10">
        <v>40756</v>
      </c>
      <c r="D28" s="11">
        <v>0.23</v>
      </c>
      <c r="E28" s="11">
        <v>1.02</v>
      </c>
      <c r="F28" s="11">
        <v>2.2999999999999998</v>
      </c>
      <c r="G28" s="11">
        <v>3.65</v>
      </c>
      <c r="H28" s="57">
        <v>11613.53</v>
      </c>
      <c r="I28" s="57">
        <v>2504.6230434782601</v>
      </c>
    </row>
    <row r="29" spans="2:9" s="16" customFormat="1" ht="15" customHeight="1" x14ac:dyDescent="0.2">
      <c r="B29" s="16" t="s">
        <v>6</v>
      </c>
      <c r="C29" s="10">
        <v>40787</v>
      </c>
      <c r="D29" s="11">
        <v>0.21</v>
      </c>
      <c r="E29" s="11">
        <v>0.9</v>
      </c>
      <c r="F29" s="11">
        <v>1.98</v>
      </c>
      <c r="G29" s="11">
        <v>3.18</v>
      </c>
      <c r="H29" s="57">
        <v>10913</v>
      </c>
      <c r="I29" s="57">
        <v>2524.14</v>
      </c>
    </row>
    <row r="30" spans="2:9" s="16" customFormat="1" ht="15" customHeight="1" x14ac:dyDescent="0.2">
      <c r="B30" s="16" t="s">
        <v>6</v>
      </c>
      <c r="C30" s="10">
        <v>40817</v>
      </c>
      <c r="D30" s="11">
        <v>0.28000000000000003</v>
      </c>
      <c r="E30" s="11">
        <v>1.06</v>
      </c>
      <c r="F30" s="11">
        <v>2.15</v>
      </c>
      <c r="G30" s="11">
        <v>3.13</v>
      </c>
      <c r="H30" s="57">
        <v>11955</v>
      </c>
      <c r="I30" s="57">
        <v>2594.7800000000002</v>
      </c>
    </row>
    <row r="31" spans="2:9" s="16" customFormat="1" ht="15" customHeight="1" x14ac:dyDescent="0.2">
      <c r="B31" s="16" t="s">
        <v>6</v>
      </c>
      <c r="C31" s="10">
        <v>40848</v>
      </c>
      <c r="D31" s="11">
        <v>0.25</v>
      </c>
      <c r="E31" s="11">
        <v>0.91</v>
      </c>
      <c r="F31" s="11">
        <v>2.0099999999999998</v>
      </c>
      <c r="G31" s="11">
        <v>3.02</v>
      </c>
      <c r="H31" s="57">
        <v>12046</v>
      </c>
      <c r="I31" s="57">
        <v>2606.29</v>
      </c>
    </row>
    <row r="32" spans="2:9" s="16" customFormat="1" ht="15" customHeight="1" x14ac:dyDescent="0.2">
      <c r="B32" s="15" t="s">
        <v>6</v>
      </c>
      <c r="C32" s="12">
        <v>40878</v>
      </c>
      <c r="D32" s="13">
        <v>0.26</v>
      </c>
      <c r="E32" s="13">
        <v>0.89</v>
      </c>
      <c r="F32" s="13">
        <v>1.98</v>
      </c>
      <c r="G32" s="13">
        <v>2.98</v>
      </c>
      <c r="H32" s="58">
        <v>12217.56</v>
      </c>
      <c r="I32" s="58">
        <v>2601.67</v>
      </c>
    </row>
    <row r="33" spans="2:9" s="16" customFormat="1" ht="15" customHeight="1" x14ac:dyDescent="0.2">
      <c r="B33" s="16" t="s">
        <v>31</v>
      </c>
      <c r="C33" s="10">
        <v>40909</v>
      </c>
      <c r="D33" s="11">
        <v>0.24</v>
      </c>
      <c r="E33" s="11">
        <v>0.84</v>
      </c>
      <c r="F33" s="11">
        <v>1.97</v>
      </c>
      <c r="G33" s="11">
        <v>3.03</v>
      </c>
      <c r="H33" s="57">
        <v>12632.91</v>
      </c>
      <c r="I33" s="57">
        <v>2743.8</v>
      </c>
    </row>
    <row r="34" spans="2:9" s="16" customFormat="1" ht="15" customHeight="1" x14ac:dyDescent="0.2">
      <c r="B34" s="16" t="s">
        <v>6</v>
      </c>
      <c r="C34" s="10">
        <v>40940</v>
      </c>
      <c r="D34" s="11">
        <v>0.28000000000000003</v>
      </c>
      <c r="E34" s="11">
        <v>0.83</v>
      </c>
      <c r="F34" s="11">
        <v>1.97</v>
      </c>
      <c r="G34" s="11">
        <v>3.11</v>
      </c>
      <c r="H34" s="57">
        <v>12952.1</v>
      </c>
      <c r="I34" s="57">
        <v>2930.07</v>
      </c>
    </row>
    <row r="35" spans="2:9" s="16" customFormat="1" ht="15" customHeight="1" x14ac:dyDescent="0.2">
      <c r="B35" s="16" t="s">
        <v>6</v>
      </c>
      <c r="C35" s="10">
        <v>40969</v>
      </c>
      <c r="D35" s="11">
        <v>0.34</v>
      </c>
      <c r="E35" s="11">
        <v>1.02</v>
      </c>
      <c r="F35" s="11">
        <v>2.17</v>
      </c>
      <c r="G35" s="11">
        <v>3.28</v>
      </c>
      <c r="H35" s="57">
        <v>13212</v>
      </c>
      <c r="I35" s="57">
        <v>3035.95</v>
      </c>
    </row>
    <row r="36" spans="2:9" s="16" customFormat="1" ht="15" customHeight="1" x14ac:dyDescent="0.2">
      <c r="B36" s="16" t="s">
        <v>6</v>
      </c>
      <c r="C36" s="10">
        <v>41000</v>
      </c>
      <c r="D36" s="11">
        <v>0.28999999999999998</v>
      </c>
      <c r="E36" s="11">
        <v>0.89</v>
      </c>
      <c r="F36" s="11">
        <v>2.0499999999999998</v>
      </c>
      <c r="G36" s="11">
        <v>3.18</v>
      </c>
      <c r="H36" s="57">
        <v>13213</v>
      </c>
      <c r="I36" s="57">
        <v>3035.06</v>
      </c>
    </row>
    <row r="37" spans="2:9" s="16" customFormat="1" ht="15" customHeight="1" x14ac:dyDescent="0.2">
      <c r="B37" s="16" t="s">
        <v>6</v>
      </c>
      <c r="C37" s="10">
        <v>41030</v>
      </c>
      <c r="D37" s="11">
        <v>0.28999999999999998</v>
      </c>
      <c r="E37" s="11">
        <v>0.76</v>
      </c>
      <c r="F37" s="11">
        <v>1.8</v>
      </c>
      <c r="G37" s="11">
        <v>2.93</v>
      </c>
      <c r="H37" s="57">
        <v>12393</v>
      </c>
      <c r="I37" s="57">
        <v>2890.74</v>
      </c>
    </row>
    <row r="38" spans="2:9" s="16" customFormat="1" ht="15" customHeight="1" x14ac:dyDescent="0.2">
      <c r="B38" s="16" t="s">
        <v>6</v>
      </c>
      <c r="C38" s="10">
        <v>41061</v>
      </c>
      <c r="D38" s="11">
        <v>0.28999999999999998</v>
      </c>
      <c r="E38" s="11">
        <v>0.71</v>
      </c>
      <c r="F38" s="11">
        <v>1.62</v>
      </c>
      <c r="G38" s="11">
        <v>2.7</v>
      </c>
      <c r="H38" s="57">
        <v>12880</v>
      </c>
      <c r="I38" s="57">
        <v>2851.22</v>
      </c>
    </row>
    <row r="39" spans="2:9" s="16" customFormat="1" ht="15" customHeight="1" x14ac:dyDescent="0.2">
      <c r="B39" s="16" t="s">
        <v>6</v>
      </c>
      <c r="C39" s="10">
        <v>41091</v>
      </c>
      <c r="D39" s="11">
        <v>0.25</v>
      </c>
      <c r="E39" s="11">
        <v>0.62</v>
      </c>
      <c r="F39" s="11">
        <v>1.53</v>
      </c>
      <c r="G39" s="11">
        <v>2.59</v>
      </c>
      <c r="H39" s="57">
        <v>13009</v>
      </c>
      <c r="I39" s="57">
        <v>2920.05</v>
      </c>
    </row>
    <row r="40" spans="2:9" s="16" customFormat="1" ht="15" customHeight="1" x14ac:dyDescent="0.2">
      <c r="B40" s="16" t="s">
        <v>6</v>
      </c>
      <c r="C40" s="10">
        <v>41122</v>
      </c>
      <c r="D40" s="11">
        <v>0.27</v>
      </c>
      <c r="E40" s="11">
        <v>0.71</v>
      </c>
      <c r="F40" s="11">
        <v>1.68</v>
      </c>
      <c r="G40" s="11">
        <v>2.77</v>
      </c>
      <c r="H40" s="57">
        <v>13091</v>
      </c>
      <c r="I40" s="57">
        <v>3032.69</v>
      </c>
    </row>
    <row r="41" spans="2:9" s="16" customFormat="1" ht="15" customHeight="1" x14ac:dyDescent="0.2">
      <c r="B41" s="16" t="s">
        <v>6</v>
      </c>
      <c r="C41" s="10">
        <v>41153</v>
      </c>
      <c r="D41" s="11">
        <v>0.26</v>
      </c>
      <c r="E41" s="11">
        <v>0.67</v>
      </c>
      <c r="F41" s="11">
        <v>1.72</v>
      </c>
      <c r="G41" s="11">
        <v>2.88</v>
      </c>
      <c r="H41" s="57">
        <v>13437</v>
      </c>
      <c r="I41" s="57">
        <v>3131.39</v>
      </c>
    </row>
    <row r="42" spans="2:9" s="16" customFormat="1" ht="15" customHeight="1" x14ac:dyDescent="0.2">
      <c r="B42" s="16" t="s">
        <v>6</v>
      </c>
      <c r="C42" s="10">
        <v>41183</v>
      </c>
      <c r="D42" s="11">
        <v>0.28000000000000003</v>
      </c>
      <c r="E42" s="11">
        <v>0.71</v>
      </c>
      <c r="F42" s="11">
        <v>1.75</v>
      </c>
      <c r="G42" s="11">
        <v>2.9</v>
      </c>
      <c r="H42" s="57">
        <v>13096</v>
      </c>
      <c r="I42" s="57">
        <v>3060.5</v>
      </c>
    </row>
    <row r="43" spans="2:9" s="16" customFormat="1" ht="15" customHeight="1" x14ac:dyDescent="0.2">
      <c r="B43" s="16" t="s">
        <v>6</v>
      </c>
      <c r="C43" s="10">
        <v>41214</v>
      </c>
      <c r="D43" s="11">
        <v>0.27</v>
      </c>
      <c r="E43" s="11">
        <v>0.67</v>
      </c>
      <c r="F43" s="11">
        <v>1.65</v>
      </c>
      <c r="G43" s="11">
        <v>2.8</v>
      </c>
      <c r="H43" s="57">
        <v>13026</v>
      </c>
      <c r="I43" s="57">
        <v>2946.67</v>
      </c>
    </row>
    <row r="44" spans="2:9" s="16" customFormat="1" ht="15" customHeight="1" x14ac:dyDescent="0.2">
      <c r="B44" s="15" t="s">
        <v>6</v>
      </c>
      <c r="C44" s="12">
        <v>41244</v>
      </c>
      <c r="D44" s="13">
        <v>0.26</v>
      </c>
      <c r="E44" s="13">
        <v>0.7</v>
      </c>
      <c r="F44" s="13">
        <v>1.72</v>
      </c>
      <c r="G44" s="13">
        <v>2.88</v>
      </c>
      <c r="H44" s="58">
        <v>13104</v>
      </c>
      <c r="I44" s="58">
        <v>3002.28</v>
      </c>
    </row>
    <row r="45" spans="2:9" s="16" customFormat="1" ht="15" customHeight="1" x14ac:dyDescent="0.2">
      <c r="B45" s="16" t="s">
        <v>33</v>
      </c>
      <c r="C45" s="10">
        <v>41275</v>
      </c>
      <c r="D45" s="11">
        <v>0.27</v>
      </c>
      <c r="E45" s="11">
        <v>0.81</v>
      </c>
      <c r="F45" s="11">
        <v>1.91</v>
      </c>
      <c r="G45" s="11">
        <v>3.08</v>
      </c>
      <c r="H45" s="57">
        <v>13861</v>
      </c>
      <c r="I45" s="57">
        <v>2844.8</v>
      </c>
    </row>
    <row r="46" spans="2:9" s="16" customFormat="1" ht="15" customHeight="1" x14ac:dyDescent="0.2">
      <c r="B46" s="16" t="s">
        <v>6</v>
      </c>
      <c r="C46" s="10">
        <v>41306</v>
      </c>
      <c r="D46" s="11">
        <v>0.27</v>
      </c>
      <c r="E46" s="11">
        <v>0.85</v>
      </c>
      <c r="F46" s="11">
        <v>1.98</v>
      </c>
      <c r="G46" s="11">
        <v>3.17</v>
      </c>
      <c r="H46" s="57">
        <v>14054</v>
      </c>
      <c r="I46" s="57">
        <v>3169.1578949999998</v>
      </c>
    </row>
    <row r="47" spans="2:9" s="16" customFormat="1" ht="15" customHeight="1" x14ac:dyDescent="0.2">
      <c r="C47" s="10">
        <v>41334</v>
      </c>
      <c r="D47" s="11">
        <v>0.26</v>
      </c>
      <c r="E47" s="11">
        <v>0.82</v>
      </c>
      <c r="F47" s="11">
        <v>1.96</v>
      </c>
      <c r="G47" s="11">
        <v>3.16</v>
      </c>
      <c r="H47" s="57">
        <v>14579</v>
      </c>
      <c r="I47" s="57">
        <v>3236.15</v>
      </c>
    </row>
    <row r="48" spans="2:9" ht="15" customHeight="1" x14ac:dyDescent="0.2">
      <c r="B48" s="16"/>
      <c r="C48" s="10">
        <v>41365</v>
      </c>
      <c r="D48" s="11">
        <v>0.23</v>
      </c>
      <c r="E48" s="11">
        <v>0.71</v>
      </c>
      <c r="F48" s="11">
        <v>1.76</v>
      </c>
      <c r="G48" s="11">
        <v>2.93</v>
      </c>
      <c r="H48" s="57">
        <v>14840</v>
      </c>
      <c r="I48" s="57">
        <v>3251.36</v>
      </c>
    </row>
    <row r="49" spans="1:9" ht="15" customHeight="1" x14ac:dyDescent="0.2">
      <c r="B49" s="16"/>
      <c r="C49" s="10">
        <v>41395</v>
      </c>
      <c r="D49" s="11">
        <v>0.25</v>
      </c>
      <c r="E49" s="11">
        <v>0.84</v>
      </c>
      <c r="F49" s="11">
        <v>1.93</v>
      </c>
      <c r="G49" s="11">
        <v>3.11</v>
      </c>
      <c r="H49" s="57">
        <v>15116</v>
      </c>
      <c r="I49" s="57">
        <v>3447.14</v>
      </c>
    </row>
    <row r="50" spans="1:9" ht="15" customHeight="1" x14ac:dyDescent="0.2">
      <c r="B50" s="16"/>
      <c r="C50" s="10">
        <v>41426</v>
      </c>
      <c r="D50" s="11">
        <v>0.33</v>
      </c>
      <c r="E50" s="11">
        <v>1.2</v>
      </c>
      <c r="F50" s="11">
        <v>2.2999999999999998</v>
      </c>
      <c r="G50" s="11">
        <v>3.4</v>
      </c>
      <c r="H50" s="57">
        <v>14910</v>
      </c>
      <c r="I50" s="57">
        <v>3416.65</v>
      </c>
    </row>
    <row r="51" spans="1:9" ht="15" customHeight="1" x14ac:dyDescent="0.2">
      <c r="B51" s="16"/>
      <c r="C51" s="10">
        <v>41456</v>
      </c>
      <c r="D51" s="11">
        <v>0.34</v>
      </c>
      <c r="E51" s="11">
        <v>1.4</v>
      </c>
      <c r="F51" s="11">
        <v>2.58</v>
      </c>
      <c r="G51" s="11">
        <v>3.61</v>
      </c>
      <c r="H51" s="57">
        <v>15500</v>
      </c>
      <c r="I51" s="57">
        <v>3559.55</v>
      </c>
    </row>
    <row r="52" spans="1:9" ht="15" customHeight="1" x14ac:dyDescent="0.2">
      <c r="B52" s="16"/>
      <c r="C52" s="10">
        <v>41487</v>
      </c>
      <c r="D52" s="11">
        <v>0.36</v>
      </c>
      <c r="E52" s="11">
        <v>1.52</v>
      </c>
      <c r="F52" s="11">
        <v>2.74</v>
      </c>
      <c r="G52" s="11">
        <v>3.76</v>
      </c>
      <c r="H52" s="57">
        <v>14810</v>
      </c>
      <c r="I52" s="57">
        <v>3641.76</v>
      </c>
    </row>
    <row r="53" spans="1:9" ht="15" customHeight="1" x14ac:dyDescent="0.2">
      <c r="B53" s="16"/>
      <c r="C53" s="10">
        <v>41518</v>
      </c>
      <c r="D53" s="11">
        <v>0.4</v>
      </c>
      <c r="E53" s="11">
        <v>1.6</v>
      </c>
      <c r="F53" s="11">
        <v>2.81</v>
      </c>
      <c r="G53" s="11">
        <v>3.79</v>
      </c>
      <c r="H53" s="57">
        <v>15130</v>
      </c>
      <c r="I53" s="57">
        <v>3731.25</v>
      </c>
    </row>
    <row r="54" spans="1:9" ht="15" customHeight="1" x14ac:dyDescent="0.2">
      <c r="B54" s="16"/>
      <c r="C54" s="10">
        <v>41548</v>
      </c>
      <c r="D54" s="11">
        <v>0.34</v>
      </c>
      <c r="E54" s="11">
        <v>1.37</v>
      </c>
      <c r="F54" s="11">
        <v>2.62</v>
      </c>
      <c r="G54" s="11">
        <v>3.68</v>
      </c>
      <c r="H54" s="57">
        <v>15546</v>
      </c>
      <c r="I54" s="57">
        <v>3848.3</v>
      </c>
    </row>
    <row r="55" spans="1:9" ht="15" customHeight="1" x14ac:dyDescent="0.2">
      <c r="B55" s="16"/>
      <c r="C55" s="10">
        <v>41579</v>
      </c>
      <c r="D55" s="11">
        <v>0.3</v>
      </c>
      <c r="E55" s="11">
        <v>1.37</v>
      </c>
      <c r="F55" s="11">
        <v>2.72</v>
      </c>
      <c r="G55" s="11">
        <v>3.8</v>
      </c>
      <c r="H55" s="57">
        <v>16086</v>
      </c>
      <c r="I55" s="57">
        <v>3956.16</v>
      </c>
    </row>
    <row r="56" spans="1:9" ht="15" customHeight="1" x14ac:dyDescent="0.2">
      <c r="B56" s="15"/>
      <c r="C56" s="12">
        <v>41609</v>
      </c>
      <c r="D56" s="13">
        <v>0.34</v>
      </c>
      <c r="E56" s="13">
        <v>1.58</v>
      </c>
      <c r="F56" s="13">
        <v>2.9</v>
      </c>
      <c r="G56" s="13">
        <v>3.89</v>
      </c>
      <c r="H56" s="58">
        <v>16577</v>
      </c>
      <c r="I56" s="58">
        <v>4076</v>
      </c>
    </row>
    <row r="57" spans="1:9" ht="15" customHeight="1" x14ac:dyDescent="0.2">
      <c r="B57" s="44">
        <v>2014</v>
      </c>
      <c r="C57" s="10">
        <v>41640</v>
      </c>
      <c r="D57" s="11">
        <v>0.39</v>
      </c>
      <c r="E57" s="11">
        <v>1.65</v>
      </c>
      <c r="F57" s="11">
        <v>2.86</v>
      </c>
      <c r="G57" s="11">
        <v>3.77</v>
      </c>
      <c r="H57" s="57">
        <v>15699</v>
      </c>
      <c r="I57" s="57">
        <v>4154.43</v>
      </c>
    </row>
    <row r="58" spans="1:9" ht="15" customHeight="1" x14ac:dyDescent="0.2">
      <c r="B58" s="16"/>
      <c r="C58" s="10">
        <v>41671</v>
      </c>
      <c r="D58" s="11">
        <v>0.33</v>
      </c>
      <c r="E58" s="11">
        <v>1.52</v>
      </c>
      <c r="F58" s="11">
        <v>2.71</v>
      </c>
      <c r="G58" s="11">
        <v>3.66</v>
      </c>
      <c r="H58" s="57">
        <v>16322</v>
      </c>
      <c r="I58" s="57">
        <v>4199.53</v>
      </c>
    </row>
    <row r="59" spans="1:9" ht="15" customHeight="1" x14ac:dyDescent="0.2">
      <c r="B59" s="16"/>
      <c r="C59" s="10">
        <v>41699</v>
      </c>
      <c r="D59" s="11">
        <v>0.4</v>
      </c>
      <c r="E59" s="11">
        <v>1.64</v>
      </c>
      <c r="F59" s="11">
        <v>2.72</v>
      </c>
      <c r="G59" s="11">
        <v>3.62</v>
      </c>
      <c r="H59" s="57">
        <v>16458</v>
      </c>
      <c r="I59" s="57">
        <v>4276</v>
      </c>
    </row>
    <row r="60" spans="1:9" ht="15" customHeight="1" x14ac:dyDescent="0.2">
      <c r="B60" s="16"/>
      <c r="C60" s="10">
        <v>41730</v>
      </c>
      <c r="D60" s="11">
        <v>0.42</v>
      </c>
      <c r="E60" s="11">
        <v>1.7</v>
      </c>
      <c r="F60" s="11">
        <v>2.71</v>
      </c>
      <c r="G60" s="11">
        <v>3.52</v>
      </c>
      <c r="H60" s="57">
        <v>16581</v>
      </c>
      <c r="I60" s="57">
        <v>4119</v>
      </c>
    </row>
    <row r="61" spans="1:9" ht="15" customHeight="1" x14ac:dyDescent="0.2">
      <c r="A61" s="16"/>
      <c r="B61" s="16"/>
      <c r="C61" s="10">
        <v>41760</v>
      </c>
      <c r="D61" s="11">
        <v>0.39</v>
      </c>
      <c r="E61" s="11">
        <v>1.59</v>
      </c>
      <c r="F61" s="11">
        <v>2.56</v>
      </c>
      <c r="G61" s="11">
        <v>3.39</v>
      </c>
      <c r="H61" s="57">
        <v>16717</v>
      </c>
      <c r="I61" s="57">
        <v>4136</v>
      </c>
    </row>
    <row r="62" spans="1:9" ht="15" customHeight="1" x14ac:dyDescent="0.2">
      <c r="A62" s="16"/>
      <c r="B62" s="16"/>
      <c r="C62" s="10">
        <v>41791</v>
      </c>
      <c r="D62" s="11">
        <v>0.45</v>
      </c>
      <c r="E62" s="11">
        <v>1.68</v>
      </c>
      <c r="F62" s="11">
        <v>2.6</v>
      </c>
      <c r="G62" s="11">
        <v>3.42</v>
      </c>
      <c r="H62" s="57">
        <v>16827</v>
      </c>
      <c r="I62" s="57">
        <v>4333</v>
      </c>
    </row>
    <row r="63" spans="1:9" ht="15" customHeight="1" x14ac:dyDescent="0.2">
      <c r="A63" s="16"/>
      <c r="B63" s="16"/>
      <c r="C63" s="10">
        <v>41821</v>
      </c>
      <c r="D63" s="11">
        <v>0.51</v>
      </c>
      <c r="E63" s="11">
        <v>1.7</v>
      </c>
      <c r="F63" s="11">
        <v>2.54</v>
      </c>
      <c r="G63" s="11">
        <v>3.33</v>
      </c>
      <c r="H63" s="57">
        <v>16563</v>
      </c>
      <c r="I63" s="57">
        <v>4434</v>
      </c>
    </row>
    <row r="64" spans="1:9" ht="15" customHeight="1" x14ac:dyDescent="0.2">
      <c r="A64" s="16"/>
      <c r="B64" s="16"/>
      <c r="C64" s="10">
        <v>41852</v>
      </c>
      <c r="D64" s="11">
        <v>0.47</v>
      </c>
      <c r="E64" s="11">
        <v>1.63</v>
      </c>
      <c r="F64" s="11">
        <v>2.42</v>
      </c>
      <c r="G64" s="11">
        <v>3.2</v>
      </c>
      <c r="H64" s="57">
        <v>17098</v>
      </c>
      <c r="I64" s="57">
        <v>4465</v>
      </c>
    </row>
    <row r="65" spans="1:10" ht="15" customHeight="1" x14ac:dyDescent="0.2">
      <c r="A65" s="16"/>
      <c r="B65" s="16"/>
      <c r="C65" s="10">
        <v>41883</v>
      </c>
      <c r="D65" s="11">
        <v>0.56999999999999995</v>
      </c>
      <c r="E65" s="11">
        <v>1.77</v>
      </c>
      <c r="F65" s="11">
        <v>2.5299999999999998</v>
      </c>
      <c r="G65" s="11">
        <v>3.26</v>
      </c>
      <c r="H65" s="57">
        <v>17043</v>
      </c>
      <c r="I65" s="57">
        <v>4552</v>
      </c>
    </row>
    <row r="66" spans="1:10" ht="15" customHeight="1" x14ac:dyDescent="0.2">
      <c r="A66" s="16"/>
      <c r="B66" s="16"/>
      <c r="C66" s="10">
        <v>41913</v>
      </c>
      <c r="D66" s="11">
        <v>0.45</v>
      </c>
      <c r="E66" s="11">
        <v>1.55</v>
      </c>
      <c r="F66" s="11">
        <v>2.2999999999999998</v>
      </c>
      <c r="G66" s="11">
        <v>3.04</v>
      </c>
      <c r="H66" s="57">
        <v>17391</v>
      </c>
      <c r="I66" s="57">
        <v>4403</v>
      </c>
    </row>
    <row r="67" spans="1:10" ht="15" customHeight="1" x14ac:dyDescent="0.2">
      <c r="A67" s="16"/>
      <c r="B67" s="16"/>
      <c r="C67" s="10">
        <v>41944</v>
      </c>
      <c r="D67" s="11">
        <v>0.53</v>
      </c>
      <c r="E67" s="11">
        <v>1.62</v>
      </c>
      <c r="F67" s="11">
        <v>2.33</v>
      </c>
      <c r="G67" s="11">
        <v>3.04</v>
      </c>
      <c r="H67" s="57">
        <v>17828</v>
      </c>
      <c r="I67" s="57">
        <v>4688</v>
      </c>
    </row>
    <row r="68" spans="1:10" ht="15" customHeight="1" x14ac:dyDescent="0.2">
      <c r="A68" s="16"/>
      <c r="B68" s="15"/>
      <c r="C68" s="12">
        <v>41974</v>
      </c>
      <c r="D68" s="13">
        <v>0.64</v>
      </c>
      <c r="E68" s="13">
        <v>1.64</v>
      </c>
      <c r="F68" s="13">
        <v>2.21</v>
      </c>
      <c r="G68" s="13">
        <v>2.83</v>
      </c>
      <c r="H68" s="58">
        <v>17823</v>
      </c>
      <c r="I68" s="58">
        <v>4749</v>
      </c>
    </row>
    <row r="69" spans="1:10" ht="15" customHeight="1" x14ac:dyDescent="0.2">
      <c r="A69" s="16"/>
      <c r="B69" s="16">
        <v>2015</v>
      </c>
      <c r="C69" s="10">
        <v>42005</v>
      </c>
      <c r="D69" s="11">
        <v>0.55000000000000004</v>
      </c>
      <c r="E69" s="11">
        <v>1.37</v>
      </c>
      <c r="F69" s="11">
        <v>1.88</v>
      </c>
      <c r="G69" s="11">
        <v>2.46</v>
      </c>
      <c r="H69" s="57">
        <v>17165</v>
      </c>
      <c r="I69" s="57">
        <v>4673.7</v>
      </c>
    </row>
    <row r="70" spans="1:10" ht="15" customHeight="1" x14ac:dyDescent="0.2">
      <c r="A70" s="16"/>
      <c r="B70" s="16"/>
      <c r="C70" s="10">
        <v>42036</v>
      </c>
      <c r="D70" s="11">
        <v>0.62</v>
      </c>
      <c r="E70" s="11">
        <v>1.47</v>
      </c>
      <c r="F70" s="11">
        <v>1.98</v>
      </c>
      <c r="G70" s="11">
        <v>2.57</v>
      </c>
      <c r="H70" s="57">
        <v>18133</v>
      </c>
      <c r="I70" s="57">
        <v>4854.32</v>
      </c>
    </row>
    <row r="71" spans="1:10" ht="15" customHeight="1" x14ac:dyDescent="0.2">
      <c r="A71" s="16"/>
      <c r="B71" s="16"/>
      <c r="C71" s="10">
        <v>42064</v>
      </c>
      <c r="D71" s="11">
        <v>0.64</v>
      </c>
      <c r="E71" s="11">
        <v>1.52</v>
      </c>
      <c r="F71" s="11">
        <v>2.04</v>
      </c>
      <c r="G71" s="11">
        <v>2.63</v>
      </c>
      <c r="H71" s="57">
        <v>17776</v>
      </c>
      <c r="I71" s="57">
        <v>4937.95</v>
      </c>
    </row>
    <row r="72" spans="1:10" ht="15" customHeight="1" x14ac:dyDescent="0.2">
      <c r="A72" s="16"/>
      <c r="B72" s="16"/>
      <c r="C72" s="10">
        <v>42095</v>
      </c>
      <c r="D72" s="11">
        <v>0.54</v>
      </c>
      <c r="E72" s="11">
        <v>1.35</v>
      </c>
      <c r="F72" s="11">
        <v>1.94</v>
      </c>
      <c r="G72" s="11">
        <v>2.59</v>
      </c>
      <c r="H72" s="57">
        <v>17841</v>
      </c>
      <c r="I72" s="57">
        <v>4985.8999999999996</v>
      </c>
    </row>
    <row r="73" spans="1:10" ht="15" customHeight="1" x14ac:dyDescent="0.2">
      <c r="A73" s="16"/>
      <c r="B73" s="16"/>
      <c r="C73" s="10">
        <v>42125</v>
      </c>
      <c r="D73" s="11">
        <v>0.61</v>
      </c>
      <c r="E73" s="11">
        <v>1.54</v>
      </c>
      <c r="F73" s="11">
        <v>2.2000000000000002</v>
      </c>
      <c r="G73" s="11">
        <v>2.96</v>
      </c>
      <c r="H73" s="57">
        <v>18011</v>
      </c>
      <c r="I73" s="57">
        <v>5032.33</v>
      </c>
    </row>
    <row r="74" spans="1:10" ht="15" customHeight="1" x14ac:dyDescent="0.2">
      <c r="A74" s="16"/>
      <c r="B74" s="16"/>
      <c r="C74" s="10">
        <v>42156</v>
      </c>
      <c r="D74" s="11">
        <v>0.69</v>
      </c>
      <c r="E74" s="11">
        <v>1.68</v>
      </c>
      <c r="F74" s="11">
        <v>2.36</v>
      </c>
      <c r="G74" s="11">
        <v>3.11</v>
      </c>
      <c r="H74" s="57">
        <v>17620</v>
      </c>
      <c r="I74" s="57">
        <v>5073.09</v>
      </c>
    </row>
    <row r="75" spans="1:10" ht="15" customHeight="1" x14ac:dyDescent="0.2">
      <c r="A75" s="16"/>
      <c r="B75" s="16"/>
      <c r="C75" s="10">
        <v>42186</v>
      </c>
      <c r="D75" s="11">
        <v>0.67</v>
      </c>
      <c r="E75" s="11">
        <v>1.63</v>
      </c>
      <c r="F75" s="11">
        <v>2.3199999999999998</v>
      </c>
      <c r="G75" s="11">
        <v>3.07</v>
      </c>
      <c r="H75" s="57">
        <v>17690</v>
      </c>
      <c r="I75" s="57">
        <v>5086.8599999999997</v>
      </c>
    </row>
    <row r="76" spans="1:10" ht="15" customHeight="1" x14ac:dyDescent="0.2">
      <c r="A76" s="16"/>
      <c r="B76" s="16"/>
      <c r="C76" s="10">
        <v>42217</v>
      </c>
      <c r="D76" s="11">
        <v>0.7</v>
      </c>
      <c r="E76" s="11">
        <v>1.54</v>
      </c>
      <c r="F76" s="11">
        <v>2.17</v>
      </c>
      <c r="G76" s="11">
        <v>2.86</v>
      </c>
      <c r="H76" s="57">
        <v>16528</v>
      </c>
      <c r="I76" s="57">
        <v>4937.71</v>
      </c>
      <c r="J76" s="16"/>
    </row>
    <row r="77" spans="1:10" ht="15" customHeight="1" x14ac:dyDescent="0.2">
      <c r="B77" s="16"/>
      <c r="C77" s="10">
        <v>42248</v>
      </c>
      <c r="D77" s="11">
        <v>0.71</v>
      </c>
      <c r="E77" s="11">
        <v>1.49</v>
      </c>
      <c r="F77" s="11">
        <v>2.17</v>
      </c>
      <c r="G77" s="11">
        <v>2.95</v>
      </c>
      <c r="H77" s="57">
        <v>16285</v>
      </c>
      <c r="I77" s="57">
        <v>4745.38</v>
      </c>
      <c r="J77" s="23"/>
    </row>
    <row r="78" spans="1:10" ht="15" customHeight="1" x14ac:dyDescent="0.2">
      <c r="B78" s="16"/>
      <c r="C78" s="10">
        <v>42278</v>
      </c>
      <c r="D78" s="11">
        <v>0.64</v>
      </c>
      <c r="E78" s="11">
        <v>1.39</v>
      </c>
      <c r="F78" s="11">
        <v>2.0699999999999998</v>
      </c>
      <c r="G78" s="11">
        <v>2.89</v>
      </c>
      <c r="H78" s="57">
        <v>17664</v>
      </c>
      <c r="I78" s="57">
        <v>4877.5454550000004</v>
      </c>
      <c r="J78" s="23"/>
    </row>
    <row r="79" spans="1:10" ht="13.5" customHeight="1" x14ac:dyDescent="0.2">
      <c r="B79" s="16"/>
      <c r="C79" s="10">
        <v>42309</v>
      </c>
      <c r="D79" s="11">
        <v>0.88</v>
      </c>
      <c r="E79" s="11">
        <v>1.67</v>
      </c>
      <c r="F79" s="11">
        <v>2.2599999999999998</v>
      </c>
      <c r="G79" s="11">
        <v>3.03</v>
      </c>
      <c r="H79" s="57">
        <v>17720</v>
      </c>
      <c r="I79" s="57">
        <v>5078.8500000000004</v>
      </c>
      <c r="J79" s="23"/>
    </row>
    <row r="80" spans="1:10" ht="13.5" customHeight="1" x14ac:dyDescent="0.2">
      <c r="B80" s="15"/>
      <c r="C80" s="12">
        <v>42339</v>
      </c>
      <c r="D80" s="13">
        <v>0.98</v>
      </c>
      <c r="E80" s="13">
        <v>1.7</v>
      </c>
      <c r="F80" s="13">
        <v>2.2400000000000002</v>
      </c>
      <c r="G80" s="13">
        <v>2.97</v>
      </c>
      <c r="H80" s="58">
        <v>17496</v>
      </c>
      <c r="I80" s="58">
        <v>5040.45</v>
      </c>
    </row>
    <row r="81" spans="2:9" ht="13.5" customHeight="1" x14ac:dyDescent="0.2">
      <c r="B81" s="16">
        <v>2016</v>
      </c>
      <c r="C81" s="10">
        <v>42370</v>
      </c>
      <c r="D81" s="11">
        <v>0.9</v>
      </c>
      <c r="E81" s="11">
        <v>1.52</v>
      </c>
      <c r="F81" s="11">
        <v>2.09</v>
      </c>
      <c r="G81" s="11">
        <v>2.86</v>
      </c>
      <c r="H81" s="57">
        <v>16466</v>
      </c>
      <c r="I81" s="57">
        <v>4610.68</v>
      </c>
    </row>
    <row r="82" spans="2:9" ht="13.5" customHeight="1" x14ac:dyDescent="0.2">
      <c r="C82" s="10">
        <v>42401</v>
      </c>
      <c r="D82" s="11">
        <v>0.73</v>
      </c>
      <c r="E82" s="11">
        <v>1.22</v>
      </c>
      <c r="F82" s="11">
        <v>1.78</v>
      </c>
      <c r="G82" s="11">
        <v>2.62</v>
      </c>
      <c r="H82" s="57">
        <v>16516</v>
      </c>
      <c r="I82" s="57">
        <v>4460.84</v>
      </c>
    </row>
    <row r="83" spans="2:9" x14ac:dyDescent="0.2">
      <c r="B83" s="15"/>
      <c r="C83" s="12">
        <v>42430</v>
      </c>
      <c r="D83" s="13">
        <v>0.88</v>
      </c>
      <c r="E83" s="13">
        <v>1.38</v>
      </c>
      <c r="F83" s="13">
        <v>1.89</v>
      </c>
      <c r="G83" s="13">
        <v>2.68</v>
      </c>
      <c r="H83" s="13"/>
      <c r="I83" s="58">
        <v>4755</v>
      </c>
    </row>
    <row r="84" spans="2:9" x14ac:dyDescent="0.2">
      <c r="C84" s="1" t="s">
        <v>36</v>
      </c>
    </row>
    <row r="85" spans="2:9" x14ac:dyDescent="0.2">
      <c r="C85" s="24" t="s">
        <v>15</v>
      </c>
    </row>
    <row r="86" spans="2:9" x14ac:dyDescent="0.2">
      <c r="C86" s="24" t="s">
        <v>16</v>
      </c>
    </row>
  </sheetData>
  <mergeCells count="4">
    <mergeCell ref="C6:C8"/>
    <mergeCell ref="D6:I6"/>
    <mergeCell ref="H7:H8"/>
    <mergeCell ref="I7:I8"/>
  </mergeCells>
  <phoneticPr fontId="0" type="noConversion"/>
  <printOptions horizontalCentered="1" gridLinesSet="0"/>
  <pageMargins left="0.98425196850393704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85"/>
  <sheetViews>
    <sheetView showGridLines="0" tabSelected="1" zoomScaleNormal="100" zoomScaleSheetLayoutView="75" workbookViewId="0">
      <selection activeCell="D72" sqref="D72"/>
    </sheetView>
  </sheetViews>
  <sheetFormatPr defaultColWidth="8.28515625" defaultRowHeight="11.25" x14ac:dyDescent="0.2"/>
  <cols>
    <col min="1" max="1" width="3.42578125" style="2" customWidth="1"/>
    <col min="2" max="2" width="5.140625" style="2" bestFit="1" customWidth="1"/>
    <col min="3" max="3" width="16.5703125" style="2" customWidth="1"/>
    <col min="4" max="4" width="12.28515625" style="14" customWidth="1"/>
    <col min="5" max="5" width="14.5703125" style="14" bestFit="1" customWidth="1"/>
    <col min="6" max="6" width="14.85546875" style="14" customWidth="1"/>
    <col min="7" max="7" width="2.42578125" style="14" customWidth="1"/>
    <col min="8" max="8" width="10.28515625" style="17" customWidth="1"/>
    <col min="9" max="9" width="8.42578125" style="17" customWidth="1"/>
    <col min="10" max="10" width="8.140625" style="18" customWidth="1"/>
    <col min="11" max="11" width="2.7109375" style="17" customWidth="1"/>
    <col min="12" max="13" width="8.42578125" style="2" bestFit="1" customWidth="1"/>
    <col min="14" max="14" width="7.5703125" style="2" customWidth="1"/>
    <col min="15" max="15" width="9.140625" style="2" bestFit="1" customWidth="1"/>
    <col min="16" max="16384" width="8.28515625" style="2"/>
  </cols>
  <sheetData>
    <row r="1" spans="2:14" ht="12.75" x14ac:dyDescent="0.2">
      <c r="B1" s="30" t="s">
        <v>32</v>
      </c>
      <c r="N1" s="31" t="str">
        <f>'Tab 1'!$H$1</f>
        <v>Carta de Conjuntura | abril 2016</v>
      </c>
    </row>
    <row r="2" spans="2:14" ht="12.75" x14ac:dyDescent="0.2">
      <c r="B2" s="30"/>
      <c r="K2" s="31"/>
    </row>
    <row r="3" spans="2:14" x14ac:dyDescent="0.2">
      <c r="C3" s="3" t="s">
        <v>30</v>
      </c>
      <c r="D3" s="4"/>
      <c r="E3" s="4"/>
      <c r="F3" s="4"/>
      <c r="G3" s="4"/>
      <c r="H3" s="4"/>
      <c r="I3" s="4"/>
      <c r="J3" s="4"/>
      <c r="K3" s="4"/>
    </row>
    <row r="4" spans="2:14" x14ac:dyDescent="0.2">
      <c r="B4" s="33"/>
      <c r="C4" s="34" t="s">
        <v>17</v>
      </c>
      <c r="D4" s="35"/>
      <c r="E4" s="35"/>
      <c r="F4" s="35"/>
      <c r="G4" s="35"/>
      <c r="H4" s="35"/>
      <c r="I4" s="36"/>
      <c r="J4" s="36"/>
      <c r="K4" s="36"/>
      <c r="L4" s="37"/>
      <c r="M4" s="38"/>
      <c r="N4" s="33"/>
    </row>
    <row r="5" spans="2:14" ht="12" x14ac:dyDescent="0.2">
      <c r="B5" s="33"/>
      <c r="C5" s="34"/>
      <c r="D5" s="66"/>
      <c r="E5" s="66"/>
      <c r="F5" s="66"/>
      <c r="G5" s="67"/>
      <c r="H5" s="83"/>
      <c r="I5" s="83"/>
      <c r="J5" s="83"/>
      <c r="K5" s="68"/>
      <c r="L5" s="83"/>
      <c r="M5" s="83"/>
      <c r="N5" s="83"/>
    </row>
    <row r="6" spans="2:14" s="6" customFormat="1" ht="27" customHeight="1" x14ac:dyDescent="0.2">
      <c r="B6" s="39"/>
      <c r="C6" s="76" t="s">
        <v>7</v>
      </c>
      <c r="D6" s="69"/>
      <c r="E6" s="69"/>
      <c r="F6" s="69"/>
      <c r="G6" s="69"/>
      <c r="H6" s="82"/>
      <c r="I6" s="82"/>
      <c r="J6" s="82"/>
      <c r="K6" s="69"/>
      <c r="L6" s="82"/>
      <c r="M6" s="82"/>
      <c r="N6" s="82"/>
    </row>
    <row r="7" spans="2:14" s="8" customFormat="1" ht="23.25" thickBot="1" x14ac:dyDescent="0.25">
      <c r="B7" s="40"/>
      <c r="C7" s="78"/>
      <c r="D7" s="46" t="s">
        <v>18</v>
      </c>
      <c r="E7" s="46" t="s">
        <v>19</v>
      </c>
      <c r="F7" s="46" t="s">
        <v>24</v>
      </c>
      <c r="G7" s="47"/>
      <c r="H7" s="47" t="s">
        <v>18</v>
      </c>
      <c r="I7" s="47" t="s">
        <v>19</v>
      </c>
      <c r="J7" s="46" t="s">
        <v>24</v>
      </c>
      <c r="K7" s="47"/>
      <c r="L7" s="47" t="s">
        <v>18</v>
      </c>
      <c r="M7" s="47" t="s">
        <v>19</v>
      </c>
      <c r="N7" s="46" t="s">
        <v>24</v>
      </c>
    </row>
    <row r="8" spans="2:14" s="16" customFormat="1" ht="15" customHeight="1" thickTop="1" x14ac:dyDescent="0.2">
      <c r="B8" s="16">
        <v>2010</v>
      </c>
      <c r="C8" s="10">
        <v>40179</v>
      </c>
      <c r="D8" s="25">
        <v>178.9</v>
      </c>
      <c r="E8" s="25">
        <v>217.488</v>
      </c>
      <c r="F8" s="25">
        <v>220.63300000000001</v>
      </c>
      <c r="G8" s="14"/>
      <c r="H8" s="25">
        <v>0.95990965556183028</v>
      </c>
      <c r="I8" s="25">
        <v>6.4873221162464745E-2</v>
      </c>
      <c r="J8" s="25">
        <v>-0.11227765176723414</v>
      </c>
      <c r="K8" s="25"/>
      <c r="L8" s="25">
        <v>4.6838407494145251</v>
      </c>
      <c r="M8" s="25">
        <v>2.6211113889767157</v>
      </c>
      <c r="N8" s="25">
        <v>1.5123351706495702</v>
      </c>
    </row>
    <row r="9" spans="2:14" s="16" customFormat="1" ht="15" customHeight="1" x14ac:dyDescent="0.2">
      <c r="C9" s="10">
        <v>40210</v>
      </c>
      <c r="D9" s="25">
        <v>177.7</v>
      </c>
      <c r="E9" s="25">
        <v>217.28100000000001</v>
      </c>
      <c r="F9" s="25">
        <v>220.73099999999999</v>
      </c>
      <c r="G9" s="14"/>
      <c r="H9" s="25">
        <v>-0.67076579094467181</v>
      </c>
      <c r="I9" s="25">
        <v>-9.5177664974621656E-2</v>
      </c>
      <c r="J9" s="25">
        <v>4.4417652844308542E-2</v>
      </c>
      <c r="K9" s="25"/>
      <c r="L9" s="25">
        <v>4.2790152403282544</v>
      </c>
      <c r="M9" s="25">
        <v>2.151336357866529</v>
      </c>
      <c r="N9" s="25">
        <v>1.3494526888039982</v>
      </c>
    </row>
    <row r="10" spans="2:14" s="16" customFormat="1" ht="15" customHeight="1" x14ac:dyDescent="0.2">
      <c r="C10" s="10">
        <v>40238</v>
      </c>
      <c r="D10" s="25">
        <v>178.9</v>
      </c>
      <c r="E10" s="25">
        <v>217.35300000000001</v>
      </c>
      <c r="F10" s="25">
        <v>220.78299999999999</v>
      </c>
      <c r="G10" s="14"/>
      <c r="H10" s="25">
        <v>0.67529544175577438</v>
      </c>
      <c r="I10" s="25">
        <v>3.3136813619227823E-2</v>
      </c>
      <c r="J10" s="25">
        <v>2.3558086539732237E-2</v>
      </c>
      <c r="K10" s="25"/>
      <c r="L10" s="25">
        <v>5.7953873447664117</v>
      </c>
      <c r="M10" s="25">
        <v>2.2861714393279886</v>
      </c>
      <c r="N10" s="25">
        <v>1.1592051426555505</v>
      </c>
    </row>
    <row r="11" spans="2:14" s="16" customFormat="1" ht="15" customHeight="1" x14ac:dyDescent="0.2">
      <c r="C11" s="43">
        <v>40269</v>
      </c>
      <c r="D11" s="25">
        <v>178.9</v>
      </c>
      <c r="E11" s="25">
        <v>217.40299999999999</v>
      </c>
      <c r="F11" s="25">
        <v>220.822</v>
      </c>
      <c r="G11" s="14"/>
      <c r="H11" s="25">
        <v>0</v>
      </c>
      <c r="I11" s="25">
        <v>2.3004053314190642E-2</v>
      </c>
      <c r="J11" s="25">
        <v>1.7664403509343174E-2</v>
      </c>
      <c r="K11" s="25"/>
      <c r="L11" s="25">
        <v>5.1764705882352935</v>
      </c>
      <c r="M11" s="25">
        <v>2.2067707525304403</v>
      </c>
      <c r="N11" s="25">
        <v>0.96750889321739475</v>
      </c>
    </row>
    <row r="12" spans="2:14" s="16" customFormat="1" ht="15" customHeight="1" x14ac:dyDescent="0.2">
      <c r="C12" s="10">
        <v>40299</v>
      </c>
      <c r="D12" s="25">
        <v>178.9</v>
      </c>
      <c r="E12" s="25">
        <v>217.29</v>
      </c>
      <c r="F12" s="25">
        <v>220.96199999999999</v>
      </c>
      <c r="G12" s="14"/>
      <c r="H12" s="25">
        <v>0</v>
      </c>
      <c r="I12" s="25">
        <v>-5.1977203626440982E-2</v>
      </c>
      <c r="J12" s="25">
        <v>6.3399480124259888E-2</v>
      </c>
      <c r="K12" s="25"/>
      <c r="L12" s="25">
        <v>4.9911920140927712</v>
      </c>
      <c r="M12" s="25">
        <v>2.0035489292185682</v>
      </c>
      <c r="N12" s="25">
        <v>0.94013814274749308</v>
      </c>
    </row>
    <row r="13" spans="2:14" s="16" customFormat="1" ht="15" customHeight="1" x14ac:dyDescent="0.2">
      <c r="C13" s="10">
        <v>40330</v>
      </c>
      <c r="D13" s="25">
        <v>178.3</v>
      </c>
      <c r="E13" s="25">
        <v>217.19900000000001</v>
      </c>
      <c r="F13" s="25">
        <v>221.19399999999999</v>
      </c>
      <c r="G13" s="14"/>
      <c r="H13" s="25">
        <v>-0.3353828954723248</v>
      </c>
      <c r="I13" s="25">
        <v>-4.1879515854381655E-2</v>
      </c>
      <c r="J13" s="25">
        <v>0.10499542907829174</v>
      </c>
      <c r="K13" s="25"/>
      <c r="L13" s="25">
        <v>2.766570605187324</v>
      </c>
      <c r="M13" s="25">
        <v>1.1215605940686268</v>
      </c>
      <c r="N13" s="25">
        <v>0.95019898499397737</v>
      </c>
    </row>
    <row r="14" spans="2:14" s="16" customFormat="1" ht="15" customHeight="1" x14ac:dyDescent="0.2">
      <c r="C14" s="10">
        <v>40360</v>
      </c>
      <c r="D14" s="25">
        <v>178.5</v>
      </c>
      <c r="E14" s="25">
        <v>217.60499999999999</v>
      </c>
      <c r="F14" s="25">
        <v>221.363</v>
      </c>
      <c r="G14" s="14"/>
      <c r="H14" s="25">
        <v>0.11217049915872579</v>
      </c>
      <c r="I14" s="25">
        <v>0.18692535416828804</v>
      </c>
      <c r="J14" s="25">
        <v>7.640351908280163E-2</v>
      </c>
      <c r="K14" s="25"/>
      <c r="L14" s="25">
        <v>4.1399416909621012</v>
      </c>
      <c r="M14" s="25">
        <v>1.3407784804821077</v>
      </c>
      <c r="N14" s="25">
        <v>0.95775393021166888</v>
      </c>
    </row>
    <row r="15" spans="2:14" s="16" customFormat="1" ht="15" customHeight="1" x14ac:dyDescent="0.2">
      <c r="C15" s="10">
        <v>40391</v>
      </c>
      <c r="D15" s="25">
        <v>179.5</v>
      </c>
      <c r="E15" s="25">
        <v>217.923</v>
      </c>
      <c r="F15" s="25">
        <v>221.50899999999999</v>
      </c>
      <c r="G15" s="14"/>
      <c r="H15" s="25">
        <v>0.56022408963585235</v>
      </c>
      <c r="I15" s="25">
        <v>0.14613634796996067</v>
      </c>
      <c r="J15" s="25">
        <v>6.5955015065743972E-2</v>
      </c>
      <c r="K15" s="25"/>
      <c r="L15" s="25">
        <v>3.162737205290389</v>
      </c>
      <c r="M15" s="25">
        <v>1.1501775395112546</v>
      </c>
      <c r="N15" s="25">
        <v>0.91710099500672548</v>
      </c>
    </row>
    <row r="16" spans="2:14" s="16" customFormat="1" ht="15" customHeight="1" x14ac:dyDescent="0.2">
      <c r="C16" s="10">
        <v>40422</v>
      </c>
      <c r="D16" s="25">
        <v>180.1</v>
      </c>
      <c r="E16" s="25">
        <v>218.27500000000001</v>
      </c>
      <c r="F16" s="25">
        <v>221.71100000000001</v>
      </c>
      <c r="G16" s="14"/>
      <c r="H16" s="25">
        <v>0.33426183844009749</v>
      </c>
      <c r="I16" s="25">
        <v>0.16152494229613179</v>
      </c>
      <c r="J16" s="25">
        <v>9.119268291581939E-2</v>
      </c>
      <c r="K16" s="25"/>
      <c r="L16" s="25">
        <v>3.804034582132565</v>
      </c>
      <c r="M16" s="25">
        <v>1.1183122472331775</v>
      </c>
      <c r="N16" s="25">
        <v>0.81438704983631816</v>
      </c>
    </row>
    <row r="17" spans="2:14" s="16" customFormat="1" ht="15" customHeight="1" x14ac:dyDescent="0.2">
      <c r="C17" s="10">
        <v>40452</v>
      </c>
      <c r="D17" s="25">
        <v>181.6</v>
      </c>
      <c r="E17" s="25">
        <v>219.035</v>
      </c>
      <c r="F17" s="25">
        <v>221.83</v>
      </c>
      <c r="G17" s="14"/>
      <c r="H17" s="25">
        <v>0.83287062742920526</v>
      </c>
      <c r="I17" s="25">
        <v>0.34818462948116302</v>
      </c>
      <c r="J17" s="25">
        <v>5.3673475831139683E-2</v>
      </c>
      <c r="K17" s="25"/>
      <c r="L17" s="25">
        <v>4.1881812966150234</v>
      </c>
      <c r="M17" s="25">
        <v>1.1666951489314625</v>
      </c>
      <c r="N17" s="25">
        <v>0.60271835501879423</v>
      </c>
    </row>
    <row r="18" spans="2:14" s="16" customFormat="1" ht="15" customHeight="1" x14ac:dyDescent="0.2">
      <c r="C18" s="10">
        <v>40483</v>
      </c>
      <c r="D18" s="25">
        <v>182.4</v>
      </c>
      <c r="E18" s="25">
        <v>219.59</v>
      </c>
      <c r="F18" s="25">
        <v>222.149</v>
      </c>
      <c r="G18" s="14"/>
      <c r="H18" s="25">
        <v>0.4405286343612369</v>
      </c>
      <c r="I18" s="25">
        <v>0.25338416234848005</v>
      </c>
      <c r="J18" s="25">
        <v>0.14380381373122475</v>
      </c>
      <c r="K18" s="25"/>
      <c r="L18" s="25">
        <v>3.2842582106455298</v>
      </c>
      <c r="M18" s="25">
        <v>1.084544776600338</v>
      </c>
      <c r="N18" s="25">
        <v>0.67205641104655101</v>
      </c>
    </row>
    <row r="19" spans="2:14" s="16" customFormat="1" ht="15" customHeight="1" x14ac:dyDescent="0.2">
      <c r="B19" s="15"/>
      <c r="C19" s="12">
        <v>40513</v>
      </c>
      <c r="D19" s="41">
        <v>184</v>
      </c>
      <c r="E19" s="41">
        <v>220.47200000000001</v>
      </c>
      <c r="F19" s="41">
        <v>222.34299999999999</v>
      </c>
      <c r="G19" s="42"/>
      <c r="H19" s="41">
        <v>0.87719298245614308</v>
      </c>
      <c r="I19" s="41">
        <v>0.40165763468282822</v>
      </c>
      <c r="J19" s="41">
        <v>8.7328774831307854E-2</v>
      </c>
      <c r="K19" s="41"/>
      <c r="L19" s="41">
        <v>3.8396386222473211</v>
      </c>
      <c r="M19" s="41">
        <v>1.4377930222179369</v>
      </c>
      <c r="N19" s="41">
        <v>0.66189486646655027</v>
      </c>
    </row>
    <row r="20" spans="2:14" s="16" customFormat="1" ht="15" customHeight="1" x14ac:dyDescent="0.2">
      <c r="B20" s="16">
        <v>2011</v>
      </c>
      <c r="C20" s="43">
        <v>40544</v>
      </c>
      <c r="D20" s="25">
        <v>185.4</v>
      </c>
      <c r="E20" s="25">
        <v>221.18700000000001</v>
      </c>
      <c r="F20" s="25">
        <v>222.803</v>
      </c>
      <c r="G20" s="14"/>
      <c r="H20" s="25">
        <v>0.76086956521739246</v>
      </c>
      <c r="I20" s="25">
        <v>0.32430422003701942</v>
      </c>
      <c r="J20" s="25">
        <v>0.20688755661297797</v>
      </c>
      <c r="K20" s="25"/>
      <c r="L20" s="25">
        <v>3.633314700950252</v>
      </c>
      <c r="M20" s="25">
        <v>1.7007834915029774</v>
      </c>
      <c r="N20" s="25">
        <v>0.98353374155271123</v>
      </c>
    </row>
    <row r="21" spans="2:14" s="16" customFormat="1" ht="15" customHeight="1" x14ac:dyDescent="0.2">
      <c r="C21" s="10">
        <v>40575</v>
      </c>
      <c r="D21" s="25">
        <v>187.4</v>
      </c>
      <c r="E21" s="25">
        <v>221.898</v>
      </c>
      <c r="F21" s="25">
        <v>223.21299999999999</v>
      </c>
      <c r="G21" s="14"/>
      <c r="H21" s="25">
        <v>1.0787486515641875</v>
      </c>
      <c r="I21" s="25">
        <v>0.32144746300641902</v>
      </c>
      <c r="J21" s="25">
        <v>0.18401906617055985</v>
      </c>
      <c r="K21" s="25"/>
      <c r="L21" s="25">
        <v>5.4586381541924744</v>
      </c>
      <c r="M21" s="25">
        <v>2.1248981733331451</v>
      </c>
      <c r="N21" s="25">
        <v>1.1244455921461061</v>
      </c>
    </row>
    <row r="22" spans="2:14" s="16" customFormat="1" ht="15" customHeight="1" x14ac:dyDescent="0.2">
      <c r="C22" s="10">
        <v>40603</v>
      </c>
      <c r="D22" s="25">
        <v>188.8</v>
      </c>
      <c r="E22" s="25">
        <v>223.04599999999999</v>
      </c>
      <c r="F22" s="25">
        <v>223.45400000000001</v>
      </c>
      <c r="G22" s="14"/>
      <c r="H22" s="25">
        <v>0.74706510138740079</v>
      </c>
      <c r="I22" s="25">
        <v>0.51735482068338001</v>
      </c>
      <c r="J22" s="25">
        <v>0.10796862189927925</v>
      </c>
      <c r="K22" s="25"/>
      <c r="L22" s="25">
        <v>5.5338177752934703</v>
      </c>
      <c r="M22" s="25">
        <v>2.6192415103541089</v>
      </c>
      <c r="N22" s="25">
        <v>1.2097851736773357</v>
      </c>
    </row>
    <row r="23" spans="2:14" s="16" customFormat="1" ht="15" customHeight="1" x14ac:dyDescent="0.2">
      <c r="C23" s="43">
        <v>40634</v>
      </c>
      <c r="D23" s="25">
        <v>190.5</v>
      </c>
      <c r="E23" s="25">
        <v>224.09299999999999</v>
      </c>
      <c r="F23" s="25">
        <v>223.727</v>
      </c>
      <c r="G23" s="14"/>
      <c r="H23" s="25">
        <v>0.9004237288135597</v>
      </c>
      <c r="I23" s="25">
        <v>0.46940989750992035</v>
      </c>
      <c r="J23" s="25">
        <v>0.12217279619071153</v>
      </c>
      <c r="K23" s="25"/>
      <c r="L23" s="25">
        <v>6.4840693124650572</v>
      </c>
      <c r="M23" s="25">
        <v>3.0772344447868694</v>
      </c>
      <c r="N23" s="25">
        <v>1.3155392125784537</v>
      </c>
    </row>
    <row r="24" spans="2:14" s="16" customFormat="1" ht="15" customHeight="1" x14ac:dyDescent="0.2">
      <c r="C24" s="10">
        <v>40664</v>
      </c>
      <c r="D24" s="25">
        <v>191.5</v>
      </c>
      <c r="E24" s="25">
        <v>224.80600000000001</v>
      </c>
      <c r="F24" s="25">
        <v>224.17500000000001</v>
      </c>
      <c r="G24" s="14"/>
      <c r="H24" s="25">
        <v>0.5249343832020914</v>
      </c>
      <c r="I24" s="25">
        <v>0.31817147345076791</v>
      </c>
      <c r="J24" s="25">
        <v>0.20024404743281821</v>
      </c>
      <c r="K24" s="25"/>
      <c r="L24" s="25">
        <v>7.0430408049189541</v>
      </c>
      <c r="M24" s="25">
        <v>3.4589718808964998</v>
      </c>
      <c r="N24" s="25">
        <v>1.4540961794335727</v>
      </c>
    </row>
    <row r="25" spans="2:14" s="16" customFormat="1" ht="15" customHeight="1" x14ac:dyDescent="0.2">
      <c r="C25" s="10">
        <v>40695</v>
      </c>
      <c r="D25" s="25">
        <v>190.8</v>
      </c>
      <c r="E25" s="25">
        <v>224.80600000000001</v>
      </c>
      <c r="F25" s="25">
        <v>224.697</v>
      </c>
      <c r="G25" s="14"/>
      <c r="H25" s="25">
        <v>-0.36553524804177062</v>
      </c>
      <c r="I25" s="25">
        <v>0</v>
      </c>
      <c r="J25" s="25">
        <v>0.23285379725659361</v>
      </c>
      <c r="K25" s="25"/>
      <c r="L25" s="25">
        <v>7.0106561974200732</v>
      </c>
      <c r="M25" s="25">
        <v>3.5023181506360412</v>
      </c>
      <c r="N25" s="25">
        <v>1.5836776766096738</v>
      </c>
    </row>
    <row r="26" spans="2:14" s="16" customFormat="1" ht="15" customHeight="1" x14ac:dyDescent="0.2">
      <c r="C26" s="43">
        <v>40725</v>
      </c>
      <c r="D26" s="25">
        <v>191.6</v>
      </c>
      <c r="E26" s="25">
        <v>225.39500000000001</v>
      </c>
      <c r="F26" s="25">
        <v>225.21799999999999</v>
      </c>
      <c r="G26" s="14"/>
      <c r="H26" s="25">
        <v>0.41928721174002703</v>
      </c>
      <c r="I26" s="25">
        <v>0.26200368317570444</v>
      </c>
      <c r="J26" s="25">
        <v>0.23186780419852671</v>
      </c>
      <c r="K26" s="25"/>
      <c r="L26" s="25">
        <v>7.338935574229688</v>
      </c>
      <c r="M26" s="25">
        <v>3.5798809769996165</v>
      </c>
      <c r="N26" s="25">
        <v>1.741483445742964</v>
      </c>
    </row>
    <row r="27" spans="2:14" s="16" customFormat="1" ht="15" customHeight="1" x14ac:dyDescent="0.2">
      <c r="C27" s="10">
        <v>40756</v>
      </c>
      <c r="D27" s="25">
        <v>191.1</v>
      </c>
      <c r="E27" s="25">
        <v>226.10599999999999</v>
      </c>
      <c r="F27" s="25">
        <v>225.86199999999999</v>
      </c>
      <c r="G27" s="14"/>
      <c r="H27" s="25">
        <v>-0.26096033402922547</v>
      </c>
      <c r="I27" s="25">
        <v>0.31544621664187922</v>
      </c>
      <c r="J27" s="25">
        <v>0.28594517312114931</v>
      </c>
      <c r="K27" s="25"/>
      <c r="L27" s="25">
        <v>6.462395543175492</v>
      </c>
      <c r="M27" s="25">
        <v>3.7549960307080799</v>
      </c>
      <c r="N27" s="25">
        <v>1.9651571719433658</v>
      </c>
    </row>
    <row r="28" spans="2:14" s="16" customFormat="1" ht="15" customHeight="1" x14ac:dyDescent="0.2">
      <c r="C28" s="10">
        <v>40787</v>
      </c>
      <c r="D28" s="25">
        <v>192.8</v>
      </c>
      <c r="E28" s="25">
        <v>226.59700000000001</v>
      </c>
      <c r="F28" s="25">
        <v>226.11799999999999</v>
      </c>
      <c r="G28" s="14"/>
      <c r="H28" s="25">
        <v>0.88958660387232769</v>
      </c>
      <c r="I28" s="25">
        <v>0.21715478580843772</v>
      </c>
      <c r="J28" s="25">
        <v>0.11334354605909702</v>
      </c>
      <c r="K28" s="25"/>
      <c r="L28" s="25">
        <v>7.0516379789006267</v>
      </c>
      <c r="M28" s="25">
        <v>3.8126216928186851</v>
      </c>
      <c r="N28" s="25">
        <v>1.9877227562006272</v>
      </c>
    </row>
    <row r="29" spans="2:14" s="16" customFormat="1" ht="15" customHeight="1" x14ac:dyDescent="0.2">
      <c r="C29" s="43">
        <v>40817</v>
      </c>
      <c r="D29" s="25">
        <v>192.4</v>
      </c>
      <c r="E29" s="25">
        <v>226.75</v>
      </c>
      <c r="F29" s="25">
        <v>226.506</v>
      </c>
      <c r="G29" s="14"/>
      <c r="H29" s="25">
        <v>-0.20746887966804906</v>
      </c>
      <c r="I29" s="25">
        <v>6.7520752701932807E-2</v>
      </c>
      <c r="J29" s="25">
        <v>0.17159182373804871</v>
      </c>
      <c r="K29" s="25"/>
      <c r="L29" s="25">
        <v>5.9471365638766649</v>
      </c>
      <c r="M29" s="25">
        <v>3.5222681306640524</v>
      </c>
      <c r="N29" s="25">
        <v>2.1079204796465634</v>
      </c>
    </row>
    <row r="30" spans="2:14" s="16" customFormat="1" ht="15" customHeight="1" x14ac:dyDescent="0.2">
      <c r="C30" s="10">
        <v>40848</v>
      </c>
      <c r="D30" s="25">
        <v>192.9</v>
      </c>
      <c r="E30" s="25">
        <v>227.16900000000001</v>
      </c>
      <c r="F30" s="25">
        <v>226.899</v>
      </c>
      <c r="G30" s="14"/>
      <c r="H30" s="25">
        <v>0.25987525987525295</v>
      </c>
      <c r="I30" s="25">
        <v>0.18478500551268873</v>
      </c>
      <c r="J30" s="25">
        <v>0.17350533760696063</v>
      </c>
      <c r="K30" s="25"/>
      <c r="L30" s="25">
        <v>5.7565789473684292</v>
      </c>
      <c r="M30" s="25">
        <v>3.4514322145817289</v>
      </c>
      <c r="N30" s="25">
        <v>2.138204538395394</v>
      </c>
    </row>
    <row r="31" spans="2:14" s="16" customFormat="1" ht="15" customHeight="1" x14ac:dyDescent="0.2">
      <c r="B31" s="15"/>
      <c r="C31" s="12">
        <v>40878</v>
      </c>
      <c r="D31" s="41">
        <v>192.7</v>
      </c>
      <c r="E31" s="41">
        <v>227.22300000000001</v>
      </c>
      <c r="F31" s="41">
        <v>227.405</v>
      </c>
      <c r="G31" s="42"/>
      <c r="H31" s="41">
        <v>-0.10368066355626038</v>
      </c>
      <c r="I31" s="41">
        <v>2.3770849015480877E-2</v>
      </c>
      <c r="J31" s="41">
        <v>0.2230067122376056</v>
      </c>
      <c r="K31" s="41"/>
      <c r="L31" s="41">
        <v>4.7282608695652151</v>
      </c>
      <c r="M31" s="41">
        <v>3.0620668384193861</v>
      </c>
      <c r="N31" s="41">
        <v>2.2766626338585061</v>
      </c>
    </row>
    <row r="32" spans="2:14" s="16" customFormat="1" ht="15" customHeight="1" x14ac:dyDescent="0.2">
      <c r="B32" s="16" t="s">
        <v>31</v>
      </c>
      <c r="C32" s="43">
        <v>40909</v>
      </c>
      <c r="D32" s="25">
        <v>193.3</v>
      </c>
      <c r="E32" s="25">
        <v>227.86</v>
      </c>
      <c r="F32" s="25">
        <v>227.869</v>
      </c>
      <c r="G32" s="14"/>
      <c r="H32" s="25">
        <v>0.31136481577582753</v>
      </c>
      <c r="I32" s="25">
        <v>0.28034133868490851</v>
      </c>
      <c r="J32" s="25">
        <v>0.20404124799366929</v>
      </c>
      <c r="K32" s="25"/>
      <c r="L32" s="25">
        <v>4.2610571736785285</v>
      </c>
      <c r="M32" s="25">
        <v>3.0169042484413655</v>
      </c>
      <c r="N32" s="25">
        <v>2.2737575346831074</v>
      </c>
    </row>
    <row r="33" spans="2:14" s="16" customFormat="1" ht="15" customHeight="1" x14ac:dyDescent="0.2">
      <c r="C33" s="10">
        <v>40940</v>
      </c>
      <c r="D33" s="25">
        <v>193.9</v>
      </c>
      <c r="E33" s="25">
        <v>228.37700000000001</v>
      </c>
      <c r="F33" s="25">
        <v>228.06299999999999</v>
      </c>
      <c r="G33" s="14"/>
      <c r="H33" s="25">
        <v>0.31039834454216209</v>
      </c>
      <c r="I33" s="25">
        <v>0.22689370666197917</v>
      </c>
      <c r="J33" s="25">
        <v>8.5136635523030968E-2</v>
      </c>
      <c r="K33" s="25"/>
      <c r="L33" s="25">
        <v>3.4685165421558084</v>
      </c>
      <c r="M33" s="25">
        <v>2.9198100027940876</v>
      </c>
      <c r="N33" s="25">
        <v>2.172812515400091</v>
      </c>
    </row>
    <row r="34" spans="2:14" s="16" customFormat="1" ht="15" customHeight="1" x14ac:dyDescent="0.2">
      <c r="C34" s="10">
        <v>40969</v>
      </c>
      <c r="D34" s="25">
        <v>194</v>
      </c>
      <c r="E34" s="25">
        <v>228.89400000000001</v>
      </c>
      <c r="F34" s="25">
        <v>228.49</v>
      </c>
      <c r="G34" s="14"/>
      <c r="H34" s="25">
        <v>5.1572975760705297E-2</v>
      </c>
      <c r="I34" s="25">
        <v>0.22638006454240855</v>
      </c>
      <c r="J34" s="25">
        <v>0.18722896743443851</v>
      </c>
      <c r="K34" s="25"/>
      <c r="L34" s="25">
        <v>2.754237288135597</v>
      </c>
      <c r="M34" s="25">
        <v>2.6218806882885248</v>
      </c>
      <c r="N34" s="25">
        <v>2.2537076982287241</v>
      </c>
    </row>
    <row r="35" spans="2:14" s="16" customFormat="1" ht="15" customHeight="1" x14ac:dyDescent="0.2">
      <c r="C35" s="43">
        <v>41000</v>
      </c>
      <c r="D35" s="25">
        <v>193.9</v>
      </c>
      <c r="E35" s="25">
        <v>229.286</v>
      </c>
      <c r="F35" s="25">
        <v>228.91499999999999</v>
      </c>
      <c r="G35" s="14"/>
      <c r="H35" s="25">
        <v>-5.1546391752577136E-2</v>
      </c>
      <c r="I35" s="25">
        <v>0.17125831170761163</v>
      </c>
      <c r="J35" s="25">
        <v>0.18600376384085848</v>
      </c>
      <c r="K35" s="25"/>
      <c r="L35" s="25">
        <v>1.7847769028871419</v>
      </c>
      <c r="M35" s="25">
        <v>2.3173414609113152</v>
      </c>
      <c r="N35" s="25">
        <v>2.3188975850031435</v>
      </c>
    </row>
    <row r="36" spans="2:14" s="16" customFormat="1" ht="15" customHeight="1" x14ac:dyDescent="0.2">
      <c r="C36" s="10">
        <v>41030</v>
      </c>
      <c r="D36" s="25">
        <v>192.8</v>
      </c>
      <c r="E36" s="25">
        <v>228.72200000000001</v>
      </c>
      <c r="F36" s="25">
        <v>229.24100000000001</v>
      </c>
      <c r="G36" s="14"/>
      <c r="H36" s="25">
        <v>-0.56730273336771386</v>
      </c>
      <c r="I36" s="25">
        <v>-0.24598100189282546</v>
      </c>
      <c r="J36" s="25">
        <v>0.1424109385579797</v>
      </c>
      <c r="K36" s="25"/>
      <c r="L36" s="25">
        <v>0.6788511749347359</v>
      </c>
      <c r="M36" s="25">
        <v>1.7419463893312503</v>
      </c>
      <c r="N36" s="25">
        <v>2.2598416415746669</v>
      </c>
    </row>
    <row r="37" spans="2:14" s="16" customFormat="1" ht="15" customHeight="1" x14ac:dyDescent="0.2">
      <c r="C37" s="10">
        <v>41061</v>
      </c>
      <c r="D37" s="25">
        <v>192.1</v>
      </c>
      <c r="E37" s="25">
        <v>228.506</v>
      </c>
      <c r="F37" s="25">
        <v>229.68600000000001</v>
      </c>
      <c r="G37" s="14"/>
      <c r="H37" s="25">
        <v>-0.36307053941909695</v>
      </c>
      <c r="I37" s="25">
        <v>-9.4437789106427417E-2</v>
      </c>
      <c r="J37" s="25">
        <v>0.19411885308473487</v>
      </c>
      <c r="K37" s="25"/>
      <c r="L37" s="25">
        <v>0.68134171907756613</v>
      </c>
      <c r="M37" s="25">
        <v>1.6458635445673053</v>
      </c>
      <c r="N37" s="25">
        <v>2.2203233688033341</v>
      </c>
    </row>
    <row r="38" spans="2:14" s="16" customFormat="1" ht="15" customHeight="1" x14ac:dyDescent="0.2">
      <c r="C38" s="43">
        <v>41091</v>
      </c>
      <c r="D38" s="25">
        <v>192.4</v>
      </c>
      <c r="E38" s="25">
        <v>228.47499999999999</v>
      </c>
      <c r="F38" s="25">
        <v>229.95599999999999</v>
      </c>
      <c r="G38" s="14"/>
      <c r="H38" s="25">
        <v>0.1561686621551317</v>
      </c>
      <c r="I38" s="25">
        <v>-1.3566383377239255E-2</v>
      </c>
      <c r="J38" s="25">
        <v>0.11755178809329525</v>
      </c>
      <c r="K38" s="25"/>
      <c r="L38" s="25">
        <v>0.41753653444676075</v>
      </c>
      <c r="M38" s="25">
        <v>1.3664899398833086</v>
      </c>
      <c r="N38" s="25">
        <v>2.1037394879627636</v>
      </c>
    </row>
    <row r="39" spans="2:14" s="16" customFormat="1" ht="15" customHeight="1" x14ac:dyDescent="0.2">
      <c r="C39" s="10">
        <v>41122</v>
      </c>
      <c r="D39" s="25">
        <v>194.7</v>
      </c>
      <c r="E39" s="25">
        <v>229.84399999999999</v>
      </c>
      <c r="F39" s="25">
        <v>230.20500000000001</v>
      </c>
      <c r="G39" s="14"/>
      <c r="H39" s="25">
        <v>1.1954261954261858</v>
      </c>
      <c r="I39" s="25">
        <v>0.59919028340080782</v>
      </c>
      <c r="J39" s="25">
        <v>0.10828158430309376</v>
      </c>
      <c r="K39" s="25"/>
      <c r="L39" s="25">
        <v>1.8838304552590168</v>
      </c>
      <c r="M39" s="25">
        <v>1.6532069029570273</v>
      </c>
      <c r="N39" s="25">
        <v>1.9228555489635424</v>
      </c>
    </row>
    <row r="40" spans="2:14" s="16" customFormat="1" ht="15" customHeight="1" x14ac:dyDescent="0.2">
      <c r="C40" s="10">
        <v>41153</v>
      </c>
      <c r="D40" s="25">
        <v>196.6</v>
      </c>
      <c r="E40" s="25">
        <v>230.98699999999999</v>
      </c>
      <c r="F40" s="25">
        <v>230.61799999999999</v>
      </c>
      <c r="G40" s="14"/>
      <c r="H40" s="25">
        <v>0.97586029789420436</v>
      </c>
      <c r="I40" s="25">
        <v>0.49729381667564798</v>
      </c>
      <c r="J40" s="25">
        <v>0.17940531265610016</v>
      </c>
      <c r="K40" s="25"/>
      <c r="L40" s="25">
        <v>1.970954356846466</v>
      </c>
      <c r="M40" s="25">
        <v>1.9373601592254097</v>
      </c>
      <c r="N40" s="25">
        <v>1.9901113577866392</v>
      </c>
    </row>
    <row r="41" spans="2:14" s="16" customFormat="1" ht="15" customHeight="1" x14ac:dyDescent="0.2">
      <c r="C41" s="43">
        <v>41183</v>
      </c>
      <c r="D41" s="25">
        <v>196.8</v>
      </c>
      <c r="E41" s="25">
        <v>231.655</v>
      </c>
      <c r="F41" s="25">
        <v>231.01300000000001</v>
      </c>
      <c r="G41" s="14"/>
      <c r="H41" s="25">
        <v>0.10172939979655737</v>
      </c>
      <c r="I41" s="25">
        <v>0.28919376415124098</v>
      </c>
      <c r="J41" s="25">
        <v>0.17127891144663732</v>
      </c>
      <c r="K41" s="25"/>
      <c r="L41" s="25">
        <v>2.2869022869022926</v>
      </c>
      <c r="M41" s="25">
        <v>2.1631753031973622</v>
      </c>
      <c r="N41" s="25">
        <v>1.9897927648715674</v>
      </c>
    </row>
    <row r="42" spans="2:14" s="16" customFormat="1" ht="15" customHeight="1" x14ac:dyDescent="0.2">
      <c r="C42" s="10">
        <v>41214</v>
      </c>
      <c r="D42" s="25">
        <v>195.8</v>
      </c>
      <c r="E42" s="25">
        <v>231.27799999999999</v>
      </c>
      <c r="F42" s="25">
        <v>231.298</v>
      </c>
      <c r="G42" s="14"/>
      <c r="H42" s="25">
        <v>-0.50813008130081716</v>
      </c>
      <c r="I42" s="25">
        <v>-0.16274200859036636</v>
      </c>
      <c r="J42" s="25">
        <v>0.12336968049417862</v>
      </c>
      <c r="K42" s="25"/>
      <c r="L42" s="25">
        <v>1.5033696215655867</v>
      </c>
      <c r="M42" s="25">
        <v>1.8087855297157507</v>
      </c>
      <c r="N42" s="25">
        <v>1.9387480773383814</v>
      </c>
    </row>
    <row r="43" spans="2:14" s="16" customFormat="1" ht="15" customHeight="1" x14ac:dyDescent="0.2">
      <c r="B43" s="15"/>
      <c r="C43" s="12">
        <v>41244</v>
      </c>
      <c r="D43" s="41">
        <v>195.4</v>
      </c>
      <c r="E43" s="41">
        <v>231.27199999999999</v>
      </c>
      <c r="F43" s="41">
        <v>231.70099999999999</v>
      </c>
      <c r="G43" s="42"/>
      <c r="H43" s="41">
        <v>-0.20429009193054792</v>
      </c>
      <c r="I43" s="41">
        <v>-2.5942804763090521E-3</v>
      </c>
      <c r="J43" s="41">
        <v>0.17423410492092284</v>
      </c>
      <c r="K43" s="41"/>
      <c r="L43" s="41">
        <v>1.4011416709911906</v>
      </c>
      <c r="M43" s="41">
        <v>1.7819498906360698</v>
      </c>
      <c r="N43" s="41">
        <v>1.8891405202172251</v>
      </c>
    </row>
    <row r="44" spans="2:14" s="16" customFormat="1" ht="15" customHeight="1" x14ac:dyDescent="0.2">
      <c r="B44" s="45">
        <v>2013</v>
      </c>
      <c r="C44" s="43">
        <v>41275</v>
      </c>
      <c r="D44" s="25">
        <v>196.3</v>
      </c>
      <c r="E44" s="25">
        <v>231.64099999999999</v>
      </c>
      <c r="F44" s="25">
        <v>232.244</v>
      </c>
      <c r="G44" s="14"/>
      <c r="H44" s="25">
        <v>0.46059365404298447</v>
      </c>
      <c r="I44" s="25">
        <v>0.15955238852951581</v>
      </c>
      <c r="J44" s="25">
        <v>0.23435375764455646</v>
      </c>
      <c r="K44" s="25"/>
      <c r="L44" s="25">
        <v>1.5519917227108104</v>
      </c>
      <c r="M44" s="25">
        <v>1.6593522338277822</v>
      </c>
      <c r="N44" s="25">
        <v>1.9199627856355983</v>
      </c>
    </row>
    <row r="45" spans="2:14" s="16" customFormat="1" ht="15" customHeight="1" x14ac:dyDescent="0.2">
      <c r="C45" s="10">
        <v>41306</v>
      </c>
      <c r="D45" s="25">
        <v>197.3</v>
      </c>
      <c r="E45" s="25">
        <v>233.005</v>
      </c>
      <c r="F45" s="25">
        <v>232.65299999999999</v>
      </c>
      <c r="G45" s="14"/>
      <c r="H45" s="25">
        <v>0.50942435048395573</v>
      </c>
      <c r="I45" s="25">
        <v>0.5888422170513774</v>
      </c>
      <c r="J45" s="25">
        <v>0.17610788653312781</v>
      </c>
      <c r="K45" s="25"/>
      <c r="L45" s="25">
        <v>1.7534811758638469</v>
      </c>
      <c r="M45" s="25">
        <v>2.026473769249959</v>
      </c>
      <c r="N45" s="25">
        <v>2.012601781086798</v>
      </c>
    </row>
    <row r="46" spans="2:14" ht="15" customHeight="1" x14ac:dyDescent="0.2">
      <c r="B46" s="16"/>
      <c r="C46" s="43">
        <v>41334</v>
      </c>
      <c r="D46" s="25">
        <v>196.2</v>
      </c>
      <c r="E46" s="25">
        <v>232.31299999999999</v>
      </c>
      <c r="F46" s="25">
        <v>232.81299999999999</v>
      </c>
      <c r="H46" s="25">
        <v>-0.55752660922454567</v>
      </c>
      <c r="I46" s="25">
        <v>-0.29698933499281432</v>
      </c>
      <c r="J46" s="25">
        <v>6.8771947922430243E-2</v>
      </c>
      <c r="K46" s="25"/>
      <c r="L46" s="25">
        <v>1.134020618556697</v>
      </c>
      <c r="M46" s="25">
        <v>1.4937045095109402</v>
      </c>
      <c r="N46" s="25">
        <v>1.8919865201978192</v>
      </c>
    </row>
    <row r="47" spans="2:14" ht="15" customHeight="1" x14ac:dyDescent="0.2">
      <c r="B47" s="16"/>
      <c r="C47" s="10">
        <v>41365</v>
      </c>
      <c r="D47" s="25">
        <v>195.1</v>
      </c>
      <c r="E47" s="25">
        <v>231.85599999999999</v>
      </c>
      <c r="F47" s="25">
        <v>232.85400000000001</v>
      </c>
      <c r="H47" s="25">
        <v>-0.56065239551478241</v>
      </c>
      <c r="I47" s="25">
        <v>-0.19671735976892757</v>
      </c>
      <c r="J47" s="25">
        <v>1.7610700433401405E-2</v>
      </c>
      <c r="K47" s="25"/>
      <c r="L47" s="25">
        <v>0.61887570912841916</v>
      </c>
      <c r="M47" s="25">
        <v>1.1208708774194553</v>
      </c>
      <c r="N47" s="25">
        <v>1.7207260336806307</v>
      </c>
    </row>
    <row r="48" spans="2:14" ht="15" customHeight="1" x14ac:dyDescent="0.2">
      <c r="B48" s="16"/>
      <c r="C48" s="43">
        <v>41395</v>
      </c>
      <c r="D48" s="25">
        <v>196.2</v>
      </c>
      <c r="E48" s="25">
        <v>231.89500000000001</v>
      </c>
      <c r="F48" s="25">
        <v>233.08099999999999</v>
      </c>
      <c r="H48" s="25">
        <v>0.56381342901075104</v>
      </c>
      <c r="I48" s="25">
        <v>1.6820785315019293E-2</v>
      </c>
      <c r="J48" s="25">
        <v>9.7485978338340828E-2</v>
      </c>
      <c r="K48" s="25"/>
      <c r="L48" s="25">
        <v>1.763485477178417</v>
      </c>
      <c r="M48" s="25">
        <v>1.3872736334939351</v>
      </c>
      <c r="N48" s="25">
        <v>1.675093024371721</v>
      </c>
    </row>
    <row r="49" spans="2:15" ht="15" customHeight="1" x14ac:dyDescent="0.2">
      <c r="B49" s="16"/>
      <c r="C49" s="10">
        <v>41426</v>
      </c>
      <c r="D49" s="25">
        <v>196.3</v>
      </c>
      <c r="E49" s="25">
        <v>232.357</v>
      </c>
      <c r="F49" s="25">
        <v>233.429</v>
      </c>
      <c r="H49" s="25">
        <v>5.0968399592266067E-2</v>
      </c>
      <c r="I49" s="25">
        <v>0.19922809892407578</v>
      </c>
      <c r="J49" s="25">
        <v>0.1493043190993637</v>
      </c>
      <c r="K49" s="25"/>
      <c r="L49" s="25">
        <v>2.1863612701717994</v>
      </c>
      <c r="M49" s="25">
        <v>1.6852949156695995</v>
      </c>
      <c r="N49" s="25">
        <v>1.62961608456762</v>
      </c>
    </row>
    <row r="50" spans="2:15" ht="15" customHeight="1" x14ac:dyDescent="0.2">
      <c r="B50" s="16"/>
      <c r="C50" s="43">
        <v>41456</v>
      </c>
      <c r="D50" s="25">
        <v>196.2</v>
      </c>
      <c r="E50" s="25">
        <v>232.749</v>
      </c>
      <c r="F50" s="25">
        <v>233.84399999999999</v>
      </c>
      <c r="H50" s="25">
        <v>-5.0942435048406676E-2</v>
      </c>
      <c r="I50" s="25">
        <v>0.16870591374480437</v>
      </c>
      <c r="J50" s="25">
        <v>0.17778425131409481</v>
      </c>
      <c r="K50" s="25"/>
      <c r="L50" s="25">
        <v>1.9750519750519668</v>
      </c>
      <c r="M50" s="25">
        <v>1.8706641864536522</v>
      </c>
      <c r="N50" s="25">
        <v>1.6907582320096148</v>
      </c>
    </row>
    <row r="51" spans="2:15" ht="15" customHeight="1" x14ac:dyDescent="0.2">
      <c r="B51" s="16"/>
      <c r="C51" s="10">
        <v>41487</v>
      </c>
      <c r="D51" s="25">
        <v>197</v>
      </c>
      <c r="E51" s="25">
        <v>233.249</v>
      </c>
      <c r="F51" s="25">
        <v>234.29300000000001</v>
      </c>
      <c r="H51" s="25">
        <v>0.40774719673801751</v>
      </c>
      <c r="I51" s="25">
        <v>0.21482369419416614</v>
      </c>
      <c r="J51" s="25">
        <v>0.19200834744530493</v>
      </c>
      <c r="K51" s="25"/>
      <c r="L51" s="25">
        <v>1.1813045711350778</v>
      </c>
      <c r="M51" s="25">
        <v>1.4814395851099116</v>
      </c>
      <c r="N51" s="25">
        <v>1.7758085184943928</v>
      </c>
    </row>
    <row r="52" spans="2:15" ht="15" customHeight="1" x14ac:dyDescent="0.2">
      <c r="B52" s="16"/>
      <c r="C52" s="10">
        <v>41518</v>
      </c>
      <c r="D52" s="25">
        <v>196.9</v>
      </c>
      <c r="E52" s="25">
        <v>233.642</v>
      </c>
      <c r="F52" s="25">
        <v>234.624</v>
      </c>
      <c r="H52" s="25">
        <v>-5.0761421319789335E-2</v>
      </c>
      <c r="I52" s="25">
        <v>0.16848946833640799</v>
      </c>
      <c r="J52" s="25">
        <v>0.14127609446290545</v>
      </c>
      <c r="K52" s="25"/>
      <c r="L52" s="25">
        <v>0.15259409969481386</v>
      </c>
      <c r="M52" s="25">
        <v>1.1494153350621428</v>
      </c>
      <c r="N52" s="25">
        <v>1.737071694317005</v>
      </c>
    </row>
    <row r="53" spans="2:15" ht="15" customHeight="1" x14ac:dyDescent="0.2">
      <c r="B53" s="16"/>
      <c r="C53" s="10">
        <v>41548</v>
      </c>
      <c r="D53" s="25">
        <v>197.2</v>
      </c>
      <c r="E53" s="25">
        <v>233.79900000000001</v>
      </c>
      <c r="F53" s="25">
        <v>234.87799999999999</v>
      </c>
      <c r="H53" s="25">
        <v>0.15236160487557271</v>
      </c>
      <c r="I53" s="25">
        <v>6.7196822489101748E-2</v>
      </c>
      <c r="J53" s="25">
        <v>0.10825831969447641</v>
      </c>
      <c r="K53" s="25"/>
      <c r="L53" s="25">
        <v>0.20325203252031798</v>
      </c>
      <c r="M53" s="25">
        <v>0.92551423452980064</v>
      </c>
      <c r="N53" s="25">
        <v>1.6730660179297141</v>
      </c>
    </row>
    <row r="54" spans="2:15" ht="15" customHeight="1" x14ac:dyDescent="0.2">
      <c r="B54" s="16"/>
      <c r="C54" s="10">
        <v>41579</v>
      </c>
      <c r="D54" s="25">
        <v>197.4</v>
      </c>
      <c r="E54" s="25">
        <v>234.21</v>
      </c>
      <c r="F54" s="25">
        <v>235.27799999999999</v>
      </c>
      <c r="H54" s="25">
        <v>0.10141987829614951</v>
      </c>
      <c r="I54" s="25">
        <v>0.17579202648427827</v>
      </c>
      <c r="J54" s="25">
        <v>0.17030117763263686</v>
      </c>
      <c r="K54" s="25"/>
      <c r="L54" s="25">
        <v>0.81716036772216949</v>
      </c>
      <c r="M54" s="25">
        <v>1.2677383927567787</v>
      </c>
      <c r="N54" s="25">
        <v>1.7207239146036724</v>
      </c>
      <c r="O54" s="16"/>
    </row>
    <row r="55" spans="2:15" ht="15" customHeight="1" x14ac:dyDescent="0.2">
      <c r="B55" s="15"/>
      <c r="C55" s="12">
        <v>41609</v>
      </c>
      <c r="D55" s="41">
        <v>198.4</v>
      </c>
      <c r="E55" s="41">
        <v>234.84700000000001</v>
      </c>
      <c r="F55" s="41">
        <v>235.69</v>
      </c>
      <c r="G55" s="42"/>
      <c r="H55" s="41">
        <v>0.50658561296859084</v>
      </c>
      <c r="I55" s="41">
        <v>0.27197813927670733</v>
      </c>
      <c r="J55" s="41">
        <v>0.17511199517166176</v>
      </c>
      <c r="K55" s="41"/>
      <c r="L55" s="41">
        <v>1.535312180143289</v>
      </c>
      <c r="M55" s="41">
        <v>1.5457988861600214</v>
      </c>
      <c r="N55" s="41">
        <v>1.7216153577239712</v>
      </c>
    </row>
    <row r="56" spans="2:15" ht="15" customHeight="1" x14ac:dyDescent="0.2">
      <c r="B56" s="44">
        <v>2014</v>
      </c>
      <c r="C56" s="10">
        <v>41640</v>
      </c>
      <c r="D56" s="25">
        <v>199.7</v>
      </c>
      <c r="E56" s="25">
        <v>235.43600000000001</v>
      </c>
      <c r="F56" s="25">
        <v>236.02199999999999</v>
      </c>
      <c r="H56" s="25">
        <v>0.65524193548385234</v>
      </c>
      <c r="I56" s="25">
        <v>0.25080158571324507</v>
      </c>
      <c r="J56" s="25">
        <v>0.14086299800584179</v>
      </c>
      <c r="K56" s="25"/>
      <c r="L56" s="25">
        <v>1.7320427916454273</v>
      </c>
      <c r="M56" s="25">
        <v>1.6383110071187756</v>
      </c>
      <c r="N56" s="25">
        <v>1.6267373968756882</v>
      </c>
    </row>
    <row r="57" spans="2:15" s="16" customFormat="1" ht="15" customHeight="1" x14ac:dyDescent="0.2">
      <c r="B57" s="44"/>
      <c r="C57" s="10">
        <v>41671</v>
      </c>
      <c r="D57" s="25">
        <v>199.9</v>
      </c>
      <c r="E57" s="25">
        <v>235.62100000000001</v>
      </c>
      <c r="F57" s="25">
        <v>236.28800000000001</v>
      </c>
      <c r="G57" s="14"/>
      <c r="H57" s="25">
        <v>0.10015022533802487</v>
      </c>
      <c r="I57" s="25">
        <v>7.8577617696540258E-2</v>
      </c>
      <c r="J57" s="25">
        <v>0.11270135834795525</v>
      </c>
      <c r="K57" s="25"/>
      <c r="L57" s="25">
        <v>1.3177901672579706</v>
      </c>
      <c r="M57" s="25">
        <v>1.1227226883543384</v>
      </c>
      <c r="N57" s="25">
        <v>1.562412691862991</v>
      </c>
    </row>
    <row r="58" spans="2:15" s="16" customFormat="1" ht="15" customHeight="1" x14ac:dyDescent="0.2">
      <c r="B58" s="44"/>
      <c r="C58" s="10">
        <v>41699</v>
      </c>
      <c r="D58" s="25">
        <v>200</v>
      </c>
      <c r="E58" s="25">
        <v>235.89699999999999</v>
      </c>
      <c r="F58" s="25">
        <v>236.649</v>
      </c>
      <c r="G58" s="14"/>
      <c r="H58" s="25">
        <v>5.002501250626068E-2</v>
      </c>
      <c r="I58" s="25">
        <v>0.11713726705173677</v>
      </c>
      <c r="J58" s="25">
        <v>0.15277965872155796</v>
      </c>
      <c r="K58" s="25"/>
      <c r="L58" s="25">
        <v>1.9367991845056221</v>
      </c>
      <c r="M58" s="25">
        <v>1.5427462087786781</v>
      </c>
      <c r="N58" s="25">
        <v>1.6476743137195937</v>
      </c>
    </row>
    <row r="59" spans="2:15" s="16" customFormat="1" ht="15" customHeight="1" x14ac:dyDescent="0.2">
      <c r="B59" s="44"/>
      <c r="C59" s="10">
        <v>41730</v>
      </c>
      <c r="D59" s="25">
        <v>201.2</v>
      </c>
      <c r="E59" s="25">
        <v>236.495</v>
      </c>
      <c r="F59" s="25">
        <v>237.10300000000001</v>
      </c>
      <c r="G59" s="14"/>
      <c r="H59" s="25">
        <v>0.60000000000000053</v>
      </c>
      <c r="I59" s="25">
        <v>0.25350046842478324</v>
      </c>
      <c r="J59" s="25">
        <v>0.19184530676232825</v>
      </c>
      <c r="K59" s="25"/>
      <c r="L59" s="25">
        <v>3.1266017426960557</v>
      </c>
      <c r="M59" s="25">
        <v>2.000810848112633</v>
      </c>
      <c r="N59" s="25">
        <v>1.8247485548884779</v>
      </c>
    </row>
    <row r="60" spans="2:15" s="16" customFormat="1" ht="15" customHeight="1" x14ac:dyDescent="0.2">
      <c r="B60" s="44"/>
      <c r="C60" s="10">
        <v>41760</v>
      </c>
      <c r="D60" s="25">
        <v>201.2</v>
      </c>
      <c r="E60" s="25">
        <v>236.803</v>
      </c>
      <c r="F60" s="25">
        <v>237.596</v>
      </c>
      <c r="G60" s="14"/>
      <c r="H60" s="25">
        <v>0</v>
      </c>
      <c r="I60" s="25">
        <v>0.13023531152878132</v>
      </c>
      <c r="J60" s="25">
        <v>0.20792651295007403</v>
      </c>
      <c r="K60" s="25"/>
      <c r="L60" s="25">
        <v>2.5484199796126372</v>
      </c>
      <c r="M60" s="25">
        <v>2.1164751288298422</v>
      </c>
      <c r="N60" s="25">
        <v>1.9370948296943968</v>
      </c>
    </row>
    <row r="61" spans="2:15" s="16" customFormat="1" ht="15" customHeight="1" x14ac:dyDescent="0.2">
      <c r="B61" s="44"/>
      <c r="C61" s="10">
        <v>41791</v>
      </c>
      <c r="D61" s="25">
        <v>201.6</v>
      </c>
      <c r="E61" s="25">
        <v>237.01599999999999</v>
      </c>
      <c r="F61" s="25">
        <v>237.90299999999999</v>
      </c>
      <c r="G61" s="14"/>
      <c r="H61" s="25">
        <v>0.19880715705766772</v>
      </c>
      <c r="I61" s="25">
        <v>8.9948184778054774E-2</v>
      </c>
      <c r="J61" s="25">
        <v>0.12921092947693058</v>
      </c>
      <c r="K61" s="25"/>
      <c r="L61" s="25">
        <v>2.6999490575649432</v>
      </c>
      <c r="M61" s="25">
        <v>2.0051042146352449</v>
      </c>
      <c r="N61" s="25">
        <v>1.916642747901931</v>
      </c>
    </row>
    <row r="62" spans="2:15" s="16" customFormat="1" ht="15" customHeight="1" x14ac:dyDescent="0.2">
      <c r="B62" s="44"/>
      <c r="C62" s="10">
        <v>41821</v>
      </c>
      <c r="D62" s="25">
        <v>201.6</v>
      </c>
      <c r="E62" s="25">
        <v>237.25899999999999</v>
      </c>
      <c r="F62" s="25">
        <v>238.17599999999999</v>
      </c>
      <c r="G62" s="14"/>
      <c r="H62" s="25">
        <v>0</v>
      </c>
      <c r="I62" s="25">
        <v>0.10252472406926394</v>
      </c>
      <c r="J62" s="25">
        <v>0.11475265129063938</v>
      </c>
      <c r="K62" s="25"/>
      <c r="L62" s="25">
        <v>2.7522935779816571</v>
      </c>
      <c r="M62" s="25">
        <v>1.9377097216314532</v>
      </c>
      <c r="N62" s="25">
        <v>1.8525170626571441</v>
      </c>
    </row>
    <row r="63" spans="2:15" s="16" customFormat="1" ht="15" customHeight="1" x14ac:dyDescent="0.2">
      <c r="B63" s="44"/>
      <c r="C63" s="10">
        <v>41852</v>
      </c>
      <c r="D63" s="25">
        <v>201.4</v>
      </c>
      <c r="E63" s="25">
        <v>237.16300000000001</v>
      </c>
      <c r="F63" s="25">
        <v>238.375</v>
      </c>
      <c r="G63" s="14"/>
      <c r="H63" s="25">
        <v>-9.9206349206348854E-2</v>
      </c>
      <c r="I63" s="25">
        <v>-4.0462111026340342E-2</v>
      </c>
      <c r="J63" s="25">
        <v>8.3551659277181223E-2</v>
      </c>
      <c r="K63" s="25"/>
      <c r="L63" s="25">
        <v>2.2335025380710638</v>
      </c>
      <c r="M63" s="25">
        <v>1.6780350612435768</v>
      </c>
      <c r="N63" s="25">
        <v>1.7422628930441775</v>
      </c>
    </row>
    <row r="64" spans="2:15" s="16" customFormat="1" ht="15" customHeight="1" x14ac:dyDescent="0.2">
      <c r="B64" s="44"/>
      <c r="C64" s="10">
        <v>41883</v>
      </c>
      <c r="D64" s="25">
        <v>201.2</v>
      </c>
      <c r="E64" s="25">
        <v>237.51</v>
      </c>
      <c r="F64" s="25">
        <v>238.7</v>
      </c>
      <c r="G64" s="14"/>
      <c r="H64" s="25">
        <v>-9.9304865938443232E-2</v>
      </c>
      <c r="I64" s="25">
        <v>0.1463128734245922</v>
      </c>
      <c r="J64" s="25">
        <v>0.13633980073413099</v>
      </c>
      <c r="K64" s="25"/>
      <c r="L64" s="25">
        <v>2.1838496698831866</v>
      </c>
      <c r="M64" s="25">
        <v>1.655524263616992</v>
      </c>
      <c r="N64" s="25">
        <v>1.7372476813966253</v>
      </c>
    </row>
    <row r="65" spans="1:15" s="16" customFormat="1" ht="15" customHeight="1" x14ac:dyDescent="0.2">
      <c r="B65" s="44"/>
      <c r="C65" s="10">
        <v>41913</v>
      </c>
      <c r="D65" s="25">
        <v>200.6</v>
      </c>
      <c r="E65" s="25">
        <v>237.65100000000001</v>
      </c>
      <c r="F65" s="25">
        <v>239.13</v>
      </c>
      <c r="G65" s="14"/>
      <c r="H65" s="25">
        <v>-0.29821073558647937</v>
      </c>
      <c r="I65" s="25">
        <v>5.9365921434895164E-2</v>
      </c>
      <c r="J65" s="25">
        <v>0.18014243820696496</v>
      </c>
      <c r="K65" s="25"/>
      <c r="L65" s="25">
        <v>1.7241379310344751</v>
      </c>
      <c r="M65" s="25">
        <v>1.6475690657359543</v>
      </c>
      <c r="N65" s="25">
        <v>1.8103015182350024</v>
      </c>
    </row>
    <row r="66" spans="1:15" s="16" customFormat="1" ht="15" customHeight="1" x14ac:dyDescent="0.2">
      <c r="B66" s="44"/>
      <c r="C66" s="10">
        <v>41944</v>
      </c>
      <c r="D66" s="25">
        <v>199.5</v>
      </c>
      <c r="E66" s="25">
        <v>237.261</v>
      </c>
      <c r="F66" s="25">
        <v>239.309</v>
      </c>
      <c r="G66" s="14"/>
      <c r="H66" s="25">
        <v>-0.54835493519441725</v>
      </c>
      <c r="I66" s="25">
        <v>-0.16410618932805043</v>
      </c>
      <c r="J66" s="25">
        <v>7.4854681553970792E-2</v>
      </c>
      <c r="K66" s="25"/>
      <c r="L66" s="25">
        <v>1.0638297872340496</v>
      </c>
      <c r="M66" s="25">
        <v>1.3026770846676028</v>
      </c>
      <c r="N66" s="25">
        <v>1.7132923605267081</v>
      </c>
    </row>
    <row r="67" spans="1:15" s="16" customFormat="1" ht="15" customHeight="1" x14ac:dyDescent="0.2">
      <c r="B67" s="50"/>
      <c r="C67" s="12">
        <v>41974</v>
      </c>
      <c r="D67" s="41">
        <v>196.9</v>
      </c>
      <c r="E67" s="41">
        <v>236.464</v>
      </c>
      <c r="F67" s="41">
        <v>239.50200000000001</v>
      </c>
      <c r="G67" s="42"/>
      <c r="H67" s="41">
        <v>-1.3032581453634062</v>
      </c>
      <c r="I67" s="41">
        <v>-0.33591698593531394</v>
      </c>
      <c r="J67" s="41">
        <v>8.0648868199695301E-2</v>
      </c>
      <c r="K67" s="41"/>
      <c r="L67" s="41">
        <v>-0.75604838709677491</v>
      </c>
      <c r="M67" s="41">
        <v>0.68853338556591481</v>
      </c>
      <c r="N67" s="41">
        <v>1.6173787602359102</v>
      </c>
    </row>
    <row r="68" spans="1:15" s="16" customFormat="1" ht="15" customHeight="1" x14ac:dyDescent="0.2">
      <c r="B68" s="51">
        <v>2015</v>
      </c>
      <c r="C68" s="10">
        <v>42005</v>
      </c>
      <c r="D68" s="25">
        <v>193.3</v>
      </c>
      <c r="E68" s="25">
        <v>234.95400000000001</v>
      </c>
      <c r="F68" s="25">
        <v>239.91499999999999</v>
      </c>
      <c r="G68" s="14"/>
      <c r="H68" s="25">
        <v>-1.8283392585068503</v>
      </c>
      <c r="I68" s="25">
        <v>-0.63857500507475962</v>
      </c>
      <c r="J68" s="25">
        <v>0.17244114871690641</v>
      </c>
      <c r="K68" s="25"/>
      <c r="L68" s="25">
        <v>-3.2048072108162184</v>
      </c>
      <c r="M68" s="25">
        <v>-0.2047265498904105</v>
      </c>
      <c r="N68" s="25">
        <v>1.6494225114608074</v>
      </c>
    </row>
    <row r="69" spans="1:15" s="16" customFormat="1" ht="15" customHeight="1" x14ac:dyDescent="0.2">
      <c r="B69" s="44"/>
      <c r="C69" s="10">
        <v>42036</v>
      </c>
      <c r="D69" s="25">
        <v>193.3</v>
      </c>
      <c r="E69" s="25">
        <v>235.41499999999999</v>
      </c>
      <c r="F69" s="25">
        <v>240.304</v>
      </c>
      <c r="G69" s="14"/>
      <c r="H69" s="25">
        <v>0</v>
      </c>
      <c r="I69" s="25">
        <v>0.19620861955955693</v>
      </c>
      <c r="J69" s="25">
        <v>0.16214075818519191</v>
      </c>
      <c r="K69" s="25"/>
      <c r="L69" s="25">
        <v>-3.3016508254127053</v>
      </c>
      <c r="M69" s="25">
        <v>-8.7428539900946678E-2</v>
      </c>
      <c r="N69" s="25">
        <v>1.6996208017334702</v>
      </c>
    </row>
    <row r="70" spans="1:15" s="16" customFormat="1" ht="15" customHeight="1" x14ac:dyDescent="0.2">
      <c r="B70" s="44"/>
      <c r="C70" s="10">
        <v>42064</v>
      </c>
      <c r="D70" s="25">
        <v>193.4</v>
      </c>
      <c r="E70" s="25">
        <v>235.85900000000001</v>
      </c>
      <c r="F70" s="25">
        <v>240.797</v>
      </c>
      <c r="G70" s="14"/>
      <c r="H70" s="25">
        <v>5.1733057423697382E-2</v>
      </c>
      <c r="I70" s="25">
        <v>0.18860310515473877</v>
      </c>
      <c r="J70" s="25">
        <v>0.20515680138490922</v>
      </c>
      <c r="K70" s="25"/>
      <c r="L70" s="25">
        <v>-3.2999999999999918</v>
      </c>
      <c r="M70" s="25">
        <v>-1.6108725418284564E-2</v>
      </c>
      <c r="N70" s="25">
        <v>1.7528068996699675</v>
      </c>
    </row>
    <row r="71" spans="1:15" s="16" customFormat="1" ht="15" customHeight="1" x14ac:dyDescent="0.2">
      <c r="B71" s="44"/>
      <c r="C71" s="10">
        <v>42095</v>
      </c>
      <c r="D71" s="25">
        <v>192.7</v>
      </c>
      <c r="E71" s="25">
        <v>236.197</v>
      </c>
      <c r="F71" s="25">
        <v>241.392</v>
      </c>
      <c r="G71" s="14"/>
      <c r="H71" s="25">
        <v>-0.36194415718718842</v>
      </c>
      <c r="I71" s="25">
        <v>0.14330595822080738</v>
      </c>
      <c r="J71" s="25">
        <v>0.2470961016956208</v>
      </c>
      <c r="K71" s="25"/>
      <c r="L71" s="25">
        <v>-4.2246520874751443</v>
      </c>
      <c r="M71" s="25">
        <v>-0.12600689232330486</v>
      </c>
      <c r="N71" s="25">
        <v>1.8089184869023223</v>
      </c>
    </row>
    <row r="72" spans="1:15" s="16" customFormat="1" ht="15" customHeight="1" x14ac:dyDescent="0.2">
      <c r="B72" s="44"/>
      <c r="C72" s="10">
        <v>42125</v>
      </c>
      <c r="D72" s="25">
        <v>195.5</v>
      </c>
      <c r="E72" s="25">
        <v>236.876</v>
      </c>
      <c r="F72" s="25">
        <v>241.672</v>
      </c>
      <c r="G72" s="14"/>
      <c r="H72" s="25">
        <v>1.4530358069538174</v>
      </c>
      <c r="I72" s="25">
        <v>0.28747189845763632</v>
      </c>
      <c r="J72" s="25">
        <v>0.11599390203487214</v>
      </c>
      <c r="K72" s="25"/>
      <c r="L72" s="25">
        <v>-2.8330019880715596</v>
      </c>
      <c r="M72" s="25">
        <v>3.082731215398038E-2</v>
      </c>
      <c r="N72" s="25">
        <v>1.7155170962473987</v>
      </c>
    </row>
    <row r="73" spans="1:15" s="16" customFormat="1" ht="15" customHeight="1" x14ac:dyDescent="0.2">
      <c r="B73" s="44"/>
      <c r="C73" s="10">
        <v>42156</v>
      </c>
      <c r="D73" s="25">
        <v>196.5</v>
      </c>
      <c r="E73" s="25">
        <v>237.423</v>
      </c>
      <c r="F73" s="25">
        <v>242.089</v>
      </c>
      <c r="G73" s="14"/>
      <c r="H73" s="25">
        <v>0.51150895140665842</v>
      </c>
      <c r="I73" s="25">
        <v>0.23092250797884795</v>
      </c>
      <c r="J73" s="25">
        <v>0.1725479161839294</v>
      </c>
      <c r="K73" s="25"/>
      <c r="L73" s="25">
        <v>-2.5297619047619069</v>
      </c>
      <c r="M73" s="25">
        <v>0.17171836500489146</v>
      </c>
      <c r="N73" s="25">
        <v>1.7595406531233371</v>
      </c>
    </row>
    <row r="74" spans="1:15" s="16" customFormat="1" ht="15" customHeight="1" x14ac:dyDescent="0.2">
      <c r="B74" s="44"/>
      <c r="C74" s="10">
        <v>42186</v>
      </c>
      <c r="D74" s="25">
        <v>196</v>
      </c>
      <c r="E74" s="25">
        <v>237.73400000000001</v>
      </c>
      <c r="F74" s="25">
        <v>242.464</v>
      </c>
      <c r="G74" s="14"/>
      <c r="H74" s="25">
        <v>-0.25445292620864812</v>
      </c>
      <c r="I74" s="25">
        <v>0.13098983670496445</v>
      </c>
      <c r="J74" s="25">
        <v>0.15490170970180461</v>
      </c>
      <c r="K74" s="25"/>
      <c r="L74" s="25">
        <v>-2.777777777777779</v>
      </c>
      <c r="M74" s="25">
        <v>0.20020315351578777</v>
      </c>
      <c r="N74" s="25">
        <v>1.8003493215101418</v>
      </c>
    </row>
    <row r="75" spans="1:15" s="16" customFormat="1" ht="12.75" customHeight="1" x14ac:dyDescent="0.2">
      <c r="B75" s="44"/>
      <c r="C75" s="10">
        <v>42217</v>
      </c>
      <c r="D75" s="25">
        <v>195.2</v>
      </c>
      <c r="E75" s="25">
        <v>237.703</v>
      </c>
      <c r="F75" s="25">
        <v>242.75299999999999</v>
      </c>
      <c r="G75" s="14"/>
      <c r="H75" s="25">
        <v>-0.40816326530612734</v>
      </c>
      <c r="I75" s="25">
        <v>-1.303978396022254E-2</v>
      </c>
      <c r="J75" s="25">
        <v>0.11919295235580663</v>
      </c>
      <c r="K75" s="25"/>
      <c r="L75" s="25">
        <v>-3.0784508440913738</v>
      </c>
      <c r="M75" s="25">
        <v>0.22769150331205523</v>
      </c>
      <c r="N75" s="25">
        <v>1.8366019926586263</v>
      </c>
    </row>
    <row r="76" spans="1:15" ht="12.75" customHeight="1" x14ac:dyDescent="0.2">
      <c r="A76" s="16"/>
      <c r="B76" s="16"/>
      <c r="C76" s="10">
        <v>42248</v>
      </c>
      <c r="D76" s="25">
        <v>193</v>
      </c>
      <c r="E76" s="25">
        <v>237.489</v>
      </c>
      <c r="F76" s="25">
        <v>243.22399999999999</v>
      </c>
      <c r="G76" s="25"/>
      <c r="H76" s="25">
        <v>-1.1270491803278659</v>
      </c>
      <c r="I76" s="25">
        <v>-9.002831264224298E-2</v>
      </c>
      <c r="J76" s="25">
        <v>0.19402437868945022</v>
      </c>
      <c r="K76" s="25"/>
      <c r="L76" s="25">
        <v>-4.0755467196818991</v>
      </c>
      <c r="M76" s="25">
        <v>-8.841732979658623E-3</v>
      </c>
      <c r="N76" s="25">
        <v>1.8952660242982811</v>
      </c>
      <c r="O76" s="16"/>
    </row>
    <row r="77" spans="1:15" ht="12.75" customHeight="1" x14ac:dyDescent="0.2">
      <c r="B77" s="16"/>
      <c r="C77" s="10">
        <v>42278</v>
      </c>
      <c r="D77" s="25">
        <v>192.5</v>
      </c>
      <c r="E77" s="25">
        <v>237.94900000000001</v>
      </c>
      <c r="F77" s="25">
        <v>243.70099999999999</v>
      </c>
      <c r="G77" s="25"/>
      <c r="H77" s="25">
        <v>-0.25906735751295429</v>
      </c>
      <c r="I77" s="25">
        <v>0.19369318157893556</v>
      </c>
      <c r="J77" s="25">
        <v>0.1961155149162952</v>
      </c>
      <c r="K77" s="25"/>
      <c r="L77" s="25">
        <v>-4.0378863409770709</v>
      </c>
      <c r="M77" s="25">
        <v>0.12539396005066816</v>
      </c>
      <c r="N77" s="25">
        <v>1.9115125663864863</v>
      </c>
    </row>
    <row r="78" spans="1:15" ht="12.75" customHeight="1" x14ac:dyDescent="0.2">
      <c r="B78" s="16"/>
      <c r="C78" s="10">
        <v>42309</v>
      </c>
      <c r="D78" s="25">
        <v>192.8</v>
      </c>
      <c r="E78" s="25">
        <v>238.30199999999999</v>
      </c>
      <c r="F78" s="25">
        <v>244.13900000000001</v>
      </c>
      <c r="G78" s="25"/>
      <c r="H78" s="25">
        <v>0.15584415584415368</v>
      </c>
      <c r="I78" s="25">
        <v>0.14835111725621797</v>
      </c>
      <c r="J78" s="25">
        <v>0.17972843771671965</v>
      </c>
      <c r="K78" s="25"/>
      <c r="L78" s="25">
        <v>-3.3583959899749272</v>
      </c>
      <c r="M78" s="25">
        <v>0.43875731789042582</v>
      </c>
      <c r="N78" s="25">
        <v>2.018311053909394</v>
      </c>
      <c r="O78" s="16"/>
    </row>
    <row r="79" spans="1:15" x14ac:dyDescent="0.2">
      <c r="B79" s="15"/>
      <c r="C79" s="12">
        <v>42339</v>
      </c>
      <c r="D79" s="41">
        <v>191.6</v>
      </c>
      <c r="E79" s="41">
        <v>238.041</v>
      </c>
      <c r="F79" s="41">
        <v>191.6</v>
      </c>
      <c r="G79" s="42"/>
      <c r="H79" s="41">
        <v>-0.62240663900415827</v>
      </c>
      <c r="I79" s="41">
        <v>-0.10952488858675391</v>
      </c>
      <c r="J79" s="41">
        <v>-21.520117637903002</v>
      </c>
      <c r="K79" s="41"/>
      <c r="L79" s="41">
        <v>-2.6917216861350957</v>
      </c>
      <c r="M79" s="41">
        <v>0.66690912781650624</v>
      </c>
      <c r="N79" s="41">
        <v>-20.000668052876392</v>
      </c>
      <c r="O79" s="16"/>
    </row>
    <row r="80" spans="1:15" x14ac:dyDescent="0.2">
      <c r="B80" s="16">
        <v>2016</v>
      </c>
      <c r="C80" s="10">
        <v>42370</v>
      </c>
      <c r="D80" s="25">
        <v>190.6</v>
      </c>
      <c r="E80" s="25">
        <v>238.107</v>
      </c>
      <c r="F80" s="25">
        <v>190.6</v>
      </c>
      <c r="H80" s="25">
        <v>-0.52192066805845094</v>
      </c>
      <c r="I80" s="25">
        <v>2.7726316054788036E-2</v>
      </c>
      <c r="J80" s="25">
        <v>-0.52192066805845094</v>
      </c>
      <c r="K80" s="25"/>
      <c r="L80" s="25">
        <v>-1.3967925504397405</v>
      </c>
      <c r="M80" s="25">
        <v>1.341964810133045</v>
      </c>
      <c r="N80" s="25">
        <v>-20.55519663214055</v>
      </c>
    </row>
    <row r="81" spans="2:14" x14ac:dyDescent="0.2">
      <c r="B81" s="16"/>
      <c r="C81" s="10">
        <v>42401</v>
      </c>
      <c r="D81" s="25">
        <v>189.4</v>
      </c>
      <c r="E81" s="25">
        <v>237.70699999999999</v>
      </c>
      <c r="F81" s="25">
        <v>189.4</v>
      </c>
      <c r="H81" s="25">
        <v>-0.62959076600209718</v>
      </c>
      <c r="I81" s="25">
        <v>-0.16799170120995743</v>
      </c>
      <c r="J81" s="25">
        <v>-0.62959076600209718</v>
      </c>
      <c r="K81" s="25"/>
      <c r="L81" s="25">
        <v>-2.0175892395240536</v>
      </c>
      <c r="M81" s="25">
        <v>0.97359981309601551</v>
      </c>
      <c r="N81" s="25">
        <v>-21.183167987216191</v>
      </c>
    </row>
    <row r="82" spans="2:14" x14ac:dyDescent="0.2">
      <c r="B82" s="15"/>
      <c r="C82" s="12">
        <v>42430</v>
      </c>
      <c r="D82" s="41">
        <v>189.8</v>
      </c>
      <c r="E82" s="41">
        <v>237.92</v>
      </c>
      <c r="F82" s="41">
        <v>189.8</v>
      </c>
      <c r="G82" s="42"/>
      <c r="H82" s="41">
        <v>0.21119324181626542</v>
      </c>
      <c r="I82" s="41">
        <v>8.960611172577071E-2</v>
      </c>
      <c r="J82" s="41">
        <v>0.21119324181626542</v>
      </c>
      <c r="K82" s="41"/>
      <c r="L82" s="41">
        <v>-1.8614270941054833</v>
      </c>
      <c r="M82" s="41">
        <v>0.87382715944694933</v>
      </c>
      <c r="N82" s="41">
        <v>-21.178419996926866</v>
      </c>
    </row>
    <row r="83" spans="2:14" x14ac:dyDescent="0.2">
      <c r="C83" s="26" t="s">
        <v>37</v>
      </c>
    </row>
    <row r="84" spans="2:14" x14ac:dyDescent="0.2">
      <c r="C84" s="26" t="s">
        <v>20</v>
      </c>
    </row>
    <row r="85" spans="2:14" x14ac:dyDescent="0.2">
      <c r="C85" s="27" t="s">
        <v>26</v>
      </c>
    </row>
  </sheetData>
  <mergeCells count="5">
    <mergeCell ref="H6:J6"/>
    <mergeCell ref="L6:N6"/>
    <mergeCell ref="C6:C7"/>
    <mergeCell ref="H5:J5"/>
    <mergeCell ref="L5:N5"/>
  </mergeCells>
  <phoneticPr fontId="0" type="noConversion"/>
  <printOptions horizontalCentered="1" gridLinesSet="0"/>
  <pageMargins left="0.39370078740157483" right="0.39370078740157483" top="0.59055118110236227" bottom="0.59055118110236227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13</vt:i4>
      </vt:variant>
    </vt:vector>
  </HeadingPairs>
  <TitlesOfParts>
    <vt:vector size="17" baseType="lpstr">
      <vt:lpstr>Índice</vt:lpstr>
      <vt:lpstr>Tab 1</vt:lpstr>
      <vt:lpstr>Tab 2</vt:lpstr>
      <vt:lpstr>Tab 3</vt:lpstr>
      <vt:lpstr>'Tab 2'!_pm506</vt:lpstr>
      <vt:lpstr>'Tab 3'!_pm506</vt:lpstr>
      <vt:lpstr>_pm506</vt:lpstr>
      <vt:lpstr>Índice!Area_de_impressao</vt:lpstr>
      <vt:lpstr>'Tab 1'!Area_de_impressao</vt:lpstr>
      <vt:lpstr>'Tab 2'!Area_de_impressao</vt:lpstr>
      <vt:lpstr>'Tab 3'!Area_de_impressao</vt:lpstr>
      <vt:lpstr>'Tab 2'!pagemaker</vt:lpstr>
      <vt:lpstr>'Tab 3'!pagemaker</vt:lpstr>
      <vt:lpstr>pagemaker</vt:lpstr>
      <vt:lpstr>'Tab 2'!Print_Area_MI</vt:lpstr>
      <vt:lpstr>'Tab 3'!Print_Area_MI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Patricia Silva de Oliveira</cp:lastModifiedBy>
  <cp:lastPrinted>2010-04-30T20:18:22Z</cp:lastPrinted>
  <dcterms:created xsi:type="dcterms:W3CDTF">2004-02-19T16:49:56Z</dcterms:created>
  <dcterms:modified xsi:type="dcterms:W3CDTF">2016-06-28T13:29:37Z</dcterms:modified>
</cp:coreProperties>
</file>